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12F0D4F1-EBB5-4E1F-8728-63E2D8D6B71D}" xr6:coauthVersionLast="36" xr6:coauthVersionMax="36" xr10:uidLastSave="{00000000-0000-0000-0000-000000000000}"/>
  <bookViews>
    <workbookView xWindow="0" yWindow="0" windowWidth="23040" windowHeight="10404" xr2:uid="{6EFCEC9F-4A6B-446C-B385-98161270E13C}"/>
  </bookViews>
  <sheets>
    <sheet name="9-1" sheetId="13" r:id="rId1"/>
    <sheet name="9-2" sheetId="14" r:id="rId2"/>
    <sheet name="9-3" sheetId="12" r:id="rId3"/>
    <sheet name="9-4" sheetId="1" r:id="rId4"/>
    <sheet name="9-5" sheetId="2" r:id="rId5"/>
    <sheet name="9-6" sheetId="3" r:id="rId6"/>
    <sheet name="9-7" sheetId="4" r:id="rId7"/>
    <sheet name="9-8" sheetId="5" r:id="rId8"/>
    <sheet name="9-9" sheetId="6" r:id="rId9"/>
    <sheet name="9-10" sheetId="7" r:id="rId10"/>
    <sheet name="9-11" sheetId="8" r:id="rId11"/>
    <sheet name="9-12" sheetId="9" r:id="rId12"/>
    <sheet name="9-13" sheetId="10" r:id="rId13"/>
    <sheet name="9-14" sheetId="11" r:id="rId14"/>
    <sheet name="9-15" sheetId="17" r:id="rId15"/>
    <sheet name="9-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4" l="1"/>
  <c r="D11" i="14"/>
  <c r="C11" i="14"/>
  <c r="E7" i="14"/>
  <c r="D7" i="14"/>
  <c r="C7" i="14"/>
  <c r="C5" i="9" l="1"/>
  <c r="B5" i="9"/>
  <c r="C5" i="8"/>
  <c r="B5" i="8"/>
  <c r="B16" i="7"/>
  <c r="B5" i="7" s="1"/>
  <c r="B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F14" authorId="0" shapeId="0" xr:uid="{306EEBD8-1895-4FB3-AE0D-4CE0916993D6}">
      <text>
        <r>
          <rPr>
            <b/>
            <sz val="9"/>
            <color indexed="81"/>
            <rFont val="MS P ゴシック"/>
            <family val="3"/>
            <charset val="128"/>
          </rPr>
          <t>端数調整　+0.1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F12" authorId="0" shapeId="0" xr:uid="{3773788E-817E-4C0D-A742-E03999DE661A}">
      <text>
        <r>
          <rPr>
            <b/>
            <sz val="9"/>
            <color indexed="81"/>
            <rFont val="MS P ゴシック"/>
            <family val="3"/>
            <charset val="128"/>
          </rPr>
          <t>端数調整　+0.1</t>
        </r>
      </text>
    </comment>
    <comment ref="F16" authorId="0" shapeId="0" xr:uid="{C1C9A2BF-7F54-4B63-A762-5A61AC1CEBC4}">
      <text>
        <r>
          <rPr>
            <b/>
            <sz val="9"/>
            <color indexed="81"/>
            <rFont val="MS P ゴシック"/>
            <family val="3"/>
            <charset val="128"/>
          </rPr>
          <t>端数調整　+0.1</t>
        </r>
      </text>
    </comment>
  </commentList>
</comments>
</file>

<file path=xl/sharedStrings.xml><?xml version="1.0" encoding="utf-8"?>
<sst xmlns="http://schemas.openxmlformats.org/spreadsheetml/2006/main" count="753" uniqueCount="281">
  <si>
    <t>4　普通会計決算概況</t>
  </si>
  <si>
    <t>区分</t>
  </si>
  <si>
    <t>（千円）</t>
  </si>
  <si>
    <t>実質収支比率</t>
  </si>
  <si>
    <t>（％）</t>
  </si>
  <si>
    <t>資料：財政課</t>
  </si>
  <si>
    <t>5 　財政力指数等の推移</t>
  </si>
  <si>
    <t>実質公債費比率</t>
  </si>
  <si>
    <t>将来負担比率</t>
  </si>
  <si>
    <t>6　市税の収入状況</t>
  </si>
  <si>
    <t>区分</t>
    <rPh sb="0" eb="1">
      <t>ク</t>
    </rPh>
    <rPh sb="1" eb="2">
      <t>ブン</t>
    </rPh>
    <phoneticPr fontId="1"/>
  </si>
  <si>
    <t>令和4年度</t>
    <rPh sb="0" eb="2">
      <t>レイワ</t>
    </rPh>
    <rPh sb="3" eb="4">
      <t>ネン</t>
    </rPh>
    <rPh sb="4" eb="5">
      <t>ド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</si>
  <si>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</si>
  <si>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</si>
  <si>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総額</t>
    <rPh sb="0" eb="1">
      <t>ソウ</t>
    </rPh>
    <rPh sb="1" eb="2">
      <t>ガク</t>
    </rPh>
    <phoneticPr fontId="1"/>
  </si>
  <si>
    <t>法定普通税</t>
    <rPh sb="0" eb="2">
      <t>ホウテイ</t>
    </rPh>
    <rPh sb="2" eb="4">
      <t>フツウ</t>
    </rPh>
    <rPh sb="4" eb="5">
      <t>ゼイ</t>
    </rPh>
    <phoneticPr fontId="1"/>
  </si>
  <si>
    <t>市民税</t>
    <rPh sb="0" eb="3">
      <t>シミンゼイ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</si>
  <si>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</si>
  <si>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</si>
  <si>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小計</t>
    <rPh sb="0" eb="2">
      <t>ショウケイ</t>
    </rPh>
    <phoneticPr fontId="1"/>
  </si>
  <si>
    <t>固定資産税</t>
    <rPh sb="0" eb="2">
      <t>コテイ</t>
    </rPh>
    <rPh sb="2" eb="5">
      <t>シサンゼイ</t>
    </rPh>
    <phoneticPr fontId="1"/>
  </si>
  <si>
    <t>軽自動車税</t>
    <rPh sb="0" eb="4">
      <t>ケイジドウシャ</t>
    </rPh>
    <rPh sb="4" eb="5">
      <t>ゼイ</t>
    </rPh>
    <phoneticPr fontId="1"/>
  </si>
  <si>
    <t>市たばこ税</t>
    <rPh sb="0" eb="1">
      <t>シ</t>
    </rPh>
    <rPh sb="4" eb="5">
      <t>ゼイ</t>
    </rPh>
    <phoneticPr fontId="1"/>
  </si>
  <si>
    <t>目的税</t>
    <rPh sb="0" eb="2">
      <t>モクテキ</t>
    </rPh>
    <rPh sb="2" eb="3">
      <t>ゼイ</t>
    </rPh>
    <phoneticPr fontId="1"/>
  </si>
  <si>
    <t>7　市税の目的別負担状況</t>
  </si>
  <si>
    <t>総額</t>
    <rPh sb="0" eb="2">
      <t>ソウガク</t>
    </rPh>
    <phoneticPr fontId="1"/>
  </si>
  <si>
    <t>収入額</t>
    <rPh sb="0" eb="2">
      <t>シュウニュウ</t>
    </rPh>
    <rPh sb="2" eb="3">
      <t>ガク</t>
    </rPh>
    <phoneticPr fontId="1"/>
  </si>
  <si>
    <t>人口１人
当たり額</t>
    <rPh sb="0" eb="2">
      <t>ジンコウ</t>
    </rPh>
    <rPh sb="5" eb="6">
      <t>ア</t>
    </rPh>
    <rPh sb="8" eb="9">
      <t>ガク</t>
    </rPh>
    <phoneticPr fontId="1"/>
  </si>
  <si>
    <t>目的税</t>
    <rPh sb="0" eb="3">
      <t>モクテキゼイ</t>
    </rPh>
    <phoneticPr fontId="1"/>
  </si>
  <si>
    <t>8　普通会計歳入状況</t>
  </si>
  <si>
    <t>区分</t>
    <rPh sb="0" eb="1">
      <t>ク</t>
    </rPh>
    <rPh sb="1" eb="2">
      <t>ブン</t>
    </rPh>
    <phoneticPr fontId="4"/>
  </si>
  <si>
    <t>令和4年度</t>
    <rPh sb="0" eb="2">
      <t>レイワ</t>
    </rPh>
    <rPh sb="3" eb="5">
      <t>ネンド</t>
    </rPh>
    <phoneticPr fontId="4"/>
  </si>
  <si>
    <t>令和5年度</t>
    <rPh sb="0" eb="2">
      <t>レイワ</t>
    </rPh>
    <rPh sb="3" eb="5">
      <t>ネンド</t>
    </rPh>
    <phoneticPr fontId="4"/>
  </si>
  <si>
    <t>令和6年度</t>
    <rPh sb="0" eb="2">
      <t>レイワ</t>
    </rPh>
    <rPh sb="3" eb="5">
      <t>ネンド</t>
    </rPh>
    <phoneticPr fontId="4"/>
  </si>
  <si>
    <t>決算額（千円）</t>
    <rPh sb="0" eb="2">
      <t>ケッサン</t>
    </rPh>
    <rPh sb="2" eb="3">
      <t>ガク</t>
    </rPh>
    <rPh sb="4" eb="6">
      <t>センエン</t>
    </rPh>
    <phoneticPr fontId="4"/>
  </si>
  <si>
    <t>総額</t>
    <rPh sb="0" eb="2">
      <t>ソウガク</t>
    </rPh>
    <phoneticPr fontId="4"/>
  </si>
  <si>
    <t>地方税</t>
    <rPh sb="0" eb="3">
      <t>チホウゼイ</t>
    </rPh>
    <phoneticPr fontId="4"/>
  </si>
  <si>
    <t>地方譲与税</t>
    <rPh sb="0" eb="2">
      <t>チホウ</t>
    </rPh>
    <rPh sb="2" eb="4">
      <t>ジョウヨ</t>
    </rPh>
    <rPh sb="4" eb="5">
      <t>ゼイ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</si>
  <si>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</si>
  <si>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</si>
  <si>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
所得割交付金</t>
    <rPh sb="0" eb="2">
      <t>カブシキ</t>
    </rPh>
    <rPh sb="2" eb="3">
      <t>トウ</t>
    </rPh>
    <rPh sb="3" eb="5">
      <t>ジョウト</t>
    </rPh>
    <rPh sb="6" eb="8">
      <t>ショトク</t>
    </rPh>
    <rPh sb="8" eb="9">
      <t>ワ</t>
    </rPh>
    <rPh sb="9" eb="12">
      <t>コウフキン</t>
    </rPh>
    <phoneticPr fontId="4"/>
  </si>
  <si>
    <t>自動車取得税
交付金</t>
    <rPh sb="0" eb="3">
      <t>ジドウシャ</t>
    </rPh>
    <rPh sb="3" eb="5">
      <t>シュトク</t>
    </rPh>
    <rPh sb="5" eb="6">
      <t>ゼイ</t>
    </rPh>
    <rPh sb="7" eb="10">
      <t>コウフキン</t>
    </rPh>
    <phoneticPr fontId="4"/>
  </si>
  <si>
    <t>-</t>
  </si>
  <si>
    <t>自動車税環境
性能割交付金</t>
    <rPh sb="0" eb="3">
      <t>ジドウシャ</t>
    </rPh>
    <rPh sb="3" eb="4">
      <t>ゼイ</t>
    </rPh>
    <rPh sb="4" eb="6">
      <t>カンキョウ</t>
    </rPh>
    <rPh sb="7" eb="9">
      <t>セイノウ</t>
    </rPh>
    <rPh sb="9" eb="10">
      <t>ワリ</t>
    </rPh>
    <rPh sb="10" eb="13">
      <t>コウフキン</t>
    </rPh>
    <phoneticPr fontId="4"/>
  </si>
  <si>
    <t>法人事業税交付金</t>
    <rPh sb="0" eb="2">
      <t>ホウジン</t>
    </rPh>
    <rPh sb="2" eb="4">
      <t>ジギョウ</t>
    </rPh>
    <rPh sb="4" eb="5">
      <t>ゼイ</t>
    </rPh>
    <rPh sb="5" eb="8">
      <t>コウフキン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</si>
  <si>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</si>
  <si>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</si>
  <si>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交通安全対策
特別交付金</t>
    <rPh sb="0" eb="2">
      <t>コウツウ</t>
    </rPh>
    <rPh sb="2" eb="4">
      <t>アンゼン</t>
    </rPh>
    <rPh sb="4" eb="6">
      <t>タイサク</t>
    </rPh>
    <rPh sb="7" eb="9">
      <t>トクベツ</t>
    </rPh>
    <rPh sb="9" eb="12">
      <t>コウフキン</t>
    </rPh>
    <phoneticPr fontId="4"/>
  </si>
  <si>
    <t>分担金・負担金</t>
    <rPh sb="0" eb="2">
      <t>ブンタン</t>
    </rPh>
    <rPh sb="2" eb="3">
      <t>キン</t>
    </rPh>
    <rPh sb="4" eb="7">
      <t>フタンキン</t>
    </rPh>
    <phoneticPr fontId="4"/>
  </si>
  <si>
    <t>使用料・手数料</t>
    <rPh sb="0" eb="3">
      <t>シヨウリョウ</t>
    </rPh>
    <rPh sb="4" eb="7">
      <t>テスウリョウ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</si>
  <si>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</si>
  <si>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</si>
  <si>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</si>
  <si>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</si>
  <si>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2">
      <t>クリイレ</t>
    </rPh>
    <rPh sb="2" eb="3">
      <t>キン</t>
    </rPh>
    <phoneticPr fontId="4"/>
  </si>
  <si>
    <t>繰越金</t>
    <rPh sb="0" eb="2">
      <t>クリコシ</t>
    </rPh>
    <rPh sb="2" eb="3">
      <t>キン</t>
    </rPh>
    <phoneticPr fontId="4"/>
  </si>
  <si>
    <t>諸収入</t>
    <rPh sb="0" eb="1">
      <t>ショ</t>
    </rPh>
    <rPh sb="1" eb="3">
      <t>シュウニュウ</t>
    </rPh>
    <phoneticPr fontId="4"/>
  </si>
  <si>
    <t>地方債</t>
    <rPh sb="0" eb="3">
      <t>チホウサイ</t>
    </rPh>
    <phoneticPr fontId="4"/>
  </si>
  <si>
    <t>人口
(各年度末現在)</t>
    <rPh sb="0" eb="2">
      <t>ジンコウ</t>
    </rPh>
    <rPh sb="4" eb="8">
      <t>カクネンドマツ</t>
    </rPh>
    <rPh sb="8" eb="10">
      <t>ゲンザイ</t>
    </rPh>
    <phoneticPr fontId="4"/>
  </si>
  <si>
    <t>人</t>
    <rPh sb="0" eb="1">
      <t>ニン</t>
    </rPh>
    <phoneticPr fontId="4"/>
  </si>
  <si>
    <t>人</t>
    <rPh sb="0" eb="1">
      <t>ニン</t>
    </rPh>
    <phoneticPr fontId="6"/>
  </si>
  <si>
    <t>（資料：財政課）</t>
    <rPh sb="1" eb="3">
      <t>シリョウ</t>
    </rPh>
    <rPh sb="4" eb="6">
      <t>ザイセイ</t>
    </rPh>
    <rPh sb="6" eb="7">
      <t>カ</t>
    </rPh>
    <phoneticPr fontId="4"/>
  </si>
  <si>
    <t>区分</t>
    <rPh sb="0" eb="2">
      <t>クブン</t>
    </rPh>
    <phoneticPr fontId="6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</si>
  <si>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4"/>
  </si>
  <si>
    <t>総額</t>
    <rPh sb="0" eb="1">
      <t>ソウ</t>
    </rPh>
    <rPh sb="1" eb="2">
      <t>ガク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</si>
  <si>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</si>
  <si>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</si>
  <si>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</si>
  <si>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3">
      <t>エイセイヒ</t>
    </rPh>
    <phoneticPr fontId="4"/>
  </si>
  <si>
    <t>労働費</t>
    <rPh sb="0" eb="3">
      <t>ロウドウヒ</t>
    </rPh>
    <phoneticPr fontId="4"/>
  </si>
  <si>
    <t>農林水産業費</t>
    <rPh sb="0" eb="1">
      <t>ノウ</t>
    </rPh>
    <rPh sb="1" eb="2">
      <t>ハヤシ</t>
    </rPh>
    <rPh sb="2" eb="3">
      <t>ミズ</t>
    </rPh>
    <rPh sb="3" eb="4">
      <t>サン</t>
    </rPh>
    <rPh sb="4" eb="5">
      <t>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</si>
  <si>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</si>
  <si>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</si>
  <si>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消防費</t>
    <rPh sb="0" eb="2">
      <t>ショウボウ</t>
    </rPh>
    <rPh sb="2" eb="3">
      <t>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</si>
  <si>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</si>
  <si>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4">
      <t>フッキュウ</t>
    </rPh>
    <rPh sb="4" eb="5">
      <t>ヒ</t>
    </rPh>
    <phoneticPr fontId="4"/>
  </si>
  <si>
    <t>公債費</t>
    <rPh sb="0" eb="2">
      <t>コウサイ</t>
    </rPh>
    <rPh sb="2" eb="3">
      <t>ヒ</t>
    </rPh>
    <phoneticPr fontId="4"/>
  </si>
  <si>
    <t>その他</t>
    <rPh sb="2" eb="3">
      <t>タ</t>
    </rPh>
    <phoneticPr fontId="4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</si>
  <si>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</si>
  <si>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</si>
  <si>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</si>
  <si>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決算額（千円）</t>
    <rPh sb="0" eb="2">
      <t>ケッサン</t>
    </rPh>
    <rPh sb="2" eb="3">
      <t>ガク</t>
    </rPh>
    <rPh sb="4" eb="6">
      <t>センエン</t>
    </rPh>
    <phoneticPr fontId="1"/>
  </si>
  <si>
    <t>人口１人当たり額（円）</t>
    <rPh sb="0" eb="2">
      <t>ジンコウ</t>
    </rPh>
    <rPh sb="2" eb="4">
      <t>ヒトリ</t>
    </rPh>
    <rPh sb="4" eb="5">
      <t>ア</t>
    </rPh>
    <rPh sb="7" eb="8">
      <t>ガク</t>
    </rPh>
    <rPh sb="9" eb="10">
      <t>エン</t>
    </rPh>
    <phoneticPr fontId="1"/>
  </si>
  <si>
    <t>増減率（％）</t>
    <rPh sb="0" eb="2">
      <t>ゾウゲン</t>
    </rPh>
    <rPh sb="2" eb="3">
      <t>リツ</t>
    </rPh>
    <phoneticPr fontId="1"/>
  </si>
  <si>
    <t>構成比（％）</t>
    <rPh sb="0" eb="3">
      <t>コウセイヒ</t>
    </rPh>
    <phoneticPr fontId="1"/>
  </si>
  <si>
    <t>人件費</t>
    <rPh sb="0" eb="1">
      <t>ヒト</t>
    </rPh>
    <rPh sb="1" eb="2">
      <t>ケン</t>
    </rPh>
    <rPh sb="2" eb="3">
      <t>ヒ</t>
    </rPh>
    <phoneticPr fontId="1"/>
  </si>
  <si>
    <t>物件費</t>
    <rPh sb="0" eb="1">
      <t>モノ</t>
    </rPh>
    <rPh sb="1" eb="2">
      <t>ケン</t>
    </rPh>
    <rPh sb="2" eb="3">
      <t>ヒ</t>
    </rPh>
    <phoneticPr fontId="1"/>
  </si>
  <si>
    <t>維持補修費</t>
    <rPh sb="0" eb="2">
      <t>イジ</t>
    </rPh>
    <rPh sb="2" eb="4">
      <t>ホシュウ</t>
    </rPh>
    <rPh sb="4" eb="5">
      <t>ヒ</t>
    </rPh>
    <phoneticPr fontId="1"/>
  </si>
  <si>
    <t>扶助費</t>
    <rPh sb="0" eb="1">
      <t>タスク</t>
    </rPh>
    <rPh sb="1" eb="2">
      <t>スケ</t>
    </rPh>
    <rPh sb="2" eb="3">
      <t>ヒ</t>
    </rPh>
    <phoneticPr fontId="1"/>
  </si>
  <si>
    <t>補助費等</t>
    <rPh sb="0" eb="1">
      <t>ホ</t>
    </rPh>
    <rPh sb="1" eb="2">
      <t>スケ</t>
    </rPh>
    <rPh sb="2" eb="3">
      <t>ヒ</t>
    </rPh>
    <rPh sb="3" eb="4">
      <t>トウ</t>
    </rPh>
    <phoneticPr fontId="1"/>
  </si>
  <si>
    <t>公債費</t>
    <rPh sb="0" eb="1">
      <t>コウ</t>
    </rPh>
    <rPh sb="1" eb="2">
      <t>サイ</t>
    </rPh>
    <rPh sb="2" eb="3">
      <t>ヒ</t>
    </rPh>
    <phoneticPr fontId="1"/>
  </si>
  <si>
    <t>積立金</t>
    <rPh sb="0" eb="1">
      <t>セキ</t>
    </rPh>
    <rPh sb="1" eb="2">
      <t>リツ</t>
    </rPh>
    <rPh sb="2" eb="3">
      <t>キン</t>
    </rPh>
    <phoneticPr fontId="1"/>
  </si>
  <si>
    <t>投資及び
出資金・貸付金</t>
    <rPh sb="0" eb="1">
      <t>トウ</t>
    </rPh>
    <rPh sb="1" eb="2">
      <t>シ</t>
    </rPh>
    <rPh sb="2" eb="3">
      <t>オヨ</t>
    </rPh>
    <rPh sb="5" eb="8">
      <t>シュッシキン</t>
    </rPh>
    <rPh sb="9" eb="11">
      <t>カシツケ</t>
    </rPh>
    <rPh sb="11" eb="12">
      <t>キン</t>
    </rPh>
    <phoneticPr fontId="1"/>
  </si>
  <si>
    <t>繰出金</t>
    <rPh sb="0" eb="1">
      <t>クリ</t>
    </rPh>
    <rPh sb="1" eb="2">
      <t>イズル</t>
    </rPh>
    <rPh sb="2" eb="3">
      <t>キン</t>
    </rPh>
    <phoneticPr fontId="1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</si>
  <si>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1"/>
  </si>
  <si>
    <t>普通建設事業費</t>
    <rPh sb="0" eb="2">
      <t>フツウ</t>
    </rPh>
    <rPh sb="2" eb="4">
      <t>ケンセツ</t>
    </rPh>
    <rPh sb="4" eb="7">
      <t>ジギョウヒ</t>
    </rPh>
    <phoneticPr fontId="1"/>
  </si>
  <si>
    <t>　補助</t>
    <rPh sb="1" eb="2">
      <t>タスク</t>
    </rPh>
    <rPh sb="2" eb="3">
      <t>スケ</t>
    </rPh>
    <phoneticPr fontId="1"/>
  </si>
  <si>
    <t>　単独</t>
    <rPh sb="1" eb="2">
      <t>タン</t>
    </rPh>
    <rPh sb="2" eb="3">
      <t>ドク</t>
    </rPh>
    <phoneticPr fontId="1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</si>
  <si>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1"/>
  </si>
  <si>
    <t>人</t>
    <rPh sb="0" eb="1">
      <t>ニン</t>
    </rPh>
    <phoneticPr fontId="1"/>
  </si>
  <si>
    <t>経常的経費</t>
    <rPh sb="0" eb="2">
      <t>ケイジョウ</t>
    </rPh>
    <rPh sb="2" eb="3">
      <t>テキ</t>
    </rPh>
    <rPh sb="3" eb="5">
      <t>ケイヒ</t>
    </rPh>
    <phoneticPr fontId="1"/>
  </si>
  <si>
    <t>臨時的経費</t>
    <rPh sb="0" eb="3">
      <t>リンジテキ</t>
    </rPh>
    <rPh sb="3" eb="5">
      <t>ケイヒ</t>
    </rPh>
    <phoneticPr fontId="9"/>
  </si>
  <si>
    <t>経常的経費（千円）</t>
    <rPh sb="0" eb="2">
      <t>ケイジョウ</t>
    </rPh>
    <rPh sb="2" eb="3">
      <t>テキ</t>
    </rPh>
    <rPh sb="3" eb="5">
      <t>ケイヒ</t>
    </rPh>
    <rPh sb="6" eb="8">
      <t>センエン</t>
    </rPh>
    <phoneticPr fontId="1"/>
  </si>
  <si>
    <t>増減率（％）</t>
    <rPh sb="0" eb="3">
      <t>ゾウゲンリツ</t>
    </rPh>
    <phoneticPr fontId="6"/>
  </si>
  <si>
    <t>臨時的経費（千円）</t>
    <rPh sb="0" eb="3">
      <t>リンジテキ</t>
    </rPh>
    <rPh sb="3" eb="5">
      <t>ケイヒ</t>
    </rPh>
    <phoneticPr fontId="9"/>
  </si>
  <si>
    <t>地方税</t>
    <rPh sb="0" eb="1">
      <t>チ</t>
    </rPh>
    <rPh sb="1" eb="2">
      <t>カタ</t>
    </rPh>
    <rPh sb="2" eb="3">
      <t>ゼイ</t>
    </rPh>
    <phoneticPr fontId="1"/>
  </si>
  <si>
    <t>地方譲与税</t>
    <rPh sb="0" eb="1">
      <t>チ</t>
    </rPh>
    <rPh sb="1" eb="2">
      <t>カタ</t>
    </rPh>
    <rPh sb="2" eb="3">
      <t>ユズル</t>
    </rPh>
    <rPh sb="3" eb="4">
      <t>ヨ</t>
    </rPh>
    <rPh sb="4" eb="5">
      <t>ゼイ</t>
    </rPh>
    <phoneticPr fontId="1"/>
  </si>
  <si>
    <t>利子割交付金</t>
    <rPh sb="0" eb="1">
      <t>トシ</t>
    </rPh>
    <rPh sb="1" eb="2">
      <t>コ</t>
    </rPh>
    <rPh sb="2" eb="3">
      <t>ワリ</t>
    </rPh>
    <rPh sb="3" eb="4">
      <t>コウ</t>
    </rPh>
    <rPh sb="4" eb="5">
      <t>ツキ</t>
    </rPh>
    <rPh sb="5" eb="6">
      <t>キン</t>
    </rPh>
    <phoneticPr fontId="1"/>
  </si>
  <si>
    <t>配当割交付金</t>
    <rPh sb="0" eb="1">
      <t>ハイ</t>
    </rPh>
    <rPh sb="1" eb="2">
      <t>トウ</t>
    </rPh>
    <rPh sb="2" eb="3">
      <t>ワリ</t>
    </rPh>
    <rPh sb="3" eb="4">
      <t>コウ</t>
    </rPh>
    <rPh sb="4" eb="5">
      <t>ツキ</t>
    </rPh>
    <rPh sb="5" eb="6">
      <t>キン</t>
    </rPh>
    <phoneticPr fontId="1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</si>
  <si>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1"/>
  </si>
  <si>
    <t>地方消費税交付金</t>
    <rPh sb="0" eb="1">
      <t>チ</t>
    </rPh>
    <rPh sb="1" eb="2">
      <t>カタ</t>
    </rPh>
    <rPh sb="2" eb="3">
      <t>ショウ</t>
    </rPh>
    <rPh sb="3" eb="4">
      <t>ヒ</t>
    </rPh>
    <rPh sb="4" eb="5">
      <t>ゼイ</t>
    </rPh>
    <rPh sb="5" eb="6">
      <t>コウ</t>
    </rPh>
    <rPh sb="6" eb="7">
      <t>ツキ</t>
    </rPh>
    <rPh sb="7" eb="8">
      <t>キン</t>
    </rPh>
    <phoneticPr fontId="1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</si>
  <si>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1"/>
  </si>
  <si>
    <t>自動車税環境
性能割交付金</t>
    <rPh sb="0" eb="3">
      <t>ジドウシャ</t>
    </rPh>
    <rPh sb="3" eb="4">
      <t>ゼイ</t>
    </rPh>
    <rPh sb="4" eb="6">
      <t>カンキョウ</t>
    </rPh>
    <rPh sb="7" eb="9">
      <t>セイノウ</t>
    </rPh>
    <rPh sb="9" eb="10">
      <t>ワリ</t>
    </rPh>
    <rPh sb="10" eb="13">
      <t>コウフキン</t>
    </rPh>
    <phoneticPr fontId="1"/>
  </si>
  <si>
    <t>法人事業税交付金</t>
    <rPh sb="0" eb="2">
      <t>ホウジン</t>
    </rPh>
    <rPh sb="2" eb="5">
      <t>ジギョウゼイ</t>
    </rPh>
    <rPh sb="5" eb="8">
      <t>コウフキン</t>
    </rPh>
    <phoneticPr fontId="1"/>
  </si>
  <si>
    <t>地方特例交付金</t>
    <rPh sb="0" eb="1">
      <t>チ</t>
    </rPh>
    <rPh sb="1" eb="2">
      <t>カタ</t>
    </rPh>
    <rPh sb="2" eb="3">
      <t>トク</t>
    </rPh>
    <rPh sb="3" eb="4">
      <t>レイ</t>
    </rPh>
    <rPh sb="4" eb="5">
      <t>コウ</t>
    </rPh>
    <rPh sb="5" eb="6">
      <t>ツキ</t>
    </rPh>
    <rPh sb="6" eb="7">
      <t>キン</t>
    </rPh>
    <phoneticPr fontId="1"/>
  </si>
  <si>
    <t>地方交付税</t>
    <rPh sb="0" eb="1">
      <t>チ</t>
    </rPh>
    <rPh sb="1" eb="2">
      <t>カタ</t>
    </rPh>
    <rPh sb="2" eb="3">
      <t>コウ</t>
    </rPh>
    <rPh sb="3" eb="4">
      <t>ツキ</t>
    </rPh>
    <rPh sb="4" eb="5">
      <t>ゼイ</t>
    </rPh>
    <phoneticPr fontId="1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</si>
  <si>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"/>
  </si>
  <si>
    <t>分担金・負担金</t>
    <rPh sb="0" eb="1">
      <t>ブン</t>
    </rPh>
    <rPh sb="1" eb="2">
      <t>ユタカ</t>
    </rPh>
    <rPh sb="2" eb="3">
      <t>キン</t>
    </rPh>
    <rPh sb="4" eb="5">
      <t>フ</t>
    </rPh>
    <rPh sb="5" eb="6">
      <t>タダシ</t>
    </rPh>
    <rPh sb="6" eb="7">
      <t>キン</t>
    </rPh>
    <phoneticPr fontId="1"/>
  </si>
  <si>
    <t>使用料・手数料</t>
    <rPh sb="0" eb="1">
      <t>シ</t>
    </rPh>
    <rPh sb="1" eb="2">
      <t>ヨウ</t>
    </rPh>
    <rPh sb="2" eb="3">
      <t>リョウ</t>
    </rPh>
    <rPh sb="4" eb="7">
      <t>テスウリョウ</t>
    </rPh>
    <phoneticPr fontId="1"/>
  </si>
  <si>
    <t>国庫支出金</t>
    <rPh sb="0" eb="1">
      <t>クニ</t>
    </rPh>
    <rPh sb="1" eb="2">
      <t>コ</t>
    </rPh>
    <rPh sb="2" eb="3">
      <t>シ</t>
    </rPh>
    <rPh sb="3" eb="4">
      <t>イズル</t>
    </rPh>
    <rPh sb="4" eb="5">
      <t>キン</t>
    </rPh>
    <phoneticPr fontId="1"/>
  </si>
  <si>
    <t>県支出金</t>
    <rPh sb="0" eb="1">
      <t>ケン</t>
    </rPh>
    <rPh sb="1" eb="2">
      <t>シ</t>
    </rPh>
    <rPh sb="2" eb="3">
      <t>イズル</t>
    </rPh>
    <rPh sb="3" eb="4">
      <t>キン</t>
    </rPh>
    <phoneticPr fontId="1"/>
  </si>
  <si>
    <t>財産収入</t>
    <rPh sb="0" eb="1">
      <t>ザイ</t>
    </rPh>
    <rPh sb="1" eb="2">
      <t>サン</t>
    </rPh>
    <rPh sb="2" eb="3">
      <t>シュウ</t>
    </rPh>
    <rPh sb="3" eb="4">
      <t>イ</t>
    </rPh>
    <phoneticPr fontId="1"/>
  </si>
  <si>
    <t>寄附金</t>
    <rPh sb="0" eb="1">
      <t>ヨ</t>
    </rPh>
    <rPh sb="1" eb="2">
      <t>フ</t>
    </rPh>
    <rPh sb="2" eb="3">
      <t>キン</t>
    </rPh>
    <phoneticPr fontId="1"/>
  </si>
  <si>
    <t>繰入金</t>
    <rPh sb="0" eb="1">
      <t>クリ</t>
    </rPh>
    <rPh sb="1" eb="2">
      <t>ニュウ</t>
    </rPh>
    <rPh sb="2" eb="3">
      <t>キン</t>
    </rPh>
    <phoneticPr fontId="1"/>
  </si>
  <si>
    <t>繰越金</t>
    <rPh sb="0" eb="1">
      <t>クリ</t>
    </rPh>
    <rPh sb="1" eb="2">
      <t>エツ</t>
    </rPh>
    <rPh sb="2" eb="3">
      <t>キン</t>
    </rPh>
    <phoneticPr fontId="1"/>
  </si>
  <si>
    <t>諸収入</t>
    <rPh sb="0" eb="1">
      <t>ショ</t>
    </rPh>
    <rPh sb="1" eb="2">
      <t>シュウ</t>
    </rPh>
    <rPh sb="2" eb="3">
      <t>イ</t>
    </rPh>
    <phoneticPr fontId="1"/>
  </si>
  <si>
    <t>地方債</t>
    <rPh sb="0" eb="1">
      <t>チ</t>
    </rPh>
    <rPh sb="1" eb="2">
      <t>カタ</t>
    </rPh>
    <rPh sb="2" eb="3">
      <t>サイ</t>
    </rPh>
    <phoneticPr fontId="1"/>
  </si>
  <si>
    <t>経常的経費（千円）</t>
    <rPh sb="0" eb="2">
      <t>ケイジョウ</t>
    </rPh>
    <rPh sb="2" eb="3">
      <t>テキ</t>
    </rPh>
    <rPh sb="3" eb="5">
      <t>ケイヒ</t>
    </rPh>
    <rPh sb="6" eb="7">
      <t>セン</t>
    </rPh>
    <rPh sb="7" eb="8">
      <t>エン</t>
    </rPh>
    <phoneticPr fontId="1"/>
  </si>
  <si>
    <t>臨時的経費（千円）</t>
    <rPh sb="0" eb="3">
      <t>リンジテキ</t>
    </rPh>
    <rPh sb="3" eb="5">
      <t>ケイヒ</t>
    </rPh>
    <rPh sb="6" eb="8">
      <t>センエン</t>
    </rPh>
    <phoneticPr fontId="9"/>
  </si>
  <si>
    <t>人件費</t>
    <rPh sb="0" eb="1">
      <t>ヒト</t>
    </rPh>
    <rPh sb="1" eb="2">
      <t>ケン</t>
    </rPh>
    <rPh sb="2" eb="3">
      <t>ヒ</t>
    </rPh>
    <phoneticPr fontId="2"/>
  </si>
  <si>
    <t>物件費</t>
    <rPh sb="0" eb="1">
      <t>モノ</t>
    </rPh>
    <rPh sb="1" eb="2">
      <t>ケン</t>
    </rPh>
    <rPh sb="2" eb="3">
      <t>ヒ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</si>
  <si>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</si>
  <si>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扶助費</t>
    <rPh sb="0" eb="1">
      <t>ヨウ</t>
    </rPh>
    <rPh sb="1" eb="2">
      <t>スケ</t>
    </rPh>
    <rPh sb="2" eb="3">
      <t>ヒ</t>
    </rPh>
    <phoneticPr fontId="2"/>
  </si>
  <si>
    <t>補助費等</t>
    <rPh sb="0" eb="1">
      <t>ホ</t>
    </rPh>
    <rPh sb="1" eb="2">
      <t>スケ</t>
    </rPh>
    <rPh sb="2" eb="3">
      <t>ヒ</t>
    </rPh>
    <rPh sb="3" eb="4">
      <t>トウ</t>
    </rPh>
    <phoneticPr fontId="2"/>
  </si>
  <si>
    <t>公債費</t>
    <rPh sb="0" eb="1">
      <t>コウ</t>
    </rPh>
    <rPh sb="1" eb="2">
      <t>サイ</t>
    </rPh>
    <rPh sb="2" eb="3">
      <t>ヒ</t>
    </rPh>
    <phoneticPr fontId="2"/>
  </si>
  <si>
    <t>皆減</t>
    <rPh sb="0" eb="1">
      <t>カイ</t>
    </rPh>
    <rPh sb="1" eb="2">
      <t>ゲン</t>
    </rPh>
    <phoneticPr fontId="6"/>
  </si>
  <si>
    <t>積立金</t>
    <rPh sb="0" eb="1">
      <t>セキ</t>
    </rPh>
    <rPh sb="1" eb="2">
      <t>リツ</t>
    </rPh>
    <rPh sb="2" eb="3">
      <t>キン</t>
    </rPh>
    <phoneticPr fontId="2"/>
  </si>
  <si>
    <t>投資及び
出資金
貸付金</t>
    <rPh sb="0" eb="1">
      <t>トウ</t>
    </rPh>
    <rPh sb="1" eb="2">
      <t>シ</t>
    </rPh>
    <rPh sb="2" eb="3">
      <t>オヨ</t>
    </rPh>
    <rPh sb="5" eb="8">
      <t>シュッシキン</t>
    </rPh>
    <rPh sb="9" eb="11">
      <t>カシツケ</t>
    </rPh>
    <rPh sb="11" eb="12">
      <t>キン</t>
    </rPh>
    <phoneticPr fontId="2"/>
  </si>
  <si>
    <t>皆増</t>
    <rPh sb="0" eb="2">
      <t>カイゾウ</t>
    </rPh>
    <phoneticPr fontId="6"/>
  </si>
  <si>
    <t>繰出金</t>
    <rPh sb="0" eb="1">
      <t>グリ</t>
    </rPh>
    <rPh sb="1" eb="2">
      <t>イズル</t>
    </rPh>
    <rPh sb="2" eb="3">
      <t>キン</t>
    </rPh>
    <phoneticPr fontId="2"/>
  </si>
  <si>
    <t>前年度繰上
充用金</t>
    <rPh sb="0" eb="3">
      <t>ゼンネンド</t>
    </rPh>
    <rPh sb="3" eb="5">
      <t>クリアゲ</t>
    </rPh>
    <rPh sb="6" eb="8">
      <t>ジュウヨウ</t>
    </rPh>
    <rPh sb="8" eb="9">
      <t>キン</t>
    </rPh>
    <phoneticPr fontId="2"/>
  </si>
  <si>
    <t>普通建設
事業費</t>
    <rPh sb="0" eb="2">
      <t>フツウ</t>
    </rPh>
    <rPh sb="2" eb="4">
      <t>ケンセツ</t>
    </rPh>
    <rPh sb="5" eb="8">
      <t>ジギョウヒ</t>
    </rPh>
    <phoneticPr fontId="2"/>
  </si>
  <si>
    <t>災害復旧
事業費</t>
    <rPh sb="0" eb="2">
      <t>サイガイ</t>
    </rPh>
    <rPh sb="2" eb="4">
      <t>フッキュウ</t>
    </rPh>
    <rPh sb="5" eb="8">
      <t>ジギョウヒ</t>
    </rPh>
    <phoneticPr fontId="2"/>
  </si>
  <si>
    <t>人口（各年度末現在)</t>
    <rPh sb="0" eb="2">
      <t>ジンコウ</t>
    </rPh>
    <phoneticPr fontId="1"/>
  </si>
  <si>
    <t>令和5年度</t>
    <rPh sb="0" eb="2">
      <t>レイワ</t>
    </rPh>
    <rPh sb="3" eb="5">
      <t>ネンド</t>
    </rPh>
    <phoneticPr fontId="6"/>
  </si>
  <si>
    <t>令和6年度</t>
    <rPh sb="0" eb="2">
      <t>レイワ</t>
    </rPh>
    <rPh sb="3" eb="5">
      <t>ネンド</t>
    </rPh>
    <phoneticPr fontId="6"/>
  </si>
  <si>
    <t>3　業種別納税者所得額概況</t>
  </si>
  <si>
    <t>区分</t>
    <rPh sb="0" eb="1">
      <t>ク</t>
    </rPh>
    <rPh sb="1" eb="2">
      <t>ブン</t>
    </rPh>
    <phoneticPr fontId="12"/>
  </si>
  <si>
    <t>所得割
（人）</t>
    <rPh sb="0" eb="2">
      <t>ショトク</t>
    </rPh>
    <rPh sb="2" eb="3">
      <t>ワリ</t>
    </rPh>
    <rPh sb="5" eb="6">
      <t>ニン</t>
    </rPh>
    <phoneticPr fontId="12"/>
  </si>
  <si>
    <t>総所得金額等（千円）</t>
    <rPh sb="0" eb="3">
      <t>ソウショトク</t>
    </rPh>
    <rPh sb="3" eb="5">
      <t>キンガク</t>
    </rPh>
    <rPh sb="5" eb="6">
      <t>トウ</t>
    </rPh>
    <rPh sb="7" eb="9">
      <t>センエン</t>
    </rPh>
    <phoneticPr fontId="12"/>
  </si>
  <si>
    <t>総所得
金額</t>
    <rPh sb="0" eb="3">
      <t>ソウショトク</t>
    </rPh>
    <rPh sb="4" eb="6">
      <t>キンガク</t>
    </rPh>
    <phoneticPr fontId="12"/>
  </si>
  <si>
    <t>分離長期譲渡所得金額
分離短期譲渡所得金額
株式等に係る譲渡所得金額
上場株式等に係る配当所得金額
先物取引に係る雑所得金額
山林所得金額</t>
    <rPh sb="11" eb="13">
      <t>ブンリ</t>
    </rPh>
    <rPh sb="13" eb="15">
      <t>タンキ</t>
    </rPh>
    <rPh sb="15" eb="17">
      <t>ジョウト</t>
    </rPh>
    <rPh sb="17" eb="19">
      <t>ショトク</t>
    </rPh>
    <rPh sb="19" eb="21">
      <t>キンガク</t>
    </rPh>
    <rPh sb="22" eb="24">
      <t>カブシキ</t>
    </rPh>
    <rPh sb="24" eb="25">
      <t>トウ</t>
    </rPh>
    <rPh sb="26" eb="27">
      <t>カカ</t>
    </rPh>
    <rPh sb="28" eb="30">
      <t>ジョウト</t>
    </rPh>
    <rPh sb="30" eb="32">
      <t>ショトク</t>
    </rPh>
    <rPh sb="32" eb="34">
      <t>キンガク</t>
    </rPh>
    <rPh sb="35" eb="37">
      <t>ジョウジョウ</t>
    </rPh>
    <rPh sb="43" eb="45">
      <t>ハイトウ</t>
    </rPh>
    <rPh sb="50" eb="52">
      <t>サキモノ</t>
    </rPh>
    <rPh sb="52" eb="54">
      <t>トリヒキ</t>
    </rPh>
    <rPh sb="55" eb="56">
      <t>カカワ</t>
    </rPh>
    <rPh sb="57" eb="58">
      <t>ザツ</t>
    </rPh>
    <rPh sb="58" eb="60">
      <t>ショトク</t>
    </rPh>
    <rPh sb="60" eb="62">
      <t>キンガク</t>
    </rPh>
    <phoneticPr fontId="12"/>
  </si>
  <si>
    <t>総額</t>
    <rPh sb="0" eb="2">
      <t>ソウガク</t>
    </rPh>
    <phoneticPr fontId="12"/>
  </si>
  <si>
    <t>総額</t>
    <rPh sb="0" eb="1">
      <t>ソウ</t>
    </rPh>
    <rPh sb="1" eb="2">
      <t>ガク</t>
    </rPh>
    <phoneticPr fontId="12"/>
  </si>
  <si>
    <t>給与所得者</t>
    <rPh sb="0" eb="2">
      <t>キュウヨ</t>
    </rPh>
    <rPh sb="2" eb="4">
      <t>ショトク</t>
    </rPh>
    <rPh sb="4" eb="5">
      <t>シャ</t>
    </rPh>
    <phoneticPr fontId="12"/>
  </si>
  <si>
    <t>営業等所得者</t>
    <rPh sb="0" eb="2">
      <t>エイギョウ</t>
    </rPh>
    <rPh sb="2" eb="3">
      <t>トウ</t>
    </rPh>
    <rPh sb="3" eb="6">
      <t>ショトクシャ</t>
    </rPh>
    <phoneticPr fontId="12"/>
  </si>
  <si>
    <t>農業所得者</t>
    <rPh sb="0" eb="2">
      <t>ノウギョウ</t>
    </rPh>
    <rPh sb="2" eb="4">
      <t>ショトク</t>
    </rPh>
    <rPh sb="4" eb="5">
      <t>シャ</t>
    </rPh>
    <phoneticPr fontId="12"/>
  </si>
  <si>
    <t>その他の所得者</t>
    <rPh sb="2" eb="3">
      <t>タ</t>
    </rPh>
    <rPh sb="4" eb="7">
      <t>ショトクシャ</t>
    </rPh>
    <phoneticPr fontId="12"/>
  </si>
  <si>
    <t>分離課税所得者</t>
    <rPh sb="0" eb="2">
      <t>ブンリ</t>
    </rPh>
    <rPh sb="2" eb="4">
      <t>カゼイ</t>
    </rPh>
    <rPh sb="4" eb="7">
      <t>ショトクシャ</t>
    </rPh>
    <phoneticPr fontId="12"/>
  </si>
  <si>
    <t>長期</t>
    <rPh sb="0" eb="2">
      <t>チョウキ</t>
    </rPh>
    <phoneticPr fontId="12"/>
  </si>
  <si>
    <t>短期</t>
    <rPh sb="0" eb="2">
      <t>タンキ</t>
    </rPh>
    <phoneticPr fontId="12"/>
  </si>
  <si>
    <t>株式譲渡</t>
    <rPh sb="0" eb="2">
      <t>カブシキ</t>
    </rPh>
    <rPh sb="2" eb="4">
      <t>ジョウト</t>
    </rPh>
    <phoneticPr fontId="12"/>
  </si>
  <si>
    <t>先物取引</t>
    <rPh sb="0" eb="2">
      <t>サキモノ</t>
    </rPh>
    <rPh sb="2" eb="4">
      <t>トリヒキ</t>
    </rPh>
    <phoneticPr fontId="12"/>
  </si>
  <si>
    <t>上場株式配当</t>
    <rPh sb="0" eb="2">
      <t>ジョウジョウ</t>
    </rPh>
    <rPh sb="2" eb="4">
      <t>カブシキ</t>
    </rPh>
    <rPh sb="4" eb="6">
      <t>ハイトウ</t>
    </rPh>
    <phoneticPr fontId="12"/>
  </si>
  <si>
    <t>山林</t>
    <rPh sb="0" eb="1">
      <t>ヤマ</t>
    </rPh>
    <rPh sb="1" eb="2">
      <t>ハヤシ</t>
    </rPh>
    <phoneticPr fontId="12"/>
  </si>
  <si>
    <t>資料：市民税課</t>
    <rPh sb="0" eb="2">
      <t>シリョウ</t>
    </rPh>
    <rPh sb="3" eb="6">
      <t>シミンゼイ</t>
    </rPh>
    <rPh sb="6" eb="7">
      <t>カ</t>
    </rPh>
    <phoneticPr fontId="12"/>
  </si>
  <si>
    <t>1　中小企業近代化資金融資あっ旋状況</t>
  </si>
  <si>
    <t>年度</t>
    <rPh sb="0" eb="2">
      <t>ネンド</t>
    </rPh>
    <phoneticPr fontId="6"/>
  </si>
  <si>
    <t>令和4年度</t>
    <rPh sb="0" eb="2">
      <t>レイワ</t>
    </rPh>
    <rPh sb="3" eb="5">
      <t>ネンド</t>
    </rPh>
    <phoneticPr fontId="6"/>
  </si>
  <si>
    <t>実行件数
(件)</t>
  </si>
  <si>
    <t>運転資金</t>
  </si>
  <si>
    <t>設備資金</t>
  </si>
  <si>
    <t>運設資金</t>
  </si>
  <si>
    <t>計</t>
    <rPh sb="0" eb="1">
      <t>ケイ</t>
    </rPh>
    <phoneticPr fontId="6"/>
  </si>
  <si>
    <t>実行金額
(千円)</t>
  </si>
  <si>
    <t>資料：商工観光課</t>
    <rPh sb="0" eb="2">
      <t>シリョウ</t>
    </rPh>
    <rPh sb="3" eb="5">
      <t>ショウコウ</t>
    </rPh>
    <rPh sb="5" eb="8">
      <t>カンコウカ</t>
    </rPh>
    <phoneticPr fontId="6"/>
  </si>
  <si>
    <t>2　小口資金融資あっ旋状況</t>
  </si>
  <si>
    <t>15　水道事業会計決算年度別推移</t>
  </si>
  <si>
    <t>(1)歳入</t>
  </si>
  <si>
    <t>単位：千円</t>
  </si>
  <si>
    <t>科目</t>
  </si>
  <si>
    <t>令和2年度</t>
  </si>
  <si>
    <t>令和3年度</t>
  </si>
  <si>
    <t>令和4年度</t>
  </si>
  <si>
    <t>令和5年度</t>
  </si>
  <si>
    <t>令和6年度</t>
  </si>
  <si>
    <t>収益的収入</t>
    <rPh sb="0" eb="3">
      <t>シュウエキテキ</t>
    </rPh>
    <rPh sb="3" eb="5">
      <t>シュウニュウ</t>
    </rPh>
    <phoneticPr fontId="6"/>
  </si>
  <si>
    <t/>
  </si>
  <si>
    <t>営業収益</t>
  </si>
  <si>
    <t>営業外収益</t>
  </si>
  <si>
    <t>特別収益</t>
  </si>
  <si>
    <t>資本的収入</t>
  </si>
  <si>
    <t>企業債</t>
  </si>
  <si>
    <t>負担金</t>
  </si>
  <si>
    <t>分担金</t>
  </si>
  <si>
    <t>固定資産売却代金</t>
  </si>
  <si>
    <t>補償金</t>
  </si>
  <si>
    <t>国･県補助金</t>
  </si>
  <si>
    <t>長期貸付金償還金</t>
  </si>
  <si>
    <t>資料：上下水道部経営総務課</t>
  </si>
  <si>
    <t>(2)歳出</t>
  </si>
  <si>
    <t>収益的支出</t>
  </si>
  <si>
    <t>営業費用</t>
  </si>
  <si>
    <t>営業外費用</t>
  </si>
  <si>
    <t>特別損失</t>
  </si>
  <si>
    <t>予備費</t>
  </si>
  <si>
    <t>資本的支出</t>
  </si>
  <si>
    <t>建設改良費</t>
  </si>
  <si>
    <t>企業債償還金</t>
  </si>
  <si>
    <t>投資その他の資産</t>
  </si>
  <si>
    <t>試験研究費</t>
  </si>
  <si>
    <t>補助金返還金</t>
  </si>
  <si>
    <t>他会計貸付金</t>
  </si>
  <si>
    <t>16　病院事業会計決算年度別推移</t>
    <rPh sb="3" eb="5">
      <t>ビョウイン</t>
    </rPh>
    <rPh sb="5" eb="7">
      <t>ジギョウ</t>
    </rPh>
    <rPh sb="7" eb="9">
      <t>カイケイ</t>
    </rPh>
    <rPh sb="9" eb="11">
      <t>ケッサン</t>
    </rPh>
    <rPh sb="11" eb="13">
      <t>ネンド</t>
    </rPh>
    <rPh sb="13" eb="14">
      <t>ベツ</t>
    </rPh>
    <rPh sb="14" eb="16">
      <t>スイイ</t>
    </rPh>
    <phoneticPr fontId="1"/>
  </si>
  <si>
    <t>(1)歳入</t>
    <rPh sb="3" eb="4">
      <t>トシ</t>
    </rPh>
    <rPh sb="4" eb="5">
      <t>イ</t>
    </rPh>
    <phoneticPr fontId="1"/>
  </si>
  <si>
    <t>単位：千円</t>
    <rPh sb="0" eb="2">
      <t>タンイ</t>
    </rPh>
    <rPh sb="3" eb="5">
      <t>センエン</t>
    </rPh>
    <phoneticPr fontId="1"/>
  </si>
  <si>
    <t>科目</t>
    <rPh sb="0" eb="1">
      <t>カ</t>
    </rPh>
    <rPh sb="1" eb="2">
      <t>メ</t>
    </rPh>
    <phoneticPr fontId="1"/>
  </si>
  <si>
    <t>令和2年度</t>
    <rPh sb="0" eb="2">
      <t>レイワ</t>
    </rPh>
    <rPh sb="4" eb="5">
      <t>ド</t>
    </rPh>
    <phoneticPr fontId="1"/>
  </si>
  <si>
    <t>令和3年度</t>
    <rPh sb="0" eb="2">
      <t>レイワ</t>
    </rPh>
    <rPh sb="4" eb="5">
      <t>ド</t>
    </rPh>
    <phoneticPr fontId="1"/>
  </si>
  <si>
    <t>令和4年度</t>
    <rPh sb="0" eb="2">
      <t>レイワ</t>
    </rPh>
    <rPh sb="4" eb="5">
      <t>ド</t>
    </rPh>
    <phoneticPr fontId="1"/>
  </si>
  <si>
    <t>令和5年度</t>
    <rPh sb="0" eb="2">
      <t>レイワ</t>
    </rPh>
    <rPh sb="4" eb="5">
      <t>ド</t>
    </rPh>
    <phoneticPr fontId="1"/>
  </si>
  <si>
    <t>令和6年度</t>
    <rPh sb="0" eb="2">
      <t>レイワ</t>
    </rPh>
    <rPh sb="4" eb="5">
      <t>ド</t>
    </rPh>
    <phoneticPr fontId="1"/>
  </si>
  <si>
    <t>収益的収入</t>
    <rPh sb="0" eb="1">
      <t>シュウ</t>
    </rPh>
    <rPh sb="1" eb="2">
      <t>エキ</t>
    </rPh>
    <rPh sb="2" eb="3">
      <t>テキ</t>
    </rPh>
    <rPh sb="3" eb="4">
      <t>シュウ</t>
    </rPh>
    <rPh sb="4" eb="5">
      <t>イ</t>
    </rPh>
    <phoneticPr fontId="1"/>
  </si>
  <si>
    <t>病院事業収益</t>
    <rPh sb="0" eb="1">
      <t>ビョウ</t>
    </rPh>
    <rPh sb="1" eb="2">
      <t>イン</t>
    </rPh>
    <rPh sb="2" eb="3">
      <t>コト</t>
    </rPh>
    <rPh sb="3" eb="4">
      <t>ギョウ</t>
    </rPh>
    <rPh sb="4" eb="5">
      <t>シュウ</t>
    </rPh>
    <rPh sb="5" eb="6">
      <t>エキ</t>
    </rPh>
    <phoneticPr fontId="1"/>
  </si>
  <si>
    <t>医業収益</t>
    <rPh sb="0" eb="2">
      <t>イギョウ</t>
    </rPh>
    <rPh sb="2" eb="4">
      <t>シュウエキ</t>
    </rPh>
    <phoneticPr fontId="1"/>
  </si>
  <si>
    <t>医業外収益</t>
    <rPh sb="0" eb="2">
      <t>イギョウ</t>
    </rPh>
    <rPh sb="2" eb="3">
      <t>ガイ</t>
    </rPh>
    <rPh sb="3" eb="5">
      <t>シュウエキ</t>
    </rPh>
    <phoneticPr fontId="1"/>
  </si>
  <si>
    <t>特別利益</t>
    <rPh sb="0" eb="2">
      <t>トクベツ</t>
    </rPh>
    <rPh sb="2" eb="4">
      <t>リエキ</t>
    </rPh>
    <phoneticPr fontId="1"/>
  </si>
  <si>
    <t>資本的収入</t>
    <rPh sb="0" eb="1">
      <t>シ</t>
    </rPh>
    <rPh sb="1" eb="2">
      <t>モト</t>
    </rPh>
    <rPh sb="2" eb="3">
      <t>テキ</t>
    </rPh>
    <rPh sb="3" eb="4">
      <t>シュウ</t>
    </rPh>
    <rPh sb="4" eb="5">
      <t>イ</t>
    </rPh>
    <phoneticPr fontId="1"/>
  </si>
  <si>
    <t>負担金</t>
    <rPh sb="0" eb="3">
      <t>フタンキン</t>
    </rPh>
    <phoneticPr fontId="1"/>
  </si>
  <si>
    <t>企業債</t>
    <rPh sb="0" eb="2">
      <t>キギョウ</t>
    </rPh>
    <rPh sb="2" eb="3">
      <t>サイ</t>
    </rPh>
    <phoneticPr fontId="1"/>
  </si>
  <si>
    <t>投資返還金</t>
    <rPh sb="0" eb="2">
      <t>トウシ</t>
    </rPh>
    <rPh sb="2" eb="4">
      <t>ヘンカン</t>
    </rPh>
    <rPh sb="4" eb="5">
      <t>キン</t>
    </rPh>
    <phoneticPr fontId="1"/>
  </si>
  <si>
    <t>補助金</t>
  </si>
  <si>
    <t>資料：市立医療センター経営財務課</t>
    <rPh sb="11" eb="16">
      <t>ケイエイザイムカ</t>
    </rPh>
    <phoneticPr fontId="1"/>
  </si>
  <si>
    <t>(2)歳出</t>
    <rPh sb="3" eb="4">
      <t>トシ</t>
    </rPh>
    <rPh sb="4" eb="5">
      <t>デ</t>
    </rPh>
    <phoneticPr fontId="1"/>
  </si>
  <si>
    <t>収益的支出</t>
    <rPh sb="0" eb="1">
      <t>シュウ</t>
    </rPh>
    <rPh sb="1" eb="2">
      <t>エキ</t>
    </rPh>
    <rPh sb="2" eb="3">
      <t>テキ</t>
    </rPh>
    <rPh sb="3" eb="4">
      <t>シ</t>
    </rPh>
    <rPh sb="4" eb="5">
      <t>シュツ</t>
    </rPh>
    <phoneticPr fontId="1"/>
  </si>
  <si>
    <t>病院事業費用</t>
    <rPh sb="0" eb="1">
      <t>ビョウ</t>
    </rPh>
    <rPh sb="1" eb="2">
      <t>イン</t>
    </rPh>
    <rPh sb="2" eb="3">
      <t>コト</t>
    </rPh>
    <rPh sb="3" eb="4">
      <t>ギョウ</t>
    </rPh>
    <rPh sb="4" eb="5">
      <t>ヒ</t>
    </rPh>
    <rPh sb="5" eb="6">
      <t>ヨウ</t>
    </rPh>
    <phoneticPr fontId="1"/>
  </si>
  <si>
    <t>医業費用</t>
    <rPh sb="0" eb="2">
      <t>イギョウ</t>
    </rPh>
    <rPh sb="2" eb="4">
      <t>ヒヨウ</t>
    </rPh>
    <phoneticPr fontId="1"/>
  </si>
  <si>
    <t>医業外費用</t>
    <rPh sb="0" eb="2">
      <t>イギョウ</t>
    </rPh>
    <rPh sb="2" eb="3">
      <t>ガイ</t>
    </rPh>
    <rPh sb="3" eb="5">
      <t>ヒヨウ</t>
    </rPh>
    <phoneticPr fontId="1"/>
  </si>
  <si>
    <t>特別損失</t>
    <rPh sb="0" eb="2">
      <t>トクベツ</t>
    </rPh>
    <rPh sb="2" eb="4">
      <t>ソンシツ</t>
    </rPh>
    <phoneticPr fontId="1"/>
  </si>
  <si>
    <t>資本的支出</t>
    <rPh sb="0" eb="1">
      <t>シ</t>
    </rPh>
    <rPh sb="1" eb="2">
      <t>モト</t>
    </rPh>
    <rPh sb="2" eb="3">
      <t>テキ</t>
    </rPh>
    <rPh sb="3" eb="4">
      <t>シ</t>
    </rPh>
    <rPh sb="4" eb="5">
      <t>シュツ</t>
    </rPh>
    <phoneticPr fontId="1"/>
  </si>
  <si>
    <t>建設改良費</t>
    <rPh sb="0" eb="2">
      <t>ケンセツ</t>
    </rPh>
    <rPh sb="2" eb="4">
      <t>カイリョウ</t>
    </rPh>
    <rPh sb="4" eb="5">
      <t>ヒ</t>
    </rPh>
    <phoneticPr fontId="1"/>
  </si>
  <si>
    <t>企業債償還金</t>
    <rPh sb="0" eb="2">
      <t>キギョウ</t>
    </rPh>
    <rPh sb="2" eb="3">
      <t>サイ</t>
    </rPh>
    <rPh sb="3" eb="6">
      <t>ショウカンキン</t>
    </rPh>
    <phoneticPr fontId="1"/>
  </si>
  <si>
    <t>投資</t>
    <rPh sb="0" eb="2">
      <t>トウシ</t>
    </rPh>
    <phoneticPr fontId="1"/>
  </si>
  <si>
    <t>長期前払消費税</t>
    <rPh sb="0" eb="2">
      <t>チョウキ</t>
    </rPh>
    <rPh sb="2" eb="4">
      <t>マエバラ</t>
    </rPh>
    <rPh sb="4" eb="7">
      <t>ショウヒゼイ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</si>
  <si>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</si>
  <si>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</si>
  <si>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単位：千円</t>
    <phoneticPr fontId="3"/>
  </si>
  <si>
    <t>-</t>
    <phoneticPr fontId="3"/>
  </si>
  <si>
    <t>単位：円</t>
    <phoneticPr fontId="3"/>
  </si>
  <si>
    <t>13　人口１人当たりの推移(歳入)</t>
    <phoneticPr fontId="3"/>
  </si>
  <si>
    <t>12　経常的経費と臨時的経費の状況(歳出)</t>
    <phoneticPr fontId="3"/>
  </si>
  <si>
    <t>11　経常的収入と臨時的収入の状況(歳入)</t>
    <phoneticPr fontId="3"/>
  </si>
  <si>
    <t>14　人口１人当たりの推移(歳出)</t>
    <rPh sb="15" eb="16">
      <t>シュツ</t>
    </rPh>
    <phoneticPr fontId="6"/>
  </si>
  <si>
    <t>注)税抜額</t>
    <rPh sb="4" eb="5">
      <t>ガク</t>
    </rPh>
    <phoneticPr fontId="1"/>
  </si>
  <si>
    <t>注)税抜額</t>
    <phoneticPr fontId="3"/>
  </si>
  <si>
    <t>歳入総額 Ａ</t>
    <phoneticPr fontId="3"/>
  </si>
  <si>
    <t>歳出総額 Ｂ</t>
    <phoneticPr fontId="3"/>
  </si>
  <si>
    <t>歳入歳出差引額(Ａ-Ｂ)=Ｃ</t>
    <phoneticPr fontId="3"/>
  </si>
  <si>
    <t>実質収支(Ｃ-Ｄ)=Ｅ</t>
    <phoneticPr fontId="3"/>
  </si>
  <si>
    <t>単年度収支(Ｅ-前年度実質収支)</t>
    <phoneticPr fontId="3"/>
  </si>
  <si>
    <t>翌年度へ繰り越すべき財源 Ｄ</t>
    <phoneticPr fontId="3"/>
  </si>
  <si>
    <t>基準財政収入額 Ａ</t>
    <phoneticPr fontId="3"/>
  </si>
  <si>
    <t>基準財政需要額 Ｂ</t>
    <phoneticPr fontId="3"/>
  </si>
  <si>
    <t>財政力指数(Ａ/Ｂの過去3か年の平均値)</t>
    <phoneticPr fontId="3"/>
  </si>
  <si>
    <t>標準財政規模 Ｃ</t>
    <phoneticPr fontId="3"/>
  </si>
  <si>
    <t>経常一般財源収入額 Ｄ</t>
    <phoneticPr fontId="3"/>
  </si>
  <si>
    <t>経常一般財源等比率 Ｄ/Ｃ</t>
    <phoneticPr fontId="3"/>
  </si>
  <si>
    <t>経常経費充当一般財源額 Ｅ</t>
    <phoneticPr fontId="3"/>
  </si>
  <si>
    <t>減収補てん債(特例分)・臨時財政対策債 Ｆ</t>
    <phoneticPr fontId="3"/>
  </si>
  <si>
    <t>経常収支比率 Ｅ/Ｄ+Ｆ</t>
    <phoneticPr fontId="3"/>
  </si>
  <si>
    <t>(千円)</t>
    <rPh sb="1" eb="3">
      <t>センエン</t>
    </rPh>
    <phoneticPr fontId="1"/>
  </si>
  <si>
    <t>(円)</t>
    <rPh sb="1" eb="2">
      <t>エン</t>
    </rPh>
    <phoneticPr fontId="1"/>
  </si>
  <si>
    <t>資料：財政課</t>
    <rPh sb="0" eb="2">
      <t>シリョウ</t>
    </rPh>
    <rPh sb="3" eb="5">
      <t>ザイセイ</t>
    </rPh>
    <rPh sb="5" eb="6">
      <t>カ</t>
    </rPh>
    <phoneticPr fontId="4"/>
  </si>
  <si>
    <t>決算額(千円)</t>
    <rPh sb="0" eb="2">
      <t>ケッサン</t>
    </rPh>
    <rPh sb="2" eb="3">
      <t>ガク</t>
    </rPh>
    <rPh sb="4" eb="6">
      <t>センエン</t>
    </rPh>
    <phoneticPr fontId="4"/>
  </si>
  <si>
    <t>人口1人当たり額(円)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4"/>
  </si>
  <si>
    <t>増減率(％)</t>
    <rPh sb="0" eb="2">
      <t>ゾウゲン</t>
    </rPh>
    <rPh sb="2" eb="3">
      <t>リツ</t>
    </rPh>
    <phoneticPr fontId="4"/>
  </si>
  <si>
    <t>構成比(％)</t>
    <rPh sb="0" eb="3">
      <t>コウセイヒ</t>
    </rPh>
    <phoneticPr fontId="4"/>
  </si>
  <si>
    <t>9　普通会計目的別歳出状況</t>
    <phoneticPr fontId="3"/>
  </si>
  <si>
    <t>10　普通会計性質別歳出状況</t>
    <phoneticPr fontId="3"/>
  </si>
  <si>
    <t>人口(各年度末現在)</t>
    <rPh sb="0" eb="2">
      <t>ジンコウ</t>
    </rPh>
    <phoneticPr fontId="1"/>
  </si>
  <si>
    <t>投資その他の資産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</si>
</sst>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"/>
    <numFmt numFmtId="178" formatCode="#,##0.0"/>
    <numFmt numFmtId="179" formatCode="0.0;&quot;△ &quot;0.0"/>
    <numFmt numFmtId="180" formatCode="#,##0&quot;人&quot;"/>
    <numFmt numFmtId="181" formatCode="#,##0.0;&quot;△ &quot;#,##0.0"/>
    <numFmt numFmtId="182" formatCode="\(#,##0\)"/>
    <numFmt numFmtId="183" formatCode="#,##0_);[Red]\(#,##0\)"/>
  </numFmts>
  <fonts count="16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scheme val="major"/>
    </font>
    <font>
      <sz val="11"/>
      <color rgb="FFFF0000"/>
      <name val="游ゴシック"/>
      <family val="2"/>
      <scheme val="minor"/>
    </font>
    <font>
      <sz val="6"/>
      <name val="游ゴシック"/>
      <family val="3"/>
    </font>
    <font>
      <b/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</font>
    <font>
      <sz val="11"/>
      <name val="ＭＳ ゴシック"/>
      <family val="3"/>
    </font>
    <font>
      <sz val="10"/>
      <name val="ＭＳ 明朝"/>
      <family val="1"/>
    </font>
    <font>
      <sz val="6"/>
      <name val="ＭＳ ゴシック"/>
      <family val="3"/>
    </font>
    <font>
      <sz val="11"/>
      <color theme="1"/>
      <name val="ＭＳ 明朝"/>
      <family val="1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2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3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178" fontId="2" fillId="0" borderId="8" xfId="0" applyNumberFormat="1" applyFont="1" applyBorder="1">
      <alignment vertical="center"/>
    </xf>
    <xf numFmtId="178" fontId="2" fillId="0" borderId="0" xfId="0" applyNumberFormat="1" applyFont="1" applyBorder="1">
      <alignment vertical="center"/>
    </xf>
    <xf numFmtId="38" fontId="2" fillId="0" borderId="0" xfId="1" applyFont="1" applyFill="1" applyAlignment="1">
      <alignment horizontal="right" vertical="center"/>
    </xf>
    <xf numFmtId="0" fontId="2" fillId="0" borderId="8" xfId="0" applyFont="1" applyBorder="1">
      <alignment vertical="center"/>
    </xf>
    <xf numFmtId="3" fontId="2" fillId="0" borderId="9" xfId="0" applyNumberFormat="1" applyFont="1" applyBorder="1">
      <alignment vertical="center"/>
    </xf>
    <xf numFmtId="0" fontId="2" fillId="0" borderId="10" xfId="0" applyFont="1" applyBorder="1">
      <alignment vertical="center"/>
    </xf>
    <xf numFmtId="180" fontId="2" fillId="0" borderId="11" xfId="0" applyNumberFormat="1" applyFont="1" applyBorder="1">
      <alignment vertical="center"/>
    </xf>
    <xf numFmtId="0" fontId="2" fillId="0" borderId="14" xfId="0" applyFont="1" applyBorder="1">
      <alignment vertical="center"/>
    </xf>
    <xf numFmtId="178" fontId="2" fillId="0" borderId="14" xfId="0" applyNumberFormat="1" applyFont="1" applyBorder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38" fontId="2" fillId="0" borderId="15" xfId="1" applyFont="1" applyFill="1" applyBorder="1" applyAlignment="1">
      <alignment horizontal="right" vertical="center"/>
    </xf>
    <xf numFmtId="38" fontId="2" fillId="0" borderId="14" xfId="1" applyFont="1" applyFill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9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81" fontId="2" fillId="0" borderId="0" xfId="0" applyNumberFormat="1" applyFont="1" applyFill="1" applyBorder="1">
      <alignment vertical="center"/>
    </xf>
    <xf numFmtId="176" fontId="2" fillId="0" borderId="8" xfId="0" applyNumberFormat="1" applyFont="1" applyFill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76" fontId="2" fillId="0" borderId="12" xfId="0" applyNumberFormat="1" applyFont="1" applyBorder="1">
      <alignment vertical="center"/>
    </xf>
    <xf numFmtId="176" fontId="2" fillId="0" borderId="10" xfId="0" applyNumberFormat="1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>
      <alignment vertical="center"/>
    </xf>
    <xf numFmtId="181" fontId="2" fillId="0" borderId="6" xfId="0" applyNumberFormat="1" applyFont="1" applyFill="1" applyBorder="1">
      <alignment vertical="center"/>
    </xf>
    <xf numFmtId="181" fontId="2" fillId="0" borderId="8" xfId="0" applyNumberFormat="1" applyFont="1" applyFill="1" applyBorder="1">
      <alignment vertical="center"/>
    </xf>
    <xf numFmtId="176" fontId="2" fillId="0" borderId="8" xfId="0" applyNumberFormat="1" applyFont="1" applyFill="1" applyBorder="1" applyAlignment="1">
      <alignment horizontal="right" vertical="center"/>
    </xf>
    <xf numFmtId="181" fontId="2" fillId="0" borderId="8" xfId="0" applyNumberFormat="1" applyFont="1" applyFill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181" fontId="2" fillId="0" borderId="3" xfId="0" applyNumberFormat="1" applyFont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81" fontId="2" fillId="0" borderId="10" xfId="0" applyNumberFormat="1" applyFont="1" applyFill="1" applyBorder="1">
      <alignment vertical="center"/>
    </xf>
    <xf numFmtId="181" fontId="2" fillId="0" borderId="3" xfId="0" applyNumberFormat="1" applyFont="1" applyBorder="1">
      <alignment vertical="center"/>
    </xf>
    <xf numFmtId="181" fontId="2" fillId="0" borderId="10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176" fontId="2" fillId="0" borderId="19" xfId="0" quotePrefix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2" applyFont="1" applyAlignment="1">
      <alignment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3" fontId="11" fillId="0" borderId="0" xfId="2" applyNumberFormat="1" applyFont="1" applyAlignment="1">
      <alignment vertical="center"/>
    </xf>
    <xf numFmtId="0" fontId="11" fillId="0" borderId="3" xfId="2" applyFont="1" applyBorder="1" applyAlignment="1">
      <alignment vertical="center"/>
    </xf>
    <xf numFmtId="3" fontId="11" fillId="0" borderId="3" xfId="2" applyNumberFormat="1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181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176" fontId="2" fillId="0" borderId="0" xfId="0" applyNumberFormat="1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13" fillId="0" borderId="0" xfId="3" applyFont="1" applyFill="1" applyAlignment="1">
      <alignment vertical="center"/>
    </xf>
    <xf numFmtId="3" fontId="11" fillId="0" borderId="0" xfId="2" applyNumberFormat="1" applyFont="1" applyFill="1" applyAlignment="1">
      <alignment vertical="center"/>
    </xf>
    <xf numFmtId="3" fontId="11" fillId="0" borderId="0" xfId="2" applyNumberFormat="1" applyFont="1" applyFill="1" applyAlignment="1">
      <alignment horizontal="right" vertical="center"/>
    </xf>
    <xf numFmtId="182" fontId="11" fillId="0" borderId="0" xfId="2" applyNumberFormat="1" applyFont="1" applyFill="1" applyAlignment="1">
      <alignment vertical="center"/>
    </xf>
    <xf numFmtId="3" fontId="11" fillId="0" borderId="19" xfId="2" applyNumberFormat="1" applyFont="1" applyFill="1" applyBorder="1" applyAlignment="1">
      <alignment vertical="center"/>
    </xf>
    <xf numFmtId="3" fontId="11" fillId="0" borderId="12" xfId="2" applyNumberFormat="1" applyFont="1" applyFill="1" applyBorder="1" applyAlignment="1">
      <alignment vertical="center"/>
    </xf>
    <xf numFmtId="3" fontId="11" fillId="0" borderId="3" xfId="2" applyNumberFormat="1" applyFont="1" applyFill="1" applyBorder="1" applyAlignment="1">
      <alignment vertical="center"/>
    </xf>
    <xf numFmtId="176" fontId="2" fillId="0" borderId="0" xfId="0" applyNumberFormat="1" applyFont="1" applyFill="1">
      <alignment vertical="center"/>
    </xf>
    <xf numFmtId="0" fontId="2" fillId="0" borderId="3" xfId="0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>
      <alignment vertical="center"/>
    </xf>
    <xf numFmtId="38" fontId="2" fillId="0" borderId="0" xfId="1" applyFont="1" applyFill="1">
      <alignment vertical="center"/>
    </xf>
    <xf numFmtId="176" fontId="2" fillId="0" borderId="3" xfId="0" applyNumberFormat="1" applyFont="1" applyFill="1" applyBorder="1">
      <alignment vertical="center"/>
    </xf>
    <xf numFmtId="3" fontId="2" fillId="0" borderId="0" xfId="0" applyNumberFormat="1" applyFont="1" applyFill="1">
      <alignment vertical="center"/>
    </xf>
    <xf numFmtId="3" fontId="2" fillId="0" borderId="0" xfId="0" applyNumberFormat="1" applyFont="1" applyFill="1" applyBorder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81" fontId="2" fillId="0" borderId="19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17" xfId="0" applyNumberFormat="1" applyFont="1" applyBorder="1">
      <alignment vertical="center"/>
    </xf>
    <xf numFmtId="176" fontId="2" fillId="0" borderId="17" xfId="0" applyNumberFormat="1" applyFont="1" applyFill="1" applyBorder="1">
      <alignment vertical="center"/>
    </xf>
    <xf numFmtId="176" fontId="14" fillId="0" borderId="3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3" fontId="15" fillId="0" borderId="18" xfId="2" applyNumberFormat="1" applyFont="1" applyBorder="1" applyAlignment="1">
      <alignment vertical="center"/>
    </xf>
    <xf numFmtId="3" fontId="15" fillId="0" borderId="0" xfId="2" applyNumberFormat="1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3" fontId="14" fillId="0" borderId="0" xfId="0" applyNumberFormat="1" applyFont="1">
      <alignment vertical="center"/>
    </xf>
    <xf numFmtId="183" fontId="2" fillId="0" borderId="0" xfId="0" applyNumberFormat="1" applyFont="1">
      <alignment vertical="center"/>
    </xf>
    <xf numFmtId="183" fontId="2" fillId="0" borderId="0" xfId="0" applyNumberFormat="1" applyFont="1" applyFill="1">
      <alignment vertical="center"/>
    </xf>
    <xf numFmtId="183" fontId="2" fillId="0" borderId="0" xfId="1" applyNumberFormat="1" applyFont="1" applyFill="1">
      <alignment vertical="center"/>
    </xf>
    <xf numFmtId="183" fontId="2" fillId="0" borderId="3" xfId="0" applyNumberFormat="1" applyFont="1" applyBorder="1">
      <alignment vertical="center"/>
    </xf>
    <xf numFmtId="183" fontId="2" fillId="0" borderId="3" xfId="0" applyNumberFormat="1" applyFont="1" applyFill="1" applyBorder="1">
      <alignment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 applyFill="1">
      <alignment vertical="center"/>
    </xf>
    <xf numFmtId="3" fontId="14" fillId="0" borderId="0" xfId="0" applyNumberFormat="1" applyFont="1" applyFill="1" applyBorder="1">
      <alignment vertical="center"/>
    </xf>
    <xf numFmtId="0" fontId="14" fillId="0" borderId="17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81" fontId="2" fillId="0" borderId="0" xfId="0" applyNumberFormat="1" applyFont="1">
      <alignment vertical="center"/>
    </xf>
    <xf numFmtId="181" fontId="2" fillId="0" borderId="0" xfId="1" applyNumberFormat="1" applyFont="1" applyFill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181" fontId="2" fillId="0" borderId="15" xfId="1" applyNumberFormat="1" applyFont="1" applyFill="1" applyBorder="1" applyAlignment="1">
      <alignment horizontal="right" vertical="center"/>
    </xf>
    <xf numFmtId="181" fontId="2" fillId="0" borderId="15" xfId="0" applyNumberFormat="1" applyFont="1" applyBorder="1">
      <alignment vertical="center"/>
    </xf>
    <xf numFmtId="179" fontId="2" fillId="0" borderId="0" xfId="0" applyNumberFormat="1" applyFont="1" applyFill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38" fontId="13" fillId="0" borderId="3" xfId="3" applyFont="1" applyFill="1" applyBorder="1" applyAlignment="1">
      <alignment vertical="center"/>
    </xf>
    <xf numFmtId="38" fontId="13" fillId="0" borderId="3" xfId="3" applyFont="1" applyFill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14" fillId="0" borderId="3" xfId="0" applyNumberFormat="1" applyFont="1" applyFill="1" applyBorder="1">
      <alignment vertical="center"/>
    </xf>
  </cellXfs>
  <cellStyles count="4">
    <cellStyle name="桁区切り" xfId="1" builtinId="6"/>
    <cellStyle name="桁区切り 2" xfId="3" xr:uid="{C06DB625-0324-49CA-B6A4-F08CC8E9ABCE}"/>
    <cellStyle name="標準" xfId="0" builtinId="0"/>
    <cellStyle name="標準 2" xfId="2" xr:uid="{64F8E6B7-901C-4042-9F89-8C7E8AD62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10</xdr:row>
      <xdr:rowOff>38100</xdr:rowOff>
    </xdr:from>
    <xdr:to>
      <xdr:col>7</xdr:col>
      <xdr:colOff>160020</xdr:colOff>
      <xdr:row>12</xdr:row>
      <xdr:rowOff>172720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B14FE56-8F56-4334-BD52-448D9029C29A}"/>
            </a:ext>
          </a:extLst>
        </xdr:cNvPr>
        <xdr:cNvSpPr/>
      </xdr:nvSpPr>
      <xdr:spPr>
        <a:xfrm>
          <a:off x="2827020" y="2895600"/>
          <a:ext cx="3855720" cy="515620"/>
        </a:xfrm>
        <a:prstGeom prst="bracketPair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AF99-ACDF-4C5A-A713-6B18E03B6DF5}">
  <dimension ref="A1:E12"/>
  <sheetViews>
    <sheetView tabSelected="1" workbookViewId="0"/>
  </sheetViews>
  <sheetFormatPr defaultRowHeight="15" customHeight="1"/>
  <cols>
    <col min="1" max="2" width="8.796875" style="1" customWidth="1"/>
    <col min="3" max="5" width="10" style="1" customWidth="1"/>
    <col min="6" max="6" width="8.796875" style="1" customWidth="1"/>
    <col min="7" max="16384" width="8.796875" style="1"/>
  </cols>
  <sheetData>
    <row r="1" spans="1:5" ht="15" customHeight="1">
      <c r="A1" s="1" t="s">
        <v>166</v>
      </c>
    </row>
    <row r="3" spans="1:5" ht="15" customHeight="1">
      <c r="A3" s="175" t="s">
        <v>62</v>
      </c>
      <c r="B3" s="176"/>
      <c r="C3" s="77" t="s">
        <v>168</v>
      </c>
      <c r="D3" s="77" t="s">
        <v>144</v>
      </c>
      <c r="E3" s="78" t="s">
        <v>145</v>
      </c>
    </row>
    <row r="4" spans="1:5" ht="15" customHeight="1">
      <c r="A4" s="177" t="s">
        <v>169</v>
      </c>
      <c r="B4" s="20" t="s">
        <v>170</v>
      </c>
      <c r="C4" s="130">
        <v>0</v>
      </c>
      <c r="D4" s="130">
        <v>0</v>
      </c>
      <c r="E4" s="131">
        <v>0</v>
      </c>
    </row>
    <row r="5" spans="1:5" ht="15" customHeight="1">
      <c r="A5" s="175"/>
      <c r="B5" s="26" t="s">
        <v>171</v>
      </c>
      <c r="C5" s="44">
        <v>0</v>
      </c>
      <c r="D5" s="44">
        <v>0</v>
      </c>
      <c r="E5" s="90">
        <v>0</v>
      </c>
    </row>
    <row r="6" spans="1:5" ht="15" customHeight="1">
      <c r="A6" s="175"/>
      <c r="B6" s="26" t="s">
        <v>172</v>
      </c>
      <c r="C6" s="44">
        <v>0</v>
      </c>
      <c r="D6" s="44">
        <v>0</v>
      </c>
      <c r="E6" s="90">
        <v>0</v>
      </c>
    </row>
    <row r="7" spans="1:5" ht="15" customHeight="1">
      <c r="A7" s="175"/>
      <c r="B7" s="135" t="s">
        <v>173</v>
      </c>
      <c r="C7" s="132">
        <v>0</v>
      </c>
      <c r="D7" s="132">
        <v>0</v>
      </c>
      <c r="E7" s="208">
        <v>0</v>
      </c>
    </row>
    <row r="8" spans="1:5" ht="15" customHeight="1">
      <c r="A8" s="177" t="s">
        <v>174</v>
      </c>
      <c r="B8" s="26" t="s">
        <v>170</v>
      </c>
      <c r="C8" s="44">
        <v>0</v>
      </c>
      <c r="D8" s="44">
        <v>0</v>
      </c>
      <c r="E8" s="90">
        <v>0</v>
      </c>
    </row>
    <row r="9" spans="1:5" ht="15" customHeight="1">
      <c r="A9" s="177"/>
      <c r="B9" s="26" t="s">
        <v>171</v>
      </c>
      <c r="C9" s="44">
        <v>0</v>
      </c>
      <c r="D9" s="44">
        <v>0</v>
      </c>
      <c r="E9" s="90">
        <v>0</v>
      </c>
    </row>
    <row r="10" spans="1:5" ht="15" customHeight="1">
      <c r="A10" s="177"/>
      <c r="B10" s="26" t="s">
        <v>172</v>
      </c>
      <c r="C10" s="44">
        <v>0</v>
      </c>
      <c r="D10" s="44">
        <v>0</v>
      </c>
      <c r="E10" s="90">
        <v>0</v>
      </c>
    </row>
    <row r="11" spans="1:5" ht="15" customHeight="1">
      <c r="A11" s="177"/>
      <c r="B11" s="135" t="s">
        <v>173</v>
      </c>
      <c r="C11" s="132">
        <v>0</v>
      </c>
      <c r="D11" s="132">
        <v>0</v>
      </c>
      <c r="E11" s="132">
        <v>0</v>
      </c>
    </row>
    <row r="12" spans="1:5" ht="15" customHeight="1">
      <c r="A12" s="1" t="s">
        <v>175</v>
      </c>
    </row>
  </sheetData>
  <mergeCells count="3">
    <mergeCell ref="A3:B3"/>
    <mergeCell ref="A4:A7"/>
    <mergeCell ref="A8:A11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58D2-7874-4BEE-AF04-DD7510926698}">
  <dimension ref="A1:J22"/>
  <sheetViews>
    <sheetView workbookViewId="0"/>
  </sheetViews>
  <sheetFormatPr defaultRowHeight="15" customHeight="1"/>
  <cols>
    <col min="1" max="1" width="25.09765625" style="1" bestFit="1" customWidth="1"/>
    <col min="2" max="2" width="14.3984375" style="1" hidden="1" customWidth="1"/>
    <col min="3" max="3" width="14.3984375" style="1" customWidth="1"/>
    <col min="4" max="4" width="22.19921875" style="1" bestFit="1" customWidth="1"/>
    <col min="5" max="6" width="12.3984375" style="1" bestFit="1" customWidth="1"/>
    <col min="7" max="7" width="14.3984375" style="1" bestFit="1" customWidth="1"/>
    <col min="8" max="8" width="22.19921875" style="1" bestFit="1" customWidth="1"/>
    <col min="9" max="10" width="12.3984375" style="1" bestFit="1" customWidth="1"/>
    <col min="11" max="11" width="8.796875" style="1" customWidth="1"/>
    <col min="12" max="16384" width="8.796875" style="1"/>
  </cols>
  <sheetData>
    <row r="1" spans="1:10" ht="15" customHeight="1">
      <c r="A1" s="1" t="s">
        <v>278</v>
      </c>
    </row>
    <row r="3" spans="1:10" ht="15" customHeight="1">
      <c r="A3" s="204" t="s">
        <v>1</v>
      </c>
      <c r="B3" s="39" t="s">
        <v>78</v>
      </c>
      <c r="C3" s="206" t="s">
        <v>79</v>
      </c>
      <c r="D3" s="207"/>
      <c r="E3" s="207"/>
      <c r="F3" s="204"/>
      <c r="G3" s="207" t="s">
        <v>80</v>
      </c>
      <c r="H3" s="207"/>
      <c r="I3" s="207"/>
      <c r="J3" s="207"/>
    </row>
    <row r="4" spans="1:10" ht="15" customHeight="1">
      <c r="A4" s="205"/>
      <c r="B4" s="40" t="s">
        <v>81</v>
      </c>
      <c r="C4" s="41" t="s">
        <v>81</v>
      </c>
      <c r="D4" s="41" t="s">
        <v>82</v>
      </c>
      <c r="E4" s="41" t="s">
        <v>83</v>
      </c>
      <c r="F4" s="42" t="s">
        <v>84</v>
      </c>
      <c r="G4" s="41" t="s">
        <v>81</v>
      </c>
      <c r="H4" s="5" t="s">
        <v>82</v>
      </c>
      <c r="I4" s="5" t="s">
        <v>83</v>
      </c>
      <c r="J4" s="5" t="s">
        <v>84</v>
      </c>
    </row>
    <row r="5" spans="1:10" ht="15" customHeight="1">
      <c r="A5" s="20" t="s">
        <v>14</v>
      </c>
      <c r="B5" s="4">
        <f>SUM(B6:B16)</f>
        <v>85699016</v>
      </c>
      <c r="C5" s="43">
        <v>93631854</v>
      </c>
      <c r="D5" s="44">
        <v>406423</v>
      </c>
      <c r="E5" s="45">
        <v>9.3000000000000007</v>
      </c>
      <c r="F5" s="46">
        <v>100</v>
      </c>
      <c r="G5" s="4">
        <v>90592365</v>
      </c>
      <c r="H5" s="4">
        <v>394964</v>
      </c>
      <c r="I5" s="19">
        <v>-3.2</v>
      </c>
      <c r="J5" s="1">
        <v>100</v>
      </c>
    </row>
    <row r="6" spans="1:10" ht="15" customHeight="1">
      <c r="A6" s="26" t="s">
        <v>85</v>
      </c>
      <c r="B6" s="4">
        <v>11660028</v>
      </c>
      <c r="C6" s="43">
        <v>11896412</v>
      </c>
      <c r="D6" s="44">
        <v>51638</v>
      </c>
      <c r="E6" s="45">
        <v>2</v>
      </c>
      <c r="F6" s="23">
        <v>12.7</v>
      </c>
      <c r="G6" s="106">
        <v>12607103</v>
      </c>
      <c r="H6" s="4">
        <v>54965</v>
      </c>
      <c r="I6" s="19">
        <v>6</v>
      </c>
      <c r="J6" s="1">
        <v>13.9</v>
      </c>
    </row>
    <row r="7" spans="1:10" ht="15" customHeight="1">
      <c r="A7" s="26" t="s">
        <v>86</v>
      </c>
      <c r="B7" s="4">
        <v>15202660</v>
      </c>
      <c r="C7" s="43">
        <v>14677054</v>
      </c>
      <c r="D7" s="44">
        <v>63708</v>
      </c>
      <c r="E7" s="45">
        <v>-3.5</v>
      </c>
      <c r="F7" s="23">
        <v>15.7</v>
      </c>
      <c r="G7" s="106">
        <v>14621512</v>
      </c>
      <c r="H7" s="4">
        <v>63747</v>
      </c>
      <c r="I7" s="19">
        <v>-0.4</v>
      </c>
      <c r="J7" s="1">
        <v>16.100000000000001</v>
      </c>
    </row>
    <row r="8" spans="1:10" ht="15" customHeight="1">
      <c r="A8" s="26" t="s">
        <v>87</v>
      </c>
      <c r="B8" s="4">
        <v>1514723</v>
      </c>
      <c r="C8" s="43">
        <v>1619443</v>
      </c>
      <c r="D8" s="44">
        <v>7029</v>
      </c>
      <c r="E8" s="45">
        <v>6.9</v>
      </c>
      <c r="F8" s="23">
        <v>1.7</v>
      </c>
      <c r="G8" s="106">
        <v>1624239</v>
      </c>
      <c r="H8" s="4">
        <v>7081</v>
      </c>
      <c r="I8" s="19">
        <v>0.3</v>
      </c>
      <c r="J8" s="1">
        <v>1.8</v>
      </c>
    </row>
    <row r="9" spans="1:10" ht="15" customHeight="1">
      <c r="A9" s="26" t="s">
        <v>88</v>
      </c>
      <c r="B9" s="4">
        <v>23531186</v>
      </c>
      <c r="C9" s="43">
        <v>25867110</v>
      </c>
      <c r="D9" s="44">
        <v>112280</v>
      </c>
      <c r="E9" s="45">
        <v>9.9</v>
      </c>
      <c r="F9" s="23">
        <v>27.6</v>
      </c>
      <c r="G9" s="106">
        <v>27293626</v>
      </c>
      <c r="H9" s="4">
        <v>118995</v>
      </c>
      <c r="I9" s="19">
        <v>5.5</v>
      </c>
      <c r="J9" s="1">
        <v>30.1</v>
      </c>
    </row>
    <row r="10" spans="1:10" ht="15" customHeight="1">
      <c r="A10" s="26" t="s">
        <v>89</v>
      </c>
      <c r="B10" s="4">
        <v>7701276</v>
      </c>
      <c r="C10" s="43">
        <v>7617731</v>
      </c>
      <c r="D10" s="44">
        <v>33066</v>
      </c>
      <c r="E10" s="45">
        <v>-1.1000000000000001</v>
      </c>
      <c r="F10" s="23">
        <v>8.1</v>
      </c>
      <c r="G10" s="106">
        <v>7104038</v>
      </c>
      <c r="H10" s="4">
        <v>30972</v>
      </c>
      <c r="I10" s="19">
        <v>-6.7</v>
      </c>
      <c r="J10" s="1">
        <v>7.8</v>
      </c>
    </row>
    <row r="11" spans="1:10" ht="15" customHeight="1">
      <c r="A11" s="26" t="s">
        <v>90</v>
      </c>
      <c r="B11" s="4">
        <v>8404387</v>
      </c>
      <c r="C11" s="43">
        <v>7011695</v>
      </c>
      <c r="D11" s="44">
        <v>30435</v>
      </c>
      <c r="E11" s="45">
        <v>-16.600000000000001</v>
      </c>
      <c r="F11" s="23">
        <v>7.5</v>
      </c>
      <c r="G11" s="106">
        <v>6939819</v>
      </c>
      <c r="H11" s="4">
        <v>30256</v>
      </c>
      <c r="I11" s="19">
        <v>-1</v>
      </c>
      <c r="J11" s="1">
        <v>7.7</v>
      </c>
    </row>
    <row r="12" spans="1:10" ht="15" customHeight="1">
      <c r="A12" s="26" t="s">
        <v>91</v>
      </c>
      <c r="B12" s="4">
        <v>426401</v>
      </c>
      <c r="C12" s="43">
        <v>421022</v>
      </c>
      <c r="D12" s="44">
        <v>1828</v>
      </c>
      <c r="E12" s="45">
        <v>-1.3</v>
      </c>
      <c r="F12" s="23">
        <v>0.5</v>
      </c>
      <c r="G12" s="106">
        <v>551220</v>
      </c>
      <c r="H12" s="4">
        <v>2403</v>
      </c>
      <c r="I12" s="19">
        <v>30.9</v>
      </c>
      <c r="J12" s="1">
        <v>0.6</v>
      </c>
    </row>
    <row r="13" spans="1:10" ht="15" customHeight="1">
      <c r="A13" s="26" t="s">
        <v>92</v>
      </c>
      <c r="B13" s="4">
        <v>554479</v>
      </c>
      <c r="C13" s="43">
        <v>571159</v>
      </c>
      <c r="D13" s="44">
        <v>2479</v>
      </c>
      <c r="E13" s="45">
        <v>3</v>
      </c>
      <c r="F13" s="23">
        <v>0.6</v>
      </c>
      <c r="G13" s="106">
        <v>571407</v>
      </c>
      <c r="H13" s="4">
        <v>2491</v>
      </c>
      <c r="I13" s="19">
        <v>0</v>
      </c>
      <c r="J13" s="1">
        <v>0.6</v>
      </c>
    </row>
    <row r="14" spans="1:10" ht="15" customHeight="1">
      <c r="A14" s="26" t="s">
        <v>93</v>
      </c>
      <c r="B14" s="4">
        <v>8342523</v>
      </c>
      <c r="C14" s="43">
        <v>9203481</v>
      </c>
      <c r="D14" s="44">
        <v>39949</v>
      </c>
      <c r="E14" s="45">
        <v>10.3</v>
      </c>
      <c r="F14" s="23">
        <v>9.8000000000000007</v>
      </c>
      <c r="G14" s="106">
        <v>9986950</v>
      </c>
      <c r="H14" s="4">
        <v>43541</v>
      </c>
      <c r="I14" s="19">
        <v>8.5</v>
      </c>
      <c r="J14" s="1">
        <v>11</v>
      </c>
    </row>
    <row r="15" spans="1:10" ht="15" customHeight="1">
      <c r="A15" s="26" t="s">
        <v>94</v>
      </c>
      <c r="B15" s="47" t="s">
        <v>42</v>
      </c>
      <c r="C15" s="48" t="s">
        <v>42</v>
      </c>
      <c r="D15" s="49" t="s">
        <v>42</v>
      </c>
      <c r="E15" s="50" t="s">
        <v>42</v>
      </c>
      <c r="F15" s="35" t="s">
        <v>42</v>
      </c>
      <c r="G15" s="115" t="s">
        <v>42</v>
      </c>
      <c r="H15" s="115" t="s">
        <v>42</v>
      </c>
      <c r="I15" s="115" t="s">
        <v>42</v>
      </c>
      <c r="J15" s="115" t="s">
        <v>42</v>
      </c>
    </row>
    <row r="16" spans="1:10" ht="15" customHeight="1">
      <c r="A16" s="26" t="s">
        <v>95</v>
      </c>
      <c r="B16" s="4">
        <f>SUM(B17:B18)</f>
        <v>8361353</v>
      </c>
      <c r="C16" s="43">
        <v>14746747</v>
      </c>
      <c r="D16" s="44">
        <v>64011</v>
      </c>
      <c r="E16" s="45">
        <v>76.400000000000006</v>
      </c>
      <c r="F16" s="23">
        <v>15.799999999999999</v>
      </c>
      <c r="G16" s="106">
        <v>9292451</v>
      </c>
      <c r="H16" s="4">
        <v>40513</v>
      </c>
      <c r="I16" s="19">
        <v>-37</v>
      </c>
      <c r="J16" s="1">
        <v>10.3</v>
      </c>
    </row>
    <row r="17" spans="1:10" ht="15" customHeight="1">
      <c r="A17" s="26" t="s">
        <v>96</v>
      </c>
      <c r="B17" s="4">
        <v>1293513</v>
      </c>
      <c r="C17" s="43">
        <v>1253989</v>
      </c>
      <c r="D17" s="44">
        <v>5443</v>
      </c>
      <c r="E17" s="45">
        <v>-3.1</v>
      </c>
      <c r="F17" s="23">
        <v>1.3</v>
      </c>
      <c r="G17" s="106">
        <v>1985516</v>
      </c>
      <c r="H17" s="4">
        <v>8657</v>
      </c>
      <c r="I17" s="19">
        <v>58.3</v>
      </c>
      <c r="J17" s="1">
        <v>2.2000000000000002</v>
      </c>
    </row>
    <row r="18" spans="1:10" ht="15" customHeight="1">
      <c r="A18" s="26" t="s">
        <v>97</v>
      </c>
      <c r="B18" s="4">
        <v>7067840</v>
      </c>
      <c r="C18" s="43">
        <v>13492758</v>
      </c>
      <c r="D18" s="44">
        <v>58567</v>
      </c>
      <c r="E18" s="45">
        <v>90.9</v>
      </c>
      <c r="F18" s="23">
        <v>14.4</v>
      </c>
      <c r="G18" s="106">
        <v>7306935</v>
      </c>
      <c r="H18" s="4">
        <v>31857</v>
      </c>
      <c r="I18" s="19">
        <v>-45.8</v>
      </c>
      <c r="J18" s="1">
        <v>8.1</v>
      </c>
    </row>
    <row r="19" spans="1:10" ht="15" customHeight="1">
      <c r="A19" s="26" t="s">
        <v>98</v>
      </c>
      <c r="B19" s="47" t="s">
        <v>42</v>
      </c>
      <c r="C19" s="48" t="s">
        <v>42</v>
      </c>
      <c r="D19" s="49" t="s">
        <v>42</v>
      </c>
      <c r="E19" s="47" t="s">
        <v>42</v>
      </c>
      <c r="F19" s="174" t="s">
        <v>42</v>
      </c>
      <c r="G19" s="115" t="s">
        <v>42</v>
      </c>
      <c r="H19" s="47" t="s">
        <v>42</v>
      </c>
      <c r="I19" s="53" t="s">
        <v>42</v>
      </c>
      <c r="J19" s="53" t="s">
        <v>42</v>
      </c>
    </row>
    <row r="20" spans="1:10" ht="15" customHeight="1">
      <c r="A20" s="28" t="s">
        <v>279</v>
      </c>
      <c r="B20" s="51"/>
      <c r="C20" s="51"/>
      <c r="D20" s="9">
        <v>230380</v>
      </c>
      <c r="E20" s="9" t="s">
        <v>99</v>
      </c>
      <c r="F20" s="52"/>
      <c r="G20" s="9"/>
      <c r="H20" s="9">
        <v>229367</v>
      </c>
      <c r="I20" s="9" t="s">
        <v>99</v>
      </c>
      <c r="J20" s="5"/>
    </row>
    <row r="21" spans="1:10" ht="15" customHeight="1">
      <c r="A21" s="1" t="s">
        <v>5</v>
      </c>
    </row>
    <row r="22" spans="1:10" ht="15" customHeight="1">
      <c r="F22" s="7"/>
    </row>
  </sheetData>
  <mergeCells count="3">
    <mergeCell ref="A3:A4"/>
    <mergeCell ref="C3:F3"/>
    <mergeCell ref="G3:J3"/>
  </mergeCells>
  <phoneticPr fontId="3"/>
  <pageMargins left="0.7" right="0.7" top="0.75" bottom="0.75" header="0.3" footer="0.3"/>
  <pageSetup paperSize="9" orientation="portrait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0DCD-5A16-431B-928C-88F3546922D0}">
  <dimension ref="A1:K28"/>
  <sheetViews>
    <sheetView workbookViewId="0"/>
  </sheetViews>
  <sheetFormatPr defaultRowHeight="15" customHeight="1"/>
  <cols>
    <col min="1" max="1" width="23.796875" style="1" customWidth="1"/>
    <col min="2" max="3" width="10.3984375" style="1" hidden="1" customWidth="1"/>
    <col min="4" max="4" width="18.296875" style="1" bestFit="1" customWidth="1"/>
    <col min="5" max="5" width="12.3984375" style="1" bestFit="1" customWidth="1"/>
    <col min="6" max="6" width="18.296875" style="1" bestFit="1" customWidth="1"/>
    <col min="7" max="7" width="12.3984375" style="1" bestFit="1" customWidth="1"/>
    <col min="8" max="8" width="18.296875" style="1" bestFit="1" customWidth="1"/>
    <col min="9" max="9" width="12.3984375" style="1" bestFit="1" customWidth="1"/>
    <col min="10" max="10" width="18.296875" style="1" bestFit="1" customWidth="1"/>
    <col min="11" max="11" width="12.3984375" style="1" bestFit="1" customWidth="1"/>
    <col min="12" max="12" width="8.796875" style="1" customWidth="1"/>
    <col min="13" max="16384" width="8.796875" style="1"/>
  </cols>
  <sheetData>
    <row r="1" spans="1:11" ht="15" customHeight="1">
      <c r="A1" s="1" t="s">
        <v>251</v>
      </c>
    </row>
    <row r="2" spans="1:11" ht="15" customHeight="1">
      <c r="J2" s="53"/>
      <c r="K2" s="54" t="s">
        <v>248</v>
      </c>
    </row>
    <row r="3" spans="1:11" ht="15" customHeight="1">
      <c r="A3" s="204" t="s">
        <v>1</v>
      </c>
      <c r="B3" s="206" t="s">
        <v>78</v>
      </c>
      <c r="C3" s="204"/>
      <c r="D3" s="198" t="s">
        <v>79</v>
      </c>
      <c r="E3" s="182"/>
      <c r="F3" s="182"/>
      <c r="G3" s="182"/>
      <c r="H3" s="207" t="s">
        <v>80</v>
      </c>
      <c r="I3" s="207"/>
      <c r="J3" s="207"/>
    </row>
    <row r="4" spans="1:11" ht="15" customHeight="1">
      <c r="A4" s="205"/>
      <c r="B4" s="8" t="s">
        <v>100</v>
      </c>
      <c r="C4" s="55" t="s">
        <v>101</v>
      </c>
      <c r="D4" s="8" t="s">
        <v>102</v>
      </c>
      <c r="E4" s="8" t="s">
        <v>103</v>
      </c>
      <c r="F4" s="55" t="s">
        <v>104</v>
      </c>
      <c r="G4" s="8" t="s">
        <v>103</v>
      </c>
      <c r="H4" s="8" t="s">
        <v>102</v>
      </c>
      <c r="I4" s="8" t="s">
        <v>103</v>
      </c>
      <c r="J4" s="55" t="s">
        <v>104</v>
      </c>
      <c r="K4" s="8" t="s">
        <v>103</v>
      </c>
    </row>
    <row r="5" spans="1:11" ht="15" customHeight="1">
      <c r="A5" s="20" t="s">
        <v>14</v>
      </c>
      <c r="B5" s="43">
        <f>SUM(B6:B27)</f>
        <v>64957194</v>
      </c>
      <c r="C5" s="56">
        <f>SUM(C6:C27)</f>
        <v>25071082</v>
      </c>
      <c r="D5" s="43">
        <v>68095355</v>
      </c>
      <c r="E5" s="45">
        <v>4.8311215536804131</v>
      </c>
      <c r="F5" s="12">
        <v>28329577</v>
      </c>
      <c r="G5" s="57">
        <v>12.997025816436642</v>
      </c>
      <c r="H5" s="4">
        <v>72704135</v>
      </c>
      <c r="I5" s="45">
        <v>6.7681268421318901</v>
      </c>
      <c r="J5" s="4">
        <v>21737570</v>
      </c>
      <c r="K5" s="45">
        <v>-23.268991979654338</v>
      </c>
    </row>
    <row r="6" spans="1:11" ht="15" customHeight="1">
      <c r="A6" s="26" t="s">
        <v>105</v>
      </c>
      <c r="B6" s="43">
        <v>27787106</v>
      </c>
      <c r="C6" s="46">
        <v>1670745</v>
      </c>
      <c r="D6" s="43">
        <v>28072651</v>
      </c>
      <c r="E6" s="45">
        <v>1.0276169097998187</v>
      </c>
      <c r="F6" s="44">
        <v>1699200</v>
      </c>
      <c r="G6" s="58">
        <v>1.7031324349317221</v>
      </c>
      <c r="H6" s="106">
        <v>27608784</v>
      </c>
      <c r="I6" s="45">
        <v>-1.6523804609689337</v>
      </c>
      <c r="J6" s="106">
        <v>1721497</v>
      </c>
      <c r="K6" s="45">
        <v>1.3122057438794728</v>
      </c>
    </row>
    <row r="7" spans="1:11" ht="15" customHeight="1">
      <c r="A7" s="26" t="s">
        <v>106</v>
      </c>
      <c r="B7" s="43">
        <v>532552</v>
      </c>
      <c r="C7" s="59" t="s">
        <v>42</v>
      </c>
      <c r="D7" s="43">
        <v>538219</v>
      </c>
      <c r="E7" s="45">
        <v>1.0641214379065331</v>
      </c>
      <c r="F7" s="49" t="s">
        <v>42</v>
      </c>
      <c r="G7" s="60" t="s">
        <v>42</v>
      </c>
      <c r="H7" s="106">
        <v>515036</v>
      </c>
      <c r="I7" s="45">
        <v>-4.3073544412218823</v>
      </c>
      <c r="J7" s="115" t="s">
        <v>42</v>
      </c>
      <c r="K7" s="115" t="s">
        <v>42</v>
      </c>
    </row>
    <row r="8" spans="1:11" ht="15" customHeight="1">
      <c r="A8" s="26" t="s">
        <v>107</v>
      </c>
      <c r="B8" s="43">
        <v>12054</v>
      </c>
      <c r="C8" s="59" t="s">
        <v>42</v>
      </c>
      <c r="D8" s="43">
        <v>10811</v>
      </c>
      <c r="E8" s="45">
        <v>-10.311929649908743</v>
      </c>
      <c r="F8" s="49" t="s">
        <v>42</v>
      </c>
      <c r="G8" s="60" t="s">
        <v>42</v>
      </c>
      <c r="H8" s="106">
        <v>14565</v>
      </c>
      <c r="I8" s="45">
        <v>34.723892331884194</v>
      </c>
      <c r="J8" s="115" t="s">
        <v>42</v>
      </c>
      <c r="K8" s="115" t="s">
        <v>42</v>
      </c>
    </row>
    <row r="9" spans="1:11" ht="15" customHeight="1">
      <c r="A9" s="26" t="s">
        <v>108</v>
      </c>
      <c r="B9" s="43">
        <v>173709</v>
      </c>
      <c r="C9" s="59" t="s">
        <v>42</v>
      </c>
      <c r="D9" s="43">
        <v>197538</v>
      </c>
      <c r="E9" s="45">
        <v>13.717769372916774</v>
      </c>
      <c r="F9" s="49" t="s">
        <v>42</v>
      </c>
      <c r="G9" s="60" t="s">
        <v>42</v>
      </c>
      <c r="H9" s="106">
        <v>277074</v>
      </c>
      <c r="I9" s="45">
        <v>40.263645475807188</v>
      </c>
      <c r="J9" s="115" t="s">
        <v>42</v>
      </c>
      <c r="K9" s="115" t="s">
        <v>42</v>
      </c>
    </row>
    <row r="10" spans="1:11" ht="15" customHeight="1">
      <c r="A10" s="26" t="s">
        <v>109</v>
      </c>
      <c r="B10" s="43">
        <v>135282</v>
      </c>
      <c r="C10" s="59" t="s">
        <v>42</v>
      </c>
      <c r="D10" s="43">
        <v>229743</v>
      </c>
      <c r="E10" s="45">
        <v>69.825253914046215</v>
      </c>
      <c r="F10" s="49" t="s">
        <v>42</v>
      </c>
      <c r="G10" s="60" t="s">
        <v>42</v>
      </c>
      <c r="H10" s="106">
        <v>397758</v>
      </c>
      <c r="I10" s="45">
        <v>73.13171674436218</v>
      </c>
      <c r="J10" s="115" t="s">
        <v>42</v>
      </c>
      <c r="K10" s="115" t="s">
        <v>42</v>
      </c>
    </row>
    <row r="11" spans="1:11" ht="15" customHeight="1">
      <c r="A11" s="26" t="s">
        <v>110</v>
      </c>
      <c r="B11" s="43">
        <v>5118753</v>
      </c>
      <c r="C11" s="59" t="s">
        <v>42</v>
      </c>
      <c r="D11" s="43">
        <v>5088731</v>
      </c>
      <c r="E11" s="45">
        <v>-0.5865100347682336</v>
      </c>
      <c r="F11" s="49" t="s">
        <v>42</v>
      </c>
      <c r="G11" s="60" t="s">
        <v>42</v>
      </c>
      <c r="H11" s="106">
        <v>5348305</v>
      </c>
      <c r="I11" s="45">
        <v>5.1009573899661822</v>
      </c>
      <c r="J11" s="115" t="s">
        <v>42</v>
      </c>
      <c r="K11" s="115" t="s">
        <v>42</v>
      </c>
    </row>
    <row r="12" spans="1:11" ht="15" customHeight="1">
      <c r="A12" s="26" t="s">
        <v>111</v>
      </c>
      <c r="B12" s="43">
        <v>1364</v>
      </c>
      <c r="C12" s="59" t="s">
        <v>42</v>
      </c>
      <c r="D12" s="43">
        <v>5512</v>
      </c>
      <c r="E12" s="45">
        <v>304.10557184750735</v>
      </c>
      <c r="F12" s="49" t="s">
        <v>42</v>
      </c>
      <c r="G12" s="60" t="s">
        <v>42</v>
      </c>
      <c r="H12" s="115" t="s">
        <v>42</v>
      </c>
      <c r="I12" s="115" t="s">
        <v>42</v>
      </c>
      <c r="J12" s="115" t="s">
        <v>42</v>
      </c>
      <c r="K12" s="115" t="s">
        <v>42</v>
      </c>
    </row>
    <row r="13" spans="1:11" ht="15" customHeight="1">
      <c r="A13" s="26" t="s">
        <v>112</v>
      </c>
      <c r="B13" s="43">
        <v>90065</v>
      </c>
      <c r="C13" s="59" t="s">
        <v>42</v>
      </c>
      <c r="D13" s="43">
        <v>97447</v>
      </c>
      <c r="E13" s="45">
        <v>8.1963026702936777</v>
      </c>
      <c r="F13" s="49" t="s">
        <v>42</v>
      </c>
      <c r="G13" s="60" t="s">
        <v>42</v>
      </c>
      <c r="H13" s="106">
        <v>111062</v>
      </c>
      <c r="I13" s="45">
        <v>13.971697435529057</v>
      </c>
      <c r="J13" s="115" t="s">
        <v>42</v>
      </c>
      <c r="K13" s="115" t="s">
        <v>42</v>
      </c>
    </row>
    <row r="14" spans="1:11" ht="15" customHeight="1">
      <c r="A14" s="26" t="s">
        <v>113</v>
      </c>
      <c r="B14" s="43">
        <v>312469</v>
      </c>
      <c r="C14" s="59" t="s">
        <v>42</v>
      </c>
      <c r="D14" s="43">
        <v>333616</v>
      </c>
      <c r="E14" s="45">
        <v>6.7677113569666121</v>
      </c>
      <c r="F14" s="49" t="s">
        <v>42</v>
      </c>
      <c r="G14" s="60" t="s">
        <v>42</v>
      </c>
      <c r="H14" s="106">
        <v>375953</v>
      </c>
      <c r="I14" s="45">
        <v>12.690338592873243</v>
      </c>
      <c r="J14" s="115" t="s">
        <v>42</v>
      </c>
      <c r="K14" s="115" t="s">
        <v>42</v>
      </c>
    </row>
    <row r="15" spans="1:11" ht="15" customHeight="1">
      <c r="A15" s="26" t="s">
        <v>114</v>
      </c>
      <c r="B15" s="43">
        <v>264045</v>
      </c>
      <c r="C15" s="59" t="s">
        <v>42</v>
      </c>
      <c r="D15" s="43">
        <v>261871</v>
      </c>
      <c r="E15" s="45">
        <v>-0.82334450567138184</v>
      </c>
      <c r="F15" s="49">
        <v>0</v>
      </c>
      <c r="G15" s="60" t="s">
        <v>42</v>
      </c>
      <c r="H15" s="106">
        <v>1281408</v>
      </c>
      <c r="I15" s="45">
        <v>389.32795154866324</v>
      </c>
      <c r="J15" s="115" t="s">
        <v>42</v>
      </c>
      <c r="K15" s="115" t="s">
        <v>42</v>
      </c>
    </row>
    <row r="16" spans="1:11" ht="15" customHeight="1">
      <c r="A16" s="26" t="s">
        <v>115</v>
      </c>
      <c r="B16" s="43">
        <v>10533552</v>
      </c>
      <c r="C16" s="46">
        <v>398890</v>
      </c>
      <c r="D16" s="43">
        <v>11412132</v>
      </c>
      <c r="E16" s="45">
        <v>8.3407762167975239</v>
      </c>
      <c r="F16" s="44">
        <v>385753</v>
      </c>
      <c r="G16" s="58">
        <v>-3.2933891549048613</v>
      </c>
      <c r="H16" s="106">
        <v>12657041</v>
      </c>
      <c r="I16" s="45">
        <v>10.908645290818578</v>
      </c>
      <c r="J16" s="106">
        <v>386149</v>
      </c>
      <c r="K16" s="45">
        <v>0.10265636300949053</v>
      </c>
    </row>
    <row r="17" spans="1:11" ht="15" customHeight="1">
      <c r="A17" s="26" t="s">
        <v>116</v>
      </c>
      <c r="B17" s="43">
        <v>24585</v>
      </c>
      <c r="C17" s="59" t="s">
        <v>42</v>
      </c>
      <c r="D17" s="43">
        <v>20666</v>
      </c>
      <c r="E17" s="45">
        <v>-15.940614195647754</v>
      </c>
      <c r="F17" s="49" t="s">
        <v>42</v>
      </c>
      <c r="G17" s="60" t="s">
        <v>42</v>
      </c>
      <c r="H17" s="106">
        <v>19887</v>
      </c>
      <c r="I17" s="45">
        <v>-3.7694764347237006</v>
      </c>
      <c r="J17" s="115" t="s">
        <v>42</v>
      </c>
      <c r="K17" s="115" t="s">
        <v>42</v>
      </c>
    </row>
    <row r="18" spans="1:11" ht="15" customHeight="1">
      <c r="A18" s="26" t="s">
        <v>117</v>
      </c>
      <c r="B18" s="43">
        <v>233434</v>
      </c>
      <c r="C18" s="46">
        <v>33307</v>
      </c>
      <c r="D18" s="43">
        <v>241628</v>
      </c>
      <c r="E18" s="45">
        <v>3.5101998851923879</v>
      </c>
      <c r="F18" s="44">
        <v>44500</v>
      </c>
      <c r="G18" s="58">
        <v>33.605548383222747</v>
      </c>
      <c r="H18" s="106">
        <v>240079</v>
      </c>
      <c r="I18" s="45">
        <v>-0.641068088135481</v>
      </c>
      <c r="J18" s="106">
        <v>2600</v>
      </c>
      <c r="K18" s="45">
        <v>-94.157303370786522</v>
      </c>
    </row>
    <row r="19" spans="1:11" ht="15" customHeight="1">
      <c r="A19" s="26" t="s">
        <v>118</v>
      </c>
      <c r="B19" s="43">
        <v>1219637</v>
      </c>
      <c r="C19" s="46">
        <v>25580</v>
      </c>
      <c r="D19" s="43">
        <v>1181683</v>
      </c>
      <c r="E19" s="45">
        <v>-3.1119095271789887</v>
      </c>
      <c r="F19" s="44">
        <v>29295</v>
      </c>
      <c r="G19" s="58">
        <v>14.52306489444879</v>
      </c>
      <c r="H19" s="106">
        <v>1162501</v>
      </c>
      <c r="I19" s="45">
        <v>-1.6232779857203665</v>
      </c>
      <c r="J19" s="106">
        <v>35546</v>
      </c>
      <c r="K19" s="45">
        <v>21.338112305854242</v>
      </c>
    </row>
    <row r="20" spans="1:11" ht="15" customHeight="1">
      <c r="A20" s="26" t="s">
        <v>119</v>
      </c>
      <c r="B20" s="43">
        <v>12751718</v>
      </c>
      <c r="C20" s="46">
        <v>7138083</v>
      </c>
      <c r="D20" s="43">
        <v>13427966</v>
      </c>
      <c r="E20" s="45">
        <v>5.3031913033208546</v>
      </c>
      <c r="F20" s="44">
        <v>5895064</v>
      </c>
      <c r="G20" s="58">
        <v>-17.413905105894678</v>
      </c>
      <c r="H20" s="106">
        <v>15057393</v>
      </c>
      <c r="I20" s="45">
        <v>12.134577939801158</v>
      </c>
      <c r="J20" s="106">
        <v>5024816</v>
      </c>
      <c r="K20" s="45">
        <v>-14.762316405725196</v>
      </c>
    </row>
    <row r="21" spans="1:11" ht="15" customHeight="1">
      <c r="A21" s="26" t="s">
        <v>120</v>
      </c>
      <c r="B21" s="43">
        <v>5043441</v>
      </c>
      <c r="C21" s="46">
        <v>506456</v>
      </c>
      <c r="D21" s="43">
        <v>5380753</v>
      </c>
      <c r="E21" s="45">
        <v>6.6881321700799123</v>
      </c>
      <c r="F21" s="44">
        <v>661735</v>
      </c>
      <c r="G21" s="58">
        <v>30.659919124267461</v>
      </c>
      <c r="H21" s="106">
        <v>5972738</v>
      </c>
      <c r="I21" s="45">
        <v>11.001898804869876</v>
      </c>
      <c r="J21" s="106">
        <v>603247</v>
      </c>
      <c r="K21" s="45">
        <v>-8.8385834208557803</v>
      </c>
    </row>
    <row r="22" spans="1:11" ht="15" customHeight="1">
      <c r="A22" s="26" t="s">
        <v>121</v>
      </c>
      <c r="B22" s="43">
        <v>563</v>
      </c>
      <c r="C22" s="46">
        <v>132310</v>
      </c>
      <c r="D22" s="43">
        <v>2101</v>
      </c>
      <c r="E22" s="45">
        <v>273.17939609236237</v>
      </c>
      <c r="F22" s="44">
        <v>39456</v>
      </c>
      <c r="G22" s="58">
        <v>-70.179124782707277</v>
      </c>
      <c r="H22" s="106">
        <v>2167</v>
      </c>
      <c r="I22" s="45">
        <v>3.1413612565445024</v>
      </c>
      <c r="J22" s="106">
        <v>69234</v>
      </c>
      <c r="K22" s="45">
        <v>75.471411192214106</v>
      </c>
    </row>
    <row r="23" spans="1:11" ht="15" customHeight="1">
      <c r="A23" s="26" t="s">
        <v>122</v>
      </c>
      <c r="B23" s="48" t="s">
        <v>42</v>
      </c>
      <c r="C23" s="46">
        <v>55198</v>
      </c>
      <c r="D23" s="48" t="s">
        <v>42</v>
      </c>
      <c r="E23" s="49" t="s">
        <v>42</v>
      </c>
      <c r="F23" s="44">
        <v>133667</v>
      </c>
      <c r="G23" s="58">
        <v>142.15913620058697</v>
      </c>
      <c r="H23" s="115" t="s">
        <v>42</v>
      </c>
      <c r="I23" s="115" t="s">
        <v>42</v>
      </c>
      <c r="J23" s="106">
        <v>170524</v>
      </c>
      <c r="K23" s="45">
        <v>27.573746698886037</v>
      </c>
    </row>
    <row r="24" spans="1:11" ht="15" customHeight="1">
      <c r="A24" s="26" t="s">
        <v>123</v>
      </c>
      <c r="B24" s="48" t="s">
        <v>42</v>
      </c>
      <c r="C24" s="46">
        <v>1988050</v>
      </c>
      <c r="D24" s="48" t="s">
        <v>42</v>
      </c>
      <c r="E24" s="49" t="s">
        <v>42</v>
      </c>
      <c r="F24" s="44">
        <v>2835172</v>
      </c>
      <c r="G24" s="58">
        <v>42.610698926083344</v>
      </c>
      <c r="H24" s="115" t="s">
        <v>42</v>
      </c>
      <c r="I24" s="115" t="s">
        <v>42</v>
      </c>
      <c r="J24" s="106">
        <v>3342009</v>
      </c>
      <c r="K24" s="45">
        <v>17.876763737790863</v>
      </c>
    </row>
    <row r="25" spans="1:11" ht="15" customHeight="1">
      <c r="A25" s="26" t="s">
        <v>124</v>
      </c>
      <c r="B25" s="48" t="s">
        <v>42</v>
      </c>
      <c r="C25" s="46">
        <v>5499809</v>
      </c>
      <c r="D25" s="48" t="s">
        <v>42</v>
      </c>
      <c r="E25" s="49" t="s">
        <v>42</v>
      </c>
      <c r="F25" s="44">
        <v>4329260</v>
      </c>
      <c r="G25" s="58">
        <v>-21.283448207019553</v>
      </c>
      <c r="H25" s="115" t="s">
        <v>42</v>
      </c>
      <c r="I25" s="115" t="s">
        <v>42</v>
      </c>
      <c r="J25" s="106">
        <v>2775263</v>
      </c>
      <c r="K25" s="45">
        <v>-35.895210728854352</v>
      </c>
    </row>
    <row r="26" spans="1:11" ht="15" customHeight="1">
      <c r="A26" s="26" t="s">
        <v>125</v>
      </c>
      <c r="B26" s="43">
        <v>722865</v>
      </c>
      <c r="C26" s="46">
        <v>560743</v>
      </c>
      <c r="D26" s="43">
        <v>1592287</v>
      </c>
      <c r="E26" s="45">
        <v>120.27446341986401</v>
      </c>
      <c r="F26" s="44">
        <v>498701</v>
      </c>
      <c r="G26" s="58">
        <v>-11.064248684334892</v>
      </c>
      <c r="H26" s="106">
        <v>1662384</v>
      </c>
      <c r="I26" s="45">
        <v>4.4022842615684237</v>
      </c>
      <c r="J26" s="106">
        <v>640497</v>
      </c>
      <c r="K26" s="45">
        <v>28.433069113557018</v>
      </c>
    </row>
    <row r="27" spans="1:11" ht="15" customHeight="1">
      <c r="A27" s="28" t="s">
        <v>126</v>
      </c>
      <c r="B27" s="61" t="s">
        <v>42</v>
      </c>
      <c r="C27" s="62">
        <v>7061911</v>
      </c>
      <c r="D27" s="61" t="s">
        <v>42</v>
      </c>
      <c r="E27" s="63" t="s">
        <v>42</v>
      </c>
      <c r="F27" s="64">
        <v>11777774</v>
      </c>
      <c r="G27" s="65">
        <v>66.778850653881079</v>
      </c>
      <c r="H27" s="64" t="s">
        <v>42</v>
      </c>
      <c r="I27" s="64" t="s">
        <v>42</v>
      </c>
      <c r="J27" s="112">
        <v>6966188</v>
      </c>
      <c r="K27" s="66">
        <v>-40.853101783070386</v>
      </c>
    </row>
    <row r="28" spans="1:11" ht="15" customHeight="1">
      <c r="A28" s="1" t="s">
        <v>5</v>
      </c>
    </row>
  </sheetData>
  <mergeCells count="4">
    <mergeCell ref="A3:A4"/>
    <mergeCell ref="B3:C3"/>
    <mergeCell ref="D3:G3"/>
    <mergeCell ref="H3:J3"/>
  </mergeCells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322D-239E-4CE3-9729-447A972A7EF9}">
  <dimension ref="A1:K19"/>
  <sheetViews>
    <sheetView workbookViewId="0"/>
  </sheetViews>
  <sheetFormatPr defaultRowHeight="15" customHeight="1"/>
  <cols>
    <col min="1" max="1" width="21.5" style="1" customWidth="1"/>
    <col min="2" max="3" width="18.296875" style="1" hidden="1" customWidth="1"/>
    <col min="4" max="4" width="18.296875" style="1" bestFit="1" customWidth="1"/>
    <col min="5" max="5" width="12.3984375" style="1" bestFit="1" customWidth="1"/>
    <col min="6" max="6" width="18.296875" style="1" bestFit="1" customWidth="1"/>
    <col min="7" max="7" width="12.3984375" style="1" bestFit="1" customWidth="1"/>
    <col min="8" max="8" width="18.296875" style="1" bestFit="1" customWidth="1"/>
    <col min="9" max="9" width="12.3984375" style="1" bestFit="1" customWidth="1"/>
    <col min="10" max="10" width="18.296875" style="1" bestFit="1" customWidth="1"/>
    <col min="11" max="11" width="12.3984375" style="1" bestFit="1" customWidth="1"/>
    <col min="12" max="12" width="8.796875" style="1" customWidth="1"/>
    <col min="13" max="16384" width="8.796875" style="1"/>
  </cols>
  <sheetData>
    <row r="1" spans="1:11" ht="15" customHeight="1">
      <c r="A1" s="1" t="s">
        <v>250</v>
      </c>
    </row>
    <row r="3" spans="1:11" ht="15" customHeight="1">
      <c r="A3" s="204" t="s">
        <v>1</v>
      </c>
      <c r="B3" s="176" t="s">
        <v>78</v>
      </c>
      <c r="C3" s="176"/>
      <c r="D3" s="206" t="s">
        <v>79</v>
      </c>
      <c r="E3" s="207"/>
      <c r="F3" s="207"/>
      <c r="G3" s="204"/>
      <c r="H3" s="207" t="s">
        <v>80</v>
      </c>
      <c r="I3" s="207"/>
      <c r="J3" s="207"/>
      <c r="K3" s="207"/>
    </row>
    <row r="4" spans="1:11" ht="15" customHeight="1">
      <c r="A4" s="205"/>
      <c r="B4" s="8" t="s">
        <v>127</v>
      </c>
      <c r="C4" s="55" t="s">
        <v>128</v>
      </c>
      <c r="D4" s="128" t="s">
        <v>102</v>
      </c>
      <c r="E4" s="128" t="s">
        <v>103</v>
      </c>
      <c r="F4" s="55" t="s">
        <v>104</v>
      </c>
      <c r="G4" s="128" t="s">
        <v>103</v>
      </c>
      <c r="H4" s="128" t="s">
        <v>102</v>
      </c>
      <c r="I4" s="128" t="s">
        <v>103</v>
      </c>
      <c r="J4" s="55" t="s">
        <v>104</v>
      </c>
      <c r="K4" s="128" t="s">
        <v>103</v>
      </c>
    </row>
    <row r="5" spans="1:11" ht="15" customHeight="1">
      <c r="A5" s="20" t="s">
        <v>14</v>
      </c>
      <c r="B5" s="4">
        <f>SUM(B6:B17)</f>
        <v>64907171</v>
      </c>
      <c r="C5" s="4">
        <f>SUM(C6:C17)</f>
        <v>20791845</v>
      </c>
      <c r="D5" s="43">
        <v>67976923</v>
      </c>
      <c r="E5" s="45">
        <v>4.7</v>
      </c>
      <c r="F5" s="12">
        <v>25654931</v>
      </c>
      <c r="G5" s="58">
        <v>23.4</v>
      </c>
      <c r="H5" s="4">
        <v>71836433</v>
      </c>
      <c r="I5" s="19">
        <v>5.7</v>
      </c>
      <c r="J5" s="4">
        <v>18755932</v>
      </c>
      <c r="K5" s="4">
        <v>-26.9</v>
      </c>
    </row>
    <row r="6" spans="1:11" ht="15" customHeight="1">
      <c r="A6" s="26" t="s">
        <v>129</v>
      </c>
      <c r="B6" s="4">
        <v>11168460</v>
      </c>
      <c r="C6" s="4">
        <v>491568</v>
      </c>
      <c r="D6" s="43">
        <v>11351786</v>
      </c>
      <c r="E6" s="45">
        <v>1.6</v>
      </c>
      <c r="F6" s="44">
        <v>544626</v>
      </c>
      <c r="G6" s="58">
        <v>10.8</v>
      </c>
      <c r="H6" s="106">
        <v>12015497</v>
      </c>
      <c r="I6" s="167">
        <v>5.8</v>
      </c>
      <c r="J6" s="106">
        <v>591606</v>
      </c>
      <c r="K6" s="4">
        <v>8.6</v>
      </c>
    </row>
    <row r="7" spans="1:11" ht="15" customHeight="1">
      <c r="A7" s="26" t="s">
        <v>130</v>
      </c>
      <c r="B7" s="4">
        <v>11737385</v>
      </c>
      <c r="C7" s="4">
        <v>3465275</v>
      </c>
      <c r="D7" s="43">
        <v>12424016</v>
      </c>
      <c r="E7" s="45">
        <v>5.8</v>
      </c>
      <c r="F7" s="44">
        <v>2253038</v>
      </c>
      <c r="G7" s="58">
        <v>-35</v>
      </c>
      <c r="H7" s="106">
        <v>13262853</v>
      </c>
      <c r="I7" s="167">
        <v>6.8</v>
      </c>
      <c r="J7" s="106">
        <v>1358659</v>
      </c>
      <c r="K7" s="4">
        <v>-39.700000000000003</v>
      </c>
    </row>
    <row r="8" spans="1:11" ht="15" customHeight="1">
      <c r="A8" s="26" t="s">
        <v>131</v>
      </c>
      <c r="B8" s="4">
        <v>1436538</v>
      </c>
      <c r="C8" s="4">
        <v>78185</v>
      </c>
      <c r="D8" s="43">
        <v>1595496</v>
      </c>
      <c r="E8" s="45">
        <v>11.1</v>
      </c>
      <c r="F8" s="44">
        <v>23947</v>
      </c>
      <c r="G8" s="58">
        <v>-69.400000000000006</v>
      </c>
      <c r="H8" s="106">
        <v>1624239</v>
      </c>
      <c r="I8" s="167">
        <v>1.8</v>
      </c>
      <c r="J8" s="115" t="s">
        <v>42</v>
      </c>
      <c r="K8" s="115" t="s">
        <v>42</v>
      </c>
    </row>
    <row r="9" spans="1:11" ht="15" customHeight="1">
      <c r="A9" s="26" t="s">
        <v>132</v>
      </c>
      <c r="B9" s="4">
        <v>21304132</v>
      </c>
      <c r="C9" s="4">
        <v>2227054</v>
      </c>
      <c r="D9" s="43">
        <v>22367193</v>
      </c>
      <c r="E9" s="45">
        <v>5</v>
      </c>
      <c r="F9" s="44">
        <v>3499917</v>
      </c>
      <c r="G9" s="58">
        <v>57.2</v>
      </c>
      <c r="H9" s="106">
        <v>24155780</v>
      </c>
      <c r="I9" s="167">
        <v>8</v>
      </c>
      <c r="J9" s="106">
        <v>3137846</v>
      </c>
      <c r="K9" s="4">
        <v>-10.3</v>
      </c>
    </row>
    <row r="10" spans="1:11" ht="15" customHeight="1">
      <c r="A10" s="26" t="s">
        <v>133</v>
      </c>
      <c r="B10" s="4">
        <v>3658380</v>
      </c>
      <c r="C10" s="4">
        <v>4042896</v>
      </c>
      <c r="D10" s="43">
        <v>4605433</v>
      </c>
      <c r="E10" s="45">
        <v>25.9</v>
      </c>
      <c r="F10" s="44">
        <v>3012298</v>
      </c>
      <c r="G10" s="58">
        <v>-25.5</v>
      </c>
      <c r="H10" s="106">
        <v>4979517</v>
      </c>
      <c r="I10" s="167">
        <v>8.1</v>
      </c>
      <c r="J10" s="106">
        <v>2124521</v>
      </c>
      <c r="K10" s="4">
        <v>-29.5</v>
      </c>
    </row>
    <row r="11" spans="1:11" ht="15" customHeight="1">
      <c r="A11" s="26" t="s">
        <v>134</v>
      </c>
      <c r="B11" s="4">
        <v>7202319</v>
      </c>
      <c r="C11" s="4">
        <v>1202068</v>
      </c>
      <c r="D11" s="43">
        <v>7011695</v>
      </c>
      <c r="E11" s="45">
        <v>-2.6</v>
      </c>
      <c r="F11" s="49" t="s">
        <v>42</v>
      </c>
      <c r="G11" s="58" t="s">
        <v>135</v>
      </c>
      <c r="H11" s="106">
        <v>6939819</v>
      </c>
      <c r="I11" s="167">
        <v>-1</v>
      </c>
      <c r="J11" s="115" t="s">
        <v>42</v>
      </c>
      <c r="K11" s="115" t="s">
        <v>42</v>
      </c>
    </row>
    <row r="12" spans="1:11" ht="15" customHeight="1">
      <c r="A12" s="26" t="s">
        <v>136</v>
      </c>
      <c r="B12" s="4" t="s">
        <v>42</v>
      </c>
      <c r="C12" s="4">
        <v>426401</v>
      </c>
      <c r="D12" s="48" t="s">
        <v>42</v>
      </c>
      <c r="E12" s="50" t="s">
        <v>42</v>
      </c>
      <c r="F12" s="44">
        <v>421022</v>
      </c>
      <c r="G12" s="58">
        <v>-1.3</v>
      </c>
      <c r="H12" s="115" t="s">
        <v>42</v>
      </c>
      <c r="I12" s="168" t="s">
        <v>42</v>
      </c>
      <c r="J12" s="115">
        <v>551220</v>
      </c>
      <c r="K12" s="4">
        <v>30.9</v>
      </c>
    </row>
    <row r="13" spans="1:11" ht="15" customHeight="1">
      <c r="A13" s="26" t="s">
        <v>137</v>
      </c>
      <c r="B13" s="4">
        <v>554479</v>
      </c>
      <c r="C13" s="4" t="s">
        <v>42</v>
      </c>
      <c r="D13" s="43">
        <v>253100</v>
      </c>
      <c r="E13" s="45">
        <v>-54.4</v>
      </c>
      <c r="F13" s="44">
        <v>318059</v>
      </c>
      <c r="G13" s="58" t="s">
        <v>138</v>
      </c>
      <c r="H13" s="106">
        <v>252740</v>
      </c>
      <c r="I13" s="167">
        <v>-0.1</v>
      </c>
      <c r="J13" s="106">
        <v>318667</v>
      </c>
      <c r="K13" s="4">
        <v>0.2</v>
      </c>
    </row>
    <row r="14" spans="1:11" ht="15" customHeight="1">
      <c r="A14" s="26" t="s">
        <v>139</v>
      </c>
      <c r="B14" s="4">
        <v>7845478</v>
      </c>
      <c r="C14" s="4">
        <v>497045</v>
      </c>
      <c r="D14" s="43">
        <v>8368204</v>
      </c>
      <c r="E14" s="45">
        <v>6.7</v>
      </c>
      <c r="F14" s="44">
        <v>835277</v>
      </c>
      <c r="G14" s="58">
        <v>68</v>
      </c>
      <c r="H14" s="106">
        <v>8605988</v>
      </c>
      <c r="I14" s="167">
        <v>2.8</v>
      </c>
      <c r="J14" s="106">
        <v>1380962</v>
      </c>
      <c r="K14" s="4">
        <v>65.3</v>
      </c>
    </row>
    <row r="15" spans="1:11" ht="15" customHeight="1">
      <c r="A15" s="26" t="s">
        <v>140</v>
      </c>
      <c r="B15" s="47" t="s">
        <v>42</v>
      </c>
      <c r="C15" s="47" t="s">
        <v>42</v>
      </c>
      <c r="D15" s="48" t="s">
        <v>42</v>
      </c>
      <c r="E15" s="50" t="s">
        <v>42</v>
      </c>
      <c r="F15" s="49" t="s">
        <v>42</v>
      </c>
      <c r="G15" s="60" t="s">
        <v>42</v>
      </c>
      <c r="H15" s="117" t="s">
        <v>42</v>
      </c>
      <c r="I15" s="168" t="s">
        <v>42</v>
      </c>
      <c r="J15" s="115" t="s">
        <v>42</v>
      </c>
      <c r="K15" s="115" t="s">
        <v>42</v>
      </c>
    </row>
    <row r="16" spans="1:11" ht="15" customHeight="1">
      <c r="A16" s="26" t="s">
        <v>141</v>
      </c>
      <c r="B16" s="4" t="s">
        <v>42</v>
      </c>
      <c r="C16" s="4">
        <v>8361353</v>
      </c>
      <c r="D16" s="48" t="s">
        <v>42</v>
      </c>
      <c r="E16" s="50" t="s">
        <v>42</v>
      </c>
      <c r="F16" s="44">
        <v>14746747</v>
      </c>
      <c r="G16" s="58">
        <v>76.400000000000006</v>
      </c>
      <c r="H16" s="117" t="s">
        <v>42</v>
      </c>
      <c r="I16" s="168" t="s">
        <v>42</v>
      </c>
      <c r="J16" s="106">
        <v>9292451</v>
      </c>
      <c r="K16" s="4">
        <v>-37</v>
      </c>
    </row>
    <row r="17" spans="1:11" ht="15" customHeight="1">
      <c r="A17" s="28" t="s">
        <v>142</v>
      </c>
      <c r="B17" s="9" t="s">
        <v>42</v>
      </c>
      <c r="C17" s="9" t="s">
        <v>42</v>
      </c>
      <c r="D17" s="61" t="s">
        <v>42</v>
      </c>
      <c r="E17" s="63" t="s">
        <v>42</v>
      </c>
      <c r="F17" s="64" t="s">
        <v>42</v>
      </c>
      <c r="G17" s="67" t="s">
        <v>42</v>
      </c>
      <c r="H17" s="64" t="s">
        <v>42</v>
      </c>
      <c r="I17" s="169" t="s">
        <v>42</v>
      </c>
      <c r="J17" s="64" t="s">
        <v>42</v>
      </c>
      <c r="K17" s="64" t="s">
        <v>42</v>
      </c>
    </row>
    <row r="18" spans="1:11" ht="15" customHeight="1">
      <c r="A18" s="1" t="s">
        <v>5</v>
      </c>
    </row>
    <row r="19" spans="1:11" ht="15" customHeight="1">
      <c r="G19" s="7"/>
    </row>
  </sheetData>
  <mergeCells count="4">
    <mergeCell ref="A3:A4"/>
    <mergeCell ref="B3:C3"/>
    <mergeCell ref="D3:G3"/>
    <mergeCell ref="H3:K3"/>
  </mergeCells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F705-378B-4A5E-8F1E-62A8F1C7494C}">
  <dimension ref="A1:E29"/>
  <sheetViews>
    <sheetView workbookViewId="0"/>
  </sheetViews>
  <sheetFormatPr defaultRowHeight="15" customHeight="1"/>
  <cols>
    <col min="1" max="1" width="23.796875" style="1" customWidth="1"/>
    <col min="2" max="4" width="10.3984375" style="1" bestFit="1" customWidth="1"/>
    <col min="5" max="5" width="10.3984375" style="1" customWidth="1"/>
    <col min="6" max="6" width="8.796875" style="1" customWidth="1"/>
    <col min="7" max="10" width="10.3984375" style="1" customWidth="1"/>
    <col min="11" max="11" width="8.796875" style="1" customWidth="1"/>
    <col min="12" max="15" width="10.3984375" style="1" customWidth="1"/>
    <col min="16" max="16" width="8.796875" style="1" customWidth="1"/>
    <col min="17" max="16384" width="8.796875" style="1"/>
  </cols>
  <sheetData>
    <row r="1" spans="1:5" ht="15" customHeight="1">
      <c r="A1" s="1" t="s">
        <v>249</v>
      </c>
    </row>
    <row r="2" spans="1:5" ht="15" customHeight="1">
      <c r="E2" s="53" t="s">
        <v>248</v>
      </c>
    </row>
    <row r="3" spans="1:5" ht="15" customHeight="1">
      <c r="A3" s="204" t="s">
        <v>1</v>
      </c>
      <c r="B3" s="206" t="s">
        <v>79</v>
      </c>
      <c r="C3" s="204"/>
      <c r="D3" s="207" t="s">
        <v>80</v>
      </c>
      <c r="E3" s="207"/>
    </row>
    <row r="4" spans="1:5" ht="15" customHeight="1">
      <c r="A4" s="205"/>
      <c r="B4" s="8" t="s">
        <v>100</v>
      </c>
      <c r="C4" s="55" t="s">
        <v>101</v>
      </c>
      <c r="D4" s="3" t="s">
        <v>100</v>
      </c>
      <c r="E4" s="55" t="s">
        <v>101</v>
      </c>
    </row>
    <row r="5" spans="1:5" ht="15" customHeight="1">
      <c r="A5" s="20" t="s">
        <v>14</v>
      </c>
      <c r="B5" s="48">
        <v>295577</v>
      </c>
      <c r="C5" s="68">
        <v>122969</v>
      </c>
      <c r="D5" s="118">
        <v>316977.31147026381</v>
      </c>
      <c r="E5" s="118">
        <v>94772.002947241766</v>
      </c>
    </row>
    <row r="6" spans="1:5" ht="15" customHeight="1">
      <c r="A6" s="26" t="s">
        <v>105</v>
      </c>
      <c r="B6" s="48">
        <v>121854</v>
      </c>
      <c r="C6" s="59">
        <v>7376</v>
      </c>
      <c r="D6" s="87">
        <v>120369.46901690304</v>
      </c>
      <c r="E6" s="87">
        <v>7505.4258023168113</v>
      </c>
    </row>
    <row r="7" spans="1:5" ht="15" customHeight="1">
      <c r="A7" s="26" t="s">
        <v>106</v>
      </c>
      <c r="B7" s="48">
        <v>2336</v>
      </c>
      <c r="C7" s="59" t="s">
        <v>42</v>
      </c>
      <c r="D7" s="87">
        <v>2245.4668718691005</v>
      </c>
      <c r="E7" s="87" t="s">
        <v>42</v>
      </c>
    </row>
    <row r="8" spans="1:5" ht="15" customHeight="1">
      <c r="A8" s="26" t="s">
        <v>107</v>
      </c>
      <c r="B8" s="48">
        <v>47</v>
      </c>
      <c r="C8" s="59" t="s">
        <v>42</v>
      </c>
      <c r="D8" s="87">
        <v>63.500852345803885</v>
      </c>
      <c r="E8" s="87" t="s">
        <v>42</v>
      </c>
    </row>
    <row r="9" spans="1:5" ht="15" customHeight="1">
      <c r="A9" s="26" t="s">
        <v>108</v>
      </c>
      <c r="B9" s="48">
        <v>857</v>
      </c>
      <c r="C9" s="59" t="s">
        <v>42</v>
      </c>
      <c r="D9" s="87">
        <v>1207.9941752736879</v>
      </c>
      <c r="E9" s="87" t="s">
        <v>42</v>
      </c>
    </row>
    <row r="10" spans="1:5" ht="15" customHeight="1">
      <c r="A10" s="26" t="s">
        <v>109</v>
      </c>
      <c r="B10" s="48">
        <v>997</v>
      </c>
      <c r="C10" s="59" t="s">
        <v>42</v>
      </c>
      <c r="D10" s="87">
        <v>1734.1553056891357</v>
      </c>
      <c r="E10" s="87" t="s">
        <v>42</v>
      </c>
    </row>
    <row r="11" spans="1:5" ht="15" customHeight="1">
      <c r="A11" s="26" t="s">
        <v>110</v>
      </c>
      <c r="B11" s="48">
        <v>22088</v>
      </c>
      <c r="C11" s="59" t="s">
        <v>42</v>
      </c>
      <c r="D11" s="87">
        <v>23317.674294907287</v>
      </c>
      <c r="E11" s="87" t="s">
        <v>42</v>
      </c>
    </row>
    <row r="12" spans="1:5" ht="15" customHeight="1">
      <c r="A12" s="26" t="s">
        <v>111</v>
      </c>
      <c r="B12" s="48">
        <v>24</v>
      </c>
      <c r="C12" s="59" t="s">
        <v>42</v>
      </c>
      <c r="D12" s="87">
        <v>0</v>
      </c>
      <c r="E12" s="87" t="s">
        <v>42</v>
      </c>
    </row>
    <row r="13" spans="1:5" ht="15" customHeight="1">
      <c r="A13" s="26" t="s">
        <v>112</v>
      </c>
      <c r="B13" s="48">
        <v>423</v>
      </c>
      <c r="C13" s="59" t="s">
        <v>42</v>
      </c>
      <c r="D13" s="87">
        <v>484.21089345895444</v>
      </c>
      <c r="E13" s="87" t="s">
        <v>42</v>
      </c>
    </row>
    <row r="14" spans="1:5" ht="15" customHeight="1">
      <c r="A14" s="26" t="s">
        <v>113</v>
      </c>
      <c r="B14" s="48">
        <v>1448</v>
      </c>
      <c r="C14" s="59" t="s">
        <v>42</v>
      </c>
      <c r="D14" s="87">
        <v>1639.0893197364921</v>
      </c>
      <c r="E14" s="87" t="s">
        <v>42</v>
      </c>
    </row>
    <row r="15" spans="1:5" ht="15" customHeight="1">
      <c r="A15" s="26" t="s">
        <v>114</v>
      </c>
      <c r="B15" s="48">
        <v>1137</v>
      </c>
      <c r="C15" s="59">
        <v>0</v>
      </c>
      <c r="D15" s="87">
        <v>5586.7147410045909</v>
      </c>
      <c r="E15" s="87" t="s">
        <v>42</v>
      </c>
    </row>
    <row r="16" spans="1:5" ht="15" customHeight="1">
      <c r="A16" s="26" t="s">
        <v>115</v>
      </c>
      <c r="B16" s="48">
        <v>49536</v>
      </c>
      <c r="C16" s="59">
        <v>1675</v>
      </c>
      <c r="D16" s="87">
        <v>55182.484838708267</v>
      </c>
      <c r="E16" s="87">
        <v>1683.5420962910969</v>
      </c>
    </row>
    <row r="17" spans="1:5" ht="15" customHeight="1">
      <c r="A17" s="26" t="s">
        <v>116</v>
      </c>
      <c r="B17" s="48">
        <v>90</v>
      </c>
      <c r="C17" s="59" t="s">
        <v>42</v>
      </c>
      <c r="D17" s="87">
        <v>86.703841441881352</v>
      </c>
      <c r="E17" s="87" t="s">
        <v>42</v>
      </c>
    </row>
    <row r="18" spans="1:5" ht="15" customHeight="1">
      <c r="A18" s="26" t="s">
        <v>117</v>
      </c>
      <c r="B18" s="48">
        <v>1049</v>
      </c>
      <c r="C18" s="59">
        <v>193</v>
      </c>
      <c r="D18" s="87">
        <v>1046.7024462978545</v>
      </c>
      <c r="E18" s="87">
        <v>11.335545217925857</v>
      </c>
    </row>
    <row r="19" spans="1:5" ht="15" customHeight="1">
      <c r="A19" s="26" t="s">
        <v>118</v>
      </c>
      <c r="B19" s="48">
        <v>5129</v>
      </c>
      <c r="C19" s="59">
        <v>127</v>
      </c>
      <c r="D19" s="87">
        <v>5068.3010197630874</v>
      </c>
      <c r="E19" s="87">
        <v>154.97434242938172</v>
      </c>
    </row>
    <row r="20" spans="1:5" ht="15" customHeight="1">
      <c r="A20" s="26" t="s">
        <v>119</v>
      </c>
      <c r="B20" s="48">
        <v>58286</v>
      </c>
      <c r="C20" s="59">
        <v>25589</v>
      </c>
      <c r="D20" s="87">
        <v>65647.59969830011</v>
      </c>
      <c r="E20" s="87">
        <v>21907.318838368206</v>
      </c>
    </row>
    <row r="21" spans="1:5" ht="15" customHeight="1">
      <c r="A21" s="26" t="s">
        <v>120</v>
      </c>
      <c r="B21" s="48">
        <v>23356</v>
      </c>
      <c r="C21" s="59">
        <v>2872</v>
      </c>
      <c r="D21" s="87">
        <v>26040.092951470786</v>
      </c>
      <c r="E21" s="87">
        <v>2630.0514023377382</v>
      </c>
    </row>
    <row r="22" spans="1:5" ht="15" customHeight="1">
      <c r="A22" s="26" t="s">
        <v>121</v>
      </c>
      <c r="B22" s="48">
        <v>9</v>
      </c>
      <c r="C22" s="59">
        <v>171</v>
      </c>
      <c r="D22" s="87">
        <v>9.4477409566328205</v>
      </c>
      <c r="E22" s="87">
        <v>301.84812985303029</v>
      </c>
    </row>
    <row r="23" spans="1:5" ht="15" customHeight="1">
      <c r="A23" s="26" t="s">
        <v>122</v>
      </c>
      <c r="B23" s="48" t="s">
        <v>42</v>
      </c>
      <c r="C23" s="59">
        <v>580</v>
      </c>
      <c r="D23" s="48" t="s">
        <v>42</v>
      </c>
      <c r="E23" s="87">
        <v>743.45481259291876</v>
      </c>
    </row>
    <row r="24" spans="1:5" ht="15" customHeight="1">
      <c r="A24" s="26" t="s">
        <v>123</v>
      </c>
      <c r="B24" s="69" t="s">
        <v>42</v>
      </c>
      <c r="C24" s="59">
        <v>12306</v>
      </c>
      <c r="D24" s="69" t="s">
        <v>42</v>
      </c>
      <c r="E24" s="87">
        <v>14570.574668544297</v>
      </c>
    </row>
    <row r="25" spans="1:5" ht="15" customHeight="1">
      <c r="A25" s="26" t="s">
        <v>124</v>
      </c>
      <c r="B25" s="48" t="s">
        <v>42</v>
      </c>
      <c r="C25" s="59">
        <v>18792</v>
      </c>
      <c r="D25" s="48" t="s">
        <v>42</v>
      </c>
      <c r="E25" s="87">
        <v>12099.661241590988</v>
      </c>
    </row>
    <row r="26" spans="1:5" ht="15" customHeight="1">
      <c r="A26" s="26" t="s">
        <v>125</v>
      </c>
      <c r="B26" s="48">
        <v>6911</v>
      </c>
      <c r="C26" s="59">
        <v>2165</v>
      </c>
      <c r="D26" s="87">
        <v>7247.7034621370995</v>
      </c>
      <c r="E26" s="87">
        <v>2792.4548867099452</v>
      </c>
    </row>
    <row r="27" spans="1:5" ht="15" customHeight="1">
      <c r="A27" s="26" t="s">
        <v>126</v>
      </c>
      <c r="B27" s="48" t="s">
        <v>42</v>
      </c>
      <c r="C27" s="59">
        <v>51123</v>
      </c>
      <c r="D27" s="87" t="s">
        <v>42</v>
      </c>
      <c r="E27" s="87">
        <v>30371.361180989417</v>
      </c>
    </row>
    <row r="28" spans="1:5" ht="15" customHeight="1">
      <c r="A28" s="28" t="s">
        <v>279</v>
      </c>
      <c r="B28" s="51">
        <v>230380</v>
      </c>
      <c r="C28" s="52" t="s">
        <v>60</v>
      </c>
      <c r="D28" s="9">
        <v>229367</v>
      </c>
      <c r="E28" s="9" t="s">
        <v>60</v>
      </c>
    </row>
    <row r="29" spans="1:5" ht="15" customHeight="1">
      <c r="A29" s="1" t="s">
        <v>5</v>
      </c>
    </row>
  </sheetData>
  <mergeCells count="3">
    <mergeCell ref="A3:A4"/>
    <mergeCell ref="B3:C3"/>
    <mergeCell ref="D3:E3"/>
  </mergeCells>
  <phoneticPr fontId="3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74BD-E74D-409A-90B3-1968FE84AC1D}">
  <dimension ref="A1:E19"/>
  <sheetViews>
    <sheetView workbookViewId="0"/>
  </sheetViews>
  <sheetFormatPr defaultRowHeight="15" customHeight="1"/>
  <cols>
    <col min="1" max="1" width="23.796875" style="1" customWidth="1"/>
    <col min="2" max="4" width="10.3984375" style="1" bestFit="1" customWidth="1"/>
    <col min="5" max="5" width="10.3984375" style="1" customWidth="1"/>
    <col min="6" max="6" width="8.796875" style="1" customWidth="1"/>
    <col min="7" max="10" width="10.3984375" style="1" customWidth="1"/>
    <col min="11" max="11" width="8.796875" style="1" customWidth="1"/>
    <col min="12" max="15" width="10.3984375" style="1" customWidth="1"/>
    <col min="16" max="16" width="8.796875" style="1" customWidth="1"/>
    <col min="17" max="16384" width="8.796875" style="1"/>
  </cols>
  <sheetData>
    <row r="1" spans="1:5" ht="15" customHeight="1">
      <c r="A1" s="1" t="s">
        <v>252</v>
      </c>
    </row>
    <row r="2" spans="1:5" ht="15" customHeight="1">
      <c r="E2" s="53" t="s">
        <v>248</v>
      </c>
    </row>
    <row r="3" spans="1:5" ht="15" customHeight="1">
      <c r="A3" s="204" t="s">
        <v>1</v>
      </c>
      <c r="B3" s="206" t="s">
        <v>79</v>
      </c>
      <c r="C3" s="204"/>
      <c r="D3" s="207" t="s">
        <v>80</v>
      </c>
      <c r="E3" s="207"/>
    </row>
    <row r="4" spans="1:5" ht="15" customHeight="1">
      <c r="A4" s="205"/>
      <c r="B4" s="8" t="s">
        <v>100</v>
      </c>
      <c r="C4" s="55" t="s">
        <v>101</v>
      </c>
      <c r="D4" s="3" t="s">
        <v>100</v>
      </c>
      <c r="E4" s="55" t="s">
        <v>101</v>
      </c>
    </row>
    <row r="5" spans="1:5" ht="15" customHeight="1">
      <c r="A5" s="20" t="s">
        <v>14</v>
      </c>
      <c r="B5" s="48">
        <v>295063</v>
      </c>
      <c r="C5" s="68">
        <v>111360</v>
      </c>
      <c r="D5" s="118">
        <v>313194.28252538515</v>
      </c>
      <c r="E5" s="118">
        <v>81772.582803977901</v>
      </c>
    </row>
    <row r="6" spans="1:5" ht="15" customHeight="1">
      <c r="A6" s="26" t="s">
        <v>129</v>
      </c>
      <c r="B6" s="48">
        <v>49274</v>
      </c>
      <c r="C6" s="59">
        <v>2364</v>
      </c>
      <c r="D6" s="87">
        <v>52385.465215135599</v>
      </c>
      <c r="E6" s="87">
        <v>2579.2986785370172</v>
      </c>
    </row>
    <row r="7" spans="1:5" ht="15" customHeight="1">
      <c r="A7" s="26" t="s">
        <v>130</v>
      </c>
      <c r="B7" s="48">
        <v>53928</v>
      </c>
      <c r="C7" s="59">
        <v>9780</v>
      </c>
      <c r="D7" s="87">
        <v>57823.719192386001</v>
      </c>
      <c r="E7" s="87">
        <v>5923.5155885545873</v>
      </c>
    </row>
    <row r="8" spans="1:5" ht="15" customHeight="1">
      <c r="A8" s="26" t="s">
        <v>131</v>
      </c>
      <c r="B8" s="48">
        <v>6925</v>
      </c>
      <c r="C8" s="59">
        <v>104</v>
      </c>
      <c r="D8" s="87">
        <v>7081.3979343148749</v>
      </c>
      <c r="E8" s="87" t="s">
        <v>42</v>
      </c>
    </row>
    <row r="9" spans="1:5" ht="15" customHeight="1">
      <c r="A9" s="26" t="s">
        <v>132</v>
      </c>
      <c r="B9" s="48">
        <v>97088</v>
      </c>
      <c r="C9" s="59">
        <v>15192</v>
      </c>
      <c r="D9" s="87">
        <v>105314.9755631804</v>
      </c>
      <c r="E9" s="87">
        <v>13680.459699956838</v>
      </c>
    </row>
    <row r="10" spans="1:5" ht="15" customHeight="1">
      <c r="A10" s="26" t="s">
        <v>133</v>
      </c>
      <c r="B10" s="48">
        <v>19991</v>
      </c>
      <c r="C10" s="59">
        <v>13075</v>
      </c>
      <c r="D10" s="87">
        <v>21709.823121896348</v>
      </c>
      <c r="E10" s="87">
        <v>9262.5399468973301</v>
      </c>
    </row>
    <row r="11" spans="1:5" ht="15" customHeight="1">
      <c r="A11" s="26" t="s">
        <v>134</v>
      </c>
      <c r="B11" s="48">
        <v>30435</v>
      </c>
      <c r="C11" s="59">
        <v>0</v>
      </c>
      <c r="D11" s="87">
        <v>30256.396953354233</v>
      </c>
      <c r="E11" s="87" t="s">
        <v>42</v>
      </c>
    </row>
    <row r="12" spans="1:5" ht="15" customHeight="1">
      <c r="A12" s="26" t="s">
        <v>136</v>
      </c>
      <c r="B12" s="48" t="s">
        <v>42</v>
      </c>
      <c r="C12" s="59">
        <v>1828</v>
      </c>
      <c r="D12" s="87">
        <v>0</v>
      </c>
      <c r="E12" s="87">
        <v>2403.2227827019578</v>
      </c>
    </row>
    <row r="13" spans="1:5" ht="15" customHeight="1">
      <c r="A13" s="26" t="s">
        <v>137</v>
      </c>
      <c r="B13" s="48">
        <v>1099</v>
      </c>
      <c r="C13" s="59">
        <v>1380</v>
      </c>
      <c r="D13" s="87">
        <v>1101.9021916840697</v>
      </c>
      <c r="E13" s="87">
        <v>1389.332379984915</v>
      </c>
    </row>
    <row r="14" spans="1:5" ht="15" customHeight="1">
      <c r="A14" s="26" t="s">
        <v>139</v>
      </c>
      <c r="B14" s="48">
        <v>36323</v>
      </c>
      <c r="C14" s="59">
        <v>3626</v>
      </c>
      <c r="D14" s="87">
        <v>37520.602353433584</v>
      </c>
      <c r="E14" s="87">
        <v>6020.7527673989716</v>
      </c>
    </row>
    <row r="15" spans="1:5" ht="15" customHeight="1">
      <c r="A15" s="26" t="s">
        <v>140</v>
      </c>
      <c r="B15" s="48" t="s">
        <v>42</v>
      </c>
      <c r="C15" s="59" t="s">
        <v>42</v>
      </c>
      <c r="D15" s="87" t="s">
        <v>42</v>
      </c>
      <c r="E15" s="87" t="s">
        <v>42</v>
      </c>
    </row>
    <row r="16" spans="1:5" ht="15" customHeight="1">
      <c r="A16" s="26" t="s">
        <v>141</v>
      </c>
      <c r="B16" s="48" t="s">
        <v>42</v>
      </c>
      <c r="C16" s="59">
        <v>64011</v>
      </c>
      <c r="D16" s="87" t="s">
        <v>42</v>
      </c>
      <c r="E16" s="87">
        <v>40513.460959946286</v>
      </c>
    </row>
    <row r="17" spans="1:5" ht="15" customHeight="1">
      <c r="A17" s="26" t="s">
        <v>142</v>
      </c>
      <c r="B17" s="48" t="s">
        <v>42</v>
      </c>
      <c r="C17" s="59" t="s">
        <v>42</v>
      </c>
      <c r="D17" s="87" t="s">
        <v>42</v>
      </c>
      <c r="E17" s="87" t="s">
        <v>42</v>
      </c>
    </row>
    <row r="18" spans="1:5" ht="15" customHeight="1">
      <c r="A18" s="28" t="s">
        <v>143</v>
      </c>
      <c r="B18" s="51">
        <v>230380</v>
      </c>
      <c r="C18" s="52" t="s">
        <v>60</v>
      </c>
      <c r="D18" s="9">
        <v>229367</v>
      </c>
      <c r="E18" s="9" t="s">
        <v>60</v>
      </c>
    </row>
    <row r="19" spans="1:5" ht="15" customHeight="1">
      <c r="A19" s="1" t="s">
        <v>5</v>
      </c>
    </row>
  </sheetData>
  <mergeCells count="3">
    <mergeCell ref="A3:A4"/>
    <mergeCell ref="B3:C3"/>
    <mergeCell ref="D3:E3"/>
  </mergeCells>
  <phoneticPr fontId="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BC29-7B9C-42F8-84CB-2F152943DE01}">
  <dimension ref="A1:G35"/>
  <sheetViews>
    <sheetView workbookViewId="0"/>
  </sheetViews>
  <sheetFormatPr defaultRowHeight="15" customHeight="1"/>
  <cols>
    <col min="1" max="1" width="3" style="1" customWidth="1"/>
    <col min="2" max="2" width="16.296875" style="1" bestFit="1" customWidth="1"/>
    <col min="3" max="7" width="10" style="1" customWidth="1"/>
    <col min="8" max="8" width="8.796875" style="1" customWidth="1"/>
    <col min="9" max="16384" width="8.796875" style="1"/>
  </cols>
  <sheetData>
    <row r="1" spans="1:7" ht="15" customHeight="1">
      <c r="A1" s="1" t="s">
        <v>177</v>
      </c>
    </row>
    <row r="2" spans="1:7" ht="15" customHeight="1">
      <c r="A2" s="81" t="s">
        <v>178</v>
      </c>
      <c r="B2" s="82"/>
      <c r="C2" s="82"/>
      <c r="D2" s="82"/>
      <c r="E2" s="82"/>
      <c r="F2" s="82"/>
      <c r="G2" s="82"/>
    </row>
    <row r="3" spans="1:7" ht="15" customHeight="1">
      <c r="B3" s="81"/>
      <c r="C3" s="70"/>
      <c r="D3" s="70"/>
      <c r="E3" s="70"/>
      <c r="F3" s="70"/>
      <c r="G3" s="83" t="s">
        <v>179</v>
      </c>
    </row>
    <row r="4" spans="1:7" ht="15" customHeight="1">
      <c r="A4" s="175" t="s">
        <v>180</v>
      </c>
      <c r="B4" s="176"/>
      <c r="C4" s="84" t="s">
        <v>181</v>
      </c>
      <c r="D4" s="84" t="s">
        <v>182</v>
      </c>
      <c r="E4" s="85" t="s">
        <v>183</v>
      </c>
      <c r="F4" s="85" t="s">
        <v>184</v>
      </c>
      <c r="G4" s="86" t="s">
        <v>185</v>
      </c>
    </row>
    <row r="5" spans="1:7" ht="15" customHeight="1">
      <c r="A5" s="81" t="s">
        <v>186</v>
      </c>
      <c r="B5" s="16"/>
      <c r="C5" s="87">
        <v>4317310</v>
      </c>
      <c r="D5" s="87">
        <v>4205483</v>
      </c>
      <c r="E5" s="87">
        <v>4175793</v>
      </c>
      <c r="F5" s="87">
        <v>4130954</v>
      </c>
      <c r="G5" s="87">
        <v>4121943</v>
      </c>
    </row>
    <row r="6" spans="1:7" ht="15" customHeight="1">
      <c r="A6" s="81" t="s">
        <v>187</v>
      </c>
      <c r="B6" s="21" t="s">
        <v>188</v>
      </c>
      <c r="C6" s="87">
        <v>3913503</v>
      </c>
      <c r="D6" s="87">
        <v>3822944</v>
      </c>
      <c r="E6" s="87">
        <v>3737110</v>
      </c>
      <c r="F6" s="87">
        <v>3747713</v>
      </c>
      <c r="G6" s="87">
        <v>3734588</v>
      </c>
    </row>
    <row r="7" spans="1:7" ht="15" customHeight="1">
      <c r="A7" s="81" t="s">
        <v>187</v>
      </c>
      <c r="B7" s="21" t="s">
        <v>189</v>
      </c>
      <c r="C7" s="87">
        <v>403702</v>
      </c>
      <c r="D7" s="87">
        <v>382445</v>
      </c>
      <c r="E7" s="87">
        <v>362812</v>
      </c>
      <c r="F7" s="87">
        <v>364497</v>
      </c>
      <c r="G7" s="87">
        <v>352578</v>
      </c>
    </row>
    <row r="8" spans="1:7" ht="15" customHeight="1">
      <c r="A8" s="81" t="s">
        <v>187</v>
      </c>
      <c r="B8" s="21" t="s">
        <v>190</v>
      </c>
      <c r="C8" s="87">
        <v>105</v>
      </c>
      <c r="D8" s="87">
        <v>94</v>
      </c>
      <c r="E8" s="87">
        <v>75871</v>
      </c>
      <c r="F8" s="87">
        <v>18744</v>
      </c>
      <c r="G8" s="87">
        <v>34777</v>
      </c>
    </row>
    <row r="9" spans="1:7" ht="15" customHeight="1">
      <c r="A9" s="81" t="s">
        <v>191</v>
      </c>
      <c r="B9" s="21"/>
      <c r="C9" s="87">
        <v>463757</v>
      </c>
      <c r="D9" s="87">
        <v>547589</v>
      </c>
      <c r="E9" s="87">
        <v>893539</v>
      </c>
      <c r="F9" s="87">
        <v>794873</v>
      </c>
      <c r="G9" s="87">
        <v>819410</v>
      </c>
    </row>
    <row r="10" spans="1:7" ht="15" customHeight="1">
      <c r="A10" s="81" t="s">
        <v>187</v>
      </c>
      <c r="B10" s="21" t="s">
        <v>192</v>
      </c>
      <c r="C10" s="87">
        <v>240000</v>
      </c>
      <c r="D10" s="87">
        <v>305000</v>
      </c>
      <c r="E10" s="87">
        <v>679800</v>
      </c>
      <c r="F10" s="87">
        <v>477100</v>
      </c>
      <c r="G10" s="87">
        <v>545700</v>
      </c>
    </row>
    <row r="11" spans="1:7" ht="15" customHeight="1">
      <c r="A11" s="81" t="s">
        <v>187</v>
      </c>
      <c r="B11" s="21" t="s">
        <v>193</v>
      </c>
      <c r="C11" s="87">
        <v>17789</v>
      </c>
      <c r="D11" s="87">
        <v>29524</v>
      </c>
      <c r="E11" s="87">
        <v>14027</v>
      </c>
      <c r="F11" s="87">
        <v>38606</v>
      </c>
      <c r="G11" s="87">
        <v>38364</v>
      </c>
    </row>
    <row r="12" spans="1:7" ht="15" customHeight="1">
      <c r="A12" s="81" t="s">
        <v>187</v>
      </c>
      <c r="B12" s="21" t="s">
        <v>194</v>
      </c>
      <c r="C12" s="87">
        <v>190968</v>
      </c>
      <c r="D12" s="87">
        <v>194065</v>
      </c>
      <c r="E12" s="87">
        <v>186712</v>
      </c>
      <c r="F12" s="87">
        <v>279167</v>
      </c>
      <c r="G12" s="87">
        <v>234805</v>
      </c>
    </row>
    <row r="13" spans="1:7" ht="15" customHeight="1">
      <c r="A13" s="81" t="s">
        <v>187</v>
      </c>
      <c r="B13" s="21" t="s">
        <v>195</v>
      </c>
      <c r="C13" s="87" t="s">
        <v>42</v>
      </c>
      <c r="D13" s="87" t="s">
        <v>42</v>
      </c>
      <c r="E13" s="87" t="s">
        <v>42</v>
      </c>
      <c r="F13" s="87" t="s">
        <v>42</v>
      </c>
      <c r="G13" s="87" t="s">
        <v>42</v>
      </c>
    </row>
    <row r="14" spans="1:7" ht="15" customHeight="1">
      <c r="A14" s="81" t="s">
        <v>187</v>
      </c>
      <c r="B14" s="21" t="s">
        <v>196</v>
      </c>
      <c r="C14" s="87" t="s">
        <v>42</v>
      </c>
      <c r="D14" s="87" t="s">
        <v>42</v>
      </c>
      <c r="E14" s="87" t="s">
        <v>42</v>
      </c>
      <c r="F14" s="87" t="s">
        <v>42</v>
      </c>
      <c r="G14" s="87">
        <v>301</v>
      </c>
    </row>
    <row r="15" spans="1:7" ht="15" customHeight="1">
      <c r="A15" s="81" t="s">
        <v>187</v>
      </c>
      <c r="B15" s="21" t="s">
        <v>197</v>
      </c>
      <c r="C15" s="87">
        <v>15000</v>
      </c>
      <c r="D15" s="87">
        <v>19000</v>
      </c>
      <c r="E15" s="87">
        <v>13000</v>
      </c>
      <c r="F15" s="87" t="s">
        <v>42</v>
      </c>
      <c r="G15" s="87" t="s">
        <v>42</v>
      </c>
    </row>
    <row r="16" spans="1:7" ht="15" customHeight="1">
      <c r="A16" s="81"/>
      <c r="B16" s="21" t="s">
        <v>280</v>
      </c>
      <c r="C16" s="87" t="s">
        <v>42</v>
      </c>
      <c r="D16" s="87" t="s">
        <v>42</v>
      </c>
      <c r="E16" s="87" t="s">
        <v>42</v>
      </c>
      <c r="F16" s="87" t="s">
        <v>42</v>
      </c>
      <c r="G16" s="87">
        <v>240</v>
      </c>
    </row>
    <row r="17" spans="1:7" ht="15" customHeight="1">
      <c r="A17" s="170" t="s">
        <v>187</v>
      </c>
      <c r="B17" s="89" t="s">
        <v>198</v>
      </c>
      <c r="C17" s="64" t="s">
        <v>42</v>
      </c>
      <c r="D17" s="64" t="s">
        <v>42</v>
      </c>
      <c r="E17" s="64" t="s">
        <v>42</v>
      </c>
      <c r="F17" s="64" t="s">
        <v>42</v>
      </c>
      <c r="G17" s="119" t="s">
        <v>247</v>
      </c>
    </row>
    <row r="18" spans="1:7" ht="15" customHeight="1">
      <c r="A18" s="81" t="s">
        <v>199</v>
      </c>
      <c r="B18" s="81"/>
      <c r="C18" s="90"/>
      <c r="D18" s="90"/>
      <c r="E18" s="45"/>
      <c r="F18" s="45"/>
      <c r="G18" s="120"/>
    </row>
    <row r="19" spans="1:7" ht="15" customHeight="1">
      <c r="A19" s="81" t="s">
        <v>187</v>
      </c>
      <c r="B19" s="81"/>
      <c r="C19" s="90"/>
      <c r="D19" s="90"/>
      <c r="E19" s="45"/>
      <c r="F19" s="45"/>
      <c r="G19" s="120"/>
    </row>
    <row r="20" spans="1:7" ht="15" customHeight="1">
      <c r="A20" s="81" t="s">
        <v>200</v>
      </c>
      <c r="B20" s="81"/>
      <c r="C20" s="90"/>
      <c r="D20" s="90"/>
      <c r="E20" s="45"/>
      <c r="F20" s="45"/>
      <c r="G20" s="120"/>
    </row>
    <row r="21" spans="1:7" ht="15" customHeight="1">
      <c r="A21" s="81"/>
      <c r="B21" s="81"/>
      <c r="C21" s="90"/>
      <c r="D21" s="90"/>
      <c r="E21" s="45"/>
      <c r="F21" s="45"/>
      <c r="G21" s="121" t="s">
        <v>179</v>
      </c>
    </row>
    <row r="22" spans="1:7" ht="15" customHeight="1">
      <c r="A22" s="175" t="s">
        <v>180</v>
      </c>
      <c r="B22" s="176"/>
      <c r="C22" s="84" t="s">
        <v>181</v>
      </c>
      <c r="D22" s="84" t="s">
        <v>182</v>
      </c>
      <c r="E22" s="85" t="s">
        <v>183</v>
      </c>
      <c r="F22" s="85" t="s">
        <v>184</v>
      </c>
      <c r="G22" s="122" t="s">
        <v>185</v>
      </c>
    </row>
    <row r="23" spans="1:7" ht="15" customHeight="1">
      <c r="A23" s="81" t="s">
        <v>201</v>
      </c>
      <c r="B23" s="16"/>
      <c r="C23" s="87">
        <v>4053983</v>
      </c>
      <c r="D23" s="87">
        <v>3973975</v>
      </c>
      <c r="E23" s="87">
        <v>3926381</v>
      </c>
      <c r="F23" s="87">
        <v>3976760</v>
      </c>
      <c r="G23" s="123">
        <v>4075804</v>
      </c>
    </row>
    <row r="24" spans="1:7" ht="15" customHeight="1">
      <c r="A24" s="81" t="s">
        <v>187</v>
      </c>
      <c r="B24" s="21" t="s">
        <v>202</v>
      </c>
      <c r="C24" s="87">
        <v>3911390</v>
      </c>
      <c r="D24" s="87">
        <v>3874382</v>
      </c>
      <c r="E24" s="87">
        <v>3835279</v>
      </c>
      <c r="F24" s="87">
        <v>3866479</v>
      </c>
      <c r="G24" s="123">
        <v>3990936</v>
      </c>
    </row>
    <row r="25" spans="1:7" ht="15" customHeight="1">
      <c r="A25" s="81" t="s">
        <v>187</v>
      </c>
      <c r="B25" s="21" t="s">
        <v>203</v>
      </c>
      <c r="C25" s="87">
        <v>141989</v>
      </c>
      <c r="D25" s="87">
        <v>98405</v>
      </c>
      <c r="E25" s="87">
        <v>90236</v>
      </c>
      <c r="F25" s="87">
        <v>92407</v>
      </c>
      <c r="G25" s="123">
        <v>83171</v>
      </c>
    </row>
    <row r="26" spans="1:7" ht="15" customHeight="1">
      <c r="A26" s="81" t="s">
        <v>187</v>
      </c>
      <c r="B26" s="21" t="s">
        <v>204</v>
      </c>
      <c r="C26" s="87">
        <v>604</v>
      </c>
      <c r="D26" s="87">
        <v>1188</v>
      </c>
      <c r="E26" s="87">
        <v>866</v>
      </c>
      <c r="F26" s="87">
        <v>17874</v>
      </c>
      <c r="G26" s="123">
        <v>1697</v>
      </c>
    </row>
    <row r="27" spans="1:7" ht="15" customHeight="1">
      <c r="A27" s="81" t="s">
        <v>187</v>
      </c>
      <c r="B27" s="21" t="s">
        <v>205</v>
      </c>
      <c r="C27" s="87" t="s">
        <v>42</v>
      </c>
      <c r="D27" s="87" t="s">
        <v>42</v>
      </c>
      <c r="E27" s="87" t="s">
        <v>42</v>
      </c>
      <c r="F27" s="87" t="s">
        <v>42</v>
      </c>
      <c r="G27" s="123" t="s">
        <v>42</v>
      </c>
    </row>
    <row r="28" spans="1:7" ht="15" customHeight="1">
      <c r="A28" s="81" t="s">
        <v>206</v>
      </c>
      <c r="B28" s="21"/>
      <c r="C28" s="87">
        <v>1434528</v>
      </c>
      <c r="D28" s="87">
        <v>1371439</v>
      </c>
      <c r="E28" s="87">
        <v>2350481</v>
      </c>
      <c r="F28" s="87">
        <v>2144062</v>
      </c>
      <c r="G28" s="123">
        <v>1523834</v>
      </c>
    </row>
    <row r="29" spans="1:7" ht="15" customHeight="1">
      <c r="A29" s="81" t="s">
        <v>187</v>
      </c>
      <c r="B29" s="21" t="s">
        <v>207</v>
      </c>
      <c r="C29" s="87">
        <v>973281</v>
      </c>
      <c r="D29" s="87">
        <v>879331</v>
      </c>
      <c r="E29" s="87">
        <v>1815433</v>
      </c>
      <c r="F29" s="87">
        <v>1643937</v>
      </c>
      <c r="G29" s="123">
        <v>1086024</v>
      </c>
    </row>
    <row r="30" spans="1:7" ht="15" customHeight="1">
      <c r="A30" s="81" t="s">
        <v>187</v>
      </c>
      <c r="B30" s="21" t="s">
        <v>208</v>
      </c>
      <c r="C30" s="87">
        <v>461247</v>
      </c>
      <c r="D30" s="87">
        <v>492108</v>
      </c>
      <c r="E30" s="87">
        <v>535048</v>
      </c>
      <c r="F30" s="87">
        <v>500125</v>
      </c>
      <c r="G30" s="123">
        <v>437810</v>
      </c>
    </row>
    <row r="31" spans="1:7" ht="15" customHeight="1">
      <c r="A31" s="81" t="s">
        <v>187</v>
      </c>
      <c r="B31" s="21" t="s">
        <v>209</v>
      </c>
      <c r="C31" s="87" t="s">
        <v>42</v>
      </c>
      <c r="D31" s="87" t="s">
        <v>42</v>
      </c>
      <c r="E31" s="87" t="s">
        <v>42</v>
      </c>
      <c r="F31" s="87" t="s">
        <v>42</v>
      </c>
      <c r="G31" s="123" t="s">
        <v>42</v>
      </c>
    </row>
    <row r="32" spans="1:7" ht="15" customHeight="1">
      <c r="A32" s="81" t="s">
        <v>187</v>
      </c>
      <c r="B32" s="21" t="s">
        <v>210</v>
      </c>
      <c r="C32" s="87" t="s">
        <v>42</v>
      </c>
      <c r="D32" s="87" t="s">
        <v>42</v>
      </c>
      <c r="E32" s="87" t="s">
        <v>42</v>
      </c>
      <c r="F32" s="87" t="s">
        <v>42</v>
      </c>
      <c r="G32" s="123" t="s">
        <v>42</v>
      </c>
    </row>
    <row r="33" spans="1:7" ht="15" customHeight="1">
      <c r="A33" s="81" t="s">
        <v>187</v>
      </c>
      <c r="B33" s="21" t="s">
        <v>211</v>
      </c>
      <c r="C33" s="87" t="s">
        <v>42</v>
      </c>
      <c r="D33" s="87" t="s">
        <v>42</v>
      </c>
      <c r="E33" s="87" t="s">
        <v>42</v>
      </c>
      <c r="F33" s="87" t="s">
        <v>42</v>
      </c>
      <c r="G33" s="123" t="s">
        <v>42</v>
      </c>
    </row>
    <row r="34" spans="1:7" ht="15" customHeight="1">
      <c r="A34" s="5" t="s">
        <v>187</v>
      </c>
      <c r="B34" s="28" t="s">
        <v>212</v>
      </c>
      <c r="C34" s="64" t="s">
        <v>42</v>
      </c>
      <c r="D34" s="64" t="s">
        <v>42</v>
      </c>
      <c r="E34" s="64" t="s">
        <v>42</v>
      </c>
      <c r="F34" s="64" t="s">
        <v>42</v>
      </c>
      <c r="G34" s="119" t="s">
        <v>42</v>
      </c>
    </row>
    <row r="35" spans="1:7" ht="15" customHeight="1">
      <c r="A35" s="81" t="s">
        <v>199</v>
      </c>
    </row>
  </sheetData>
  <mergeCells count="2">
    <mergeCell ref="A4:B4"/>
    <mergeCell ref="A22:B22"/>
  </mergeCells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F6EA-6BE0-4FFF-B6C3-792C8C362551}">
  <dimension ref="A1:F32"/>
  <sheetViews>
    <sheetView workbookViewId="0"/>
  </sheetViews>
  <sheetFormatPr defaultRowHeight="15" customHeight="1"/>
  <cols>
    <col min="1" max="1" width="19" style="1" customWidth="1"/>
    <col min="2" max="6" width="10.5" style="1" customWidth="1"/>
    <col min="7" max="7" width="8.796875" style="1" customWidth="1"/>
    <col min="8" max="16384" width="8.796875" style="1"/>
  </cols>
  <sheetData>
    <row r="1" spans="1:6" ht="15" customHeight="1">
      <c r="A1" s="1" t="s">
        <v>213</v>
      </c>
    </row>
    <row r="2" spans="1:6" ht="15" customHeight="1">
      <c r="A2" s="1" t="s">
        <v>214</v>
      </c>
    </row>
    <row r="3" spans="1:6" ht="15" customHeight="1">
      <c r="F3" s="53" t="s">
        <v>215</v>
      </c>
    </row>
    <row r="4" spans="1:6" ht="15" customHeight="1">
      <c r="A4" s="91" t="s">
        <v>216</v>
      </c>
      <c r="B4" s="91" t="s">
        <v>217</v>
      </c>
      <c r="C4" s="79" t="s">
        <v>218</v>
      </c>
      <c r="D4" s="79" t="s">
        <v>219</v>
      </c>
      <c r="E4" s="79" t="s">
        <v>220</v>
      </c>
      <c r="F4" s="80" t="s">
        <v>221</v>
      </c>
    </row>
    <row r="5" spans="1:6" ht="15" customHeight="1">
      <c r="A5" s="26" t="s">
        <v>222</v>
      </c>
      <c r="B5" s="47">
        <v>11540444</v>
      </c>
      <c r="C5" s="47">
        <v>12953835</v>
      </c>
      <c r="D5" s="47">
        <v>12603502</v>
      </c>
      <c r="E5" s="47">
        <v>11805729</v>
      </c>
      <c r="F5" s="47">
        <v>12297917</v>
      </c>
    </row>
    <row r="6" spans="1:6" ht="15" customHeight="1">
      <c r="A6" s="127" t="s">
        <v>223</v>
      </c>
      <c r="B6" s="47">
        <v>11540444</v>
      </c>
      <c r="C6" s="47">
        <v>12953835</v>
      </c>
      <c r="D6" s="47">
        <v>12603502</v>
      </c>
      <c r="E6" s="47">
        <v>11805729</v>
      </c>
      <c r="F6" s="47">
        <v>12297917</v>
      </c>
    </row>
    <row r="7" spans="1:6" ht="15" customHeight="1">
      <c r="A7" s="125" t="s">
        <v>224</v>
      </c>
      <c r="B7" s="47">
        <v>9434226</v>
      </c>
      <c r="C7" s="47">
        <v>9966210</v>
      </c>
      <c r="D7" s="47">
        <v>10163771</v>
      </c>
      <c r="E7" s="47">
        <v>10433276</v>
      </c>
      <c r="F7" s="115">
        <v>11038557</v>
      </c>
    </row>
    <row r="8" spans="1:6" ht="15" customHeight="1">
      <c r="A8" s="125" t="s">
        <v>225</v>
      </c>
      <c r="B8" s="47">
        <v>1973074</v>
      </c>
      <c r="C8" s="47">
        <v>2886366</v>
      </c>
      <c r="D8" s="47">
        <v>2383189</v>
      </c>
      <c r="E8" s="47">
        <v>1331283</v>
      </c>
      <c r="F8" s="115">
        <v>1186100</v>
      </c>
    </row>
    <row r="9" spans="1:6" ht="15" customHeight="1">
      <c r="A9" s="125" t="s">
        <v>226</v>
      </c>
      <c r="B9" s="47">
        <v>133144</v>
      </c>
      <c r="C9" s="47">
        <v>101259</v>
      </c>
      <c r="D9" s="47">
        <v>56542</v>
      </c>
      <c r="E9" s="47">
        <v>41170</v>
      </c>
      <c r="F9" s="115">
        <v>73260</v>
      </c>
    </row>
    <row r="10" spans="1:6" ht="15" customHeight="1">
      <c r="A10" s="26" t="s">
        <v>227</v>
      </c>
      <c r="B10" s="47">
        <v>964464</v>
      </c>
      <c r="C10" s="47">
        <v>371203</v>
      </c>
      <c r="D10" s="47">
        <v>321037</v>
      </c>
      <c r="E10" s="47">
        <v>324101</v>
      </c>
      <c r="F10" s="115">
        <v>729862</v>
      </c>
    </row>
    <row r="11" spans="1:6" ht="15" customHeight="1">
      <c r="A11" s="125" t="s">
        <v>228</v>
      </c>
      <c r="B11" s="47">
        <v>391216</v>
      </c>
      <c r="C11" s="47">
        <v>327690</v>
      </c>
      <c r="D11" s="47">
        <v>301559</v>
      </c>
      <c r="E11" s="47">
        <v>318059</v>
      </c>
      <c r="F11" s="115">
        <v>318667</v>
      </c>
    </row>
    <row r="12" spans="1:6" ht="15" customHeight="1">
      <c r="A12" s="125" t="s">
        <v>229</v>
      </c>
      <c r="B12" s="47">
        <v>500000</v>
      </c>
      <c r="C12" s="47" t="s">
        <v>42</v>
      </c>
      <c r="D12" s="47" t="s">
        <v>42</v>
      </c>
      <c r="E12" s="47" t="s">
        <v>42</v>
      </c>
      <c r="F12" s="115">
        <v>400000</v>
      </c>
    </row>
    <row r="13" spans="1:6" ht="15" customHeight="1">
      <c r="A13" s="125" t="s">
        <v>230</v>
      </c>
      <c r="B13" s="47">
        <v>13607</v>
      </c>
      <c r="C13" s="47">
        <v>11977</v>
      </c>
      <c r="D13" s="47">
        <v>11022</v>
      </c>
      <c r="E13" s="47">
        <v>5902</v>
      </c>
      <c r="F13" s="115">
        <v>4427</v>
      </c>
    </row>
    <row r="14" spans="1:6" ht="15" customHeight="1">
      <c r="A14" s="126" t="s">
        <v>231</v>
      </c>
      <c r="B14" s="94">
        <v>59641</v>
      </c>
      <c r="C14" s="94">
        <v>31536</v>
      </c>
      <c r="D14" s="94">
        <v>8456</v>
      </c>
      <c r="E14" s="94">
        <v>140</v>
      </c>
      <c r="F14" s="64">
        <v>6768</v>
      </c>
    </row>
    <row r="15" spans="1:6" ht="15" customHeight="1">
      <c r="A15" s="1" t="s">
        <v>253</v>
      </c>
      <c r="F15" s="108"/>
    </row>
    <row r="16" spans="1:6" ht="15" customHeight="1">
      <c r="A16" s="1" t="s">
        <v>232</v>
      </c>
      <c r="F16" s="108"/>
    </row>
    <row r="17" spans="1:6" ht="15" customHeight="1">
      <c r="F17" s="108"/>
    </row>
    <row r="18" spans="1:6" ht="15" customHeight="1">
      <c r="A18" s="1" t="s">
        <v>233</v>
      </c>
      <c r="F18" s="108"/>
    </row>
    <row r="19" spans="1:6" ht="15" customHeight="1">
      <c r="F19" s="116" t="s">
        <v>215</v>
      </c>
    </row>
    <row r="20" spans="1:6" ht="15" customHeight="1">
      <c r="A20" s="91" t="s">
        <v>216</v>
      </c>
      <c r="B20" s="91" t="s">
        <v>217</v>
      </c>
      <c r="C20" s="79" t="s">
        <v>218</v>
      </c>
      <c r="D20" s="79" t="s">
        <v>219</v>
      </c>
      <c r="E20" s="79" t="s">
        <v>220</v>
      </c>
      <c r="F20" s="124" t="s">
        <v>221</v>
      </c>
    </row>
    <row r="21" spans="1:6" ht="15" customHeight="1">
      <c r="A21" s="26" t="s">
        <v>234</v>
      </c>
      <c r="B21" s="47">
        <v>11531306</v>
      </c>
      <c r="C21" s="47">
        <v>11905471</v>
      </c>
      <c r="D21" s="47">
        <v>12081768</v>
      </c>
      <c r="E21" s="47">
        <v>12504270</v>
      </c>
      <c r="F21" s="115">
        <v>13095208</v>
      </c>
    </row>
    <row r="22" spans="1:6" ht="15" customHeight="1">
      <c r="A22" s="127" t="s">
        <v>235</v>
      </c>
      <c r="B22" s="47">
        <v>11531306</v>
      </c>
      <c r="C22" s="47">
        <v>11905471</v>
      </c>
      <c r="D22" s="47">
        <v>12081768</v>
      </c>
      <c r="E22" s="47">
        <v>12504270</v>
      </c>
      <c r="F22" s="115">
        <v>13095208</v>
      </c>
    </row>
    <row r="23" spans="1:6" ht="15" customHeight="1">
      <c r="A23" s="125" t="s">
        <v>236</v>
      </c>
      <c r="B23" s="47">
        <v>10933550</v>
      </c>
      <c r="C23" s="47">
        <v>11279361</v>
      </c>
      <c r="D23" s="47">
        <v>11432586</v>
      </c>
      <c r="E23" s="47">
        <v>11806137</v>
      </c>
      <c r="F23" s="115">
        <v>12404512</v>
      </c>
    </row>
    <row r="24" spans="1:6" ht="15" customHeight="1">
      <c r="A24" s="125" t="s">
        <v>237</v>
      </c>
      <c r="B24" s="47">
        <v>593198</v>
      </c>
      <c r="C24" s="47">
        <v>616547</v>
      </c>
      <c r="D24" s="47">
        <v>628281</v>
      </c>
      <c r="E24" s="47">
        <v>650412</v>
      </c>
      <c r="F24" s="115">
        <v>676500</v>
      </c>
    </row>
    <row r="25" spans="1:6" ht="15" customHeight="1">
      <c r="A25" s="125" t="s">
        <v>238</v>
      </c>
      <c r="B25" s="47">
        <v>4558</v>
      </c>
      <c r="C25" s="47">
        <v>9563</v>
      </c>
      <c r="D25" s="47">
        <v>20901</v>
      </c>
      <c r="E25" s="47">
        <v>47721</v>
      </c>
      <c r="F25" s="115">
        <v>14196</v>
      </c>
    </row>
    <row r="26" spans="1:6" ht="15" customHeight="1">
      <c r="A26" s="26" t="s">
        <v>239</v>
      </c>
      <c r="B26" s="47">
        <v>1335343</v>
      </c>
      <c r="C26" s="47">
        <v>725528</v>
      </c>
      <c r="D26" s="47">
        <v>697819</v>
      </c>
      <c r="E26" s="47">
        <v>683176</v>
      </c>
      <c r="F26" s="115">
        <v>1136562</v>
      </c>
    </row>
    <row r="27" spans="1:6" ht="15" customHeight="1">
      <c r="A27" s="125" t="s">
        <v>240</v>
      </c>
      <c r="B27" s="47">
        <v>740472</v>
      </c>
      <c r="C27" s="47">
        <v>251002</v>
      </c>
      <c r="D27" s="47">
        <v>153651</v>
      </c>
      <c r="E27" s="47">
        <v>173373</v>
      </c>
      <c r="F27" s="115">
        <v>552535</v>
      </c>
    </row>
    <row r="28" spans="1:6" ht="15" customHeight="1">
      <c r="A28" s="125" t="s">
        <v>241</v>
      </c>
      <c r="B28" s="47">
        <v>521609</v>
      </c>
      <c r="C28" s="47">
        <v>450996</v>
      </c>
      <c r="D28" s="47">
        <v>456942</v>
      </c>
      <c r="E28" s="47">
        <v>489644</v>
      </c>
      <c r="F28" s="115">
        <v>514786</v>
      </c>
    </row>
    <row r="29" spans="1:6" ht="15" customHeight="1">
      <c r="A29" s="125" t="s">
        <v>242</v>
      </c>
      <c r="B29" s="47">
        <v>16740</v>
      </c>
      <c r="C29" s="47">
        <v>15780</v>
      </c>
      <c r="D29" s="47">
        <v>14730</v>
      </c>
      <c r="E29" s="47">
        <v>12600</v>
      </c>
      <c r="F29" s="115">
        <v>11820</v>
      </c>
    </row>
    <row r="30" spans="1:6" ht="15" customHeight="1">
      <c r="A30" s="126" t="s">
        <v>243</v>
      </c>
      <c r="B30" s="94">
        <v>56523</v>
      </c>
      <c r="C30" s="94">
        <v>7750</v>
      </c>
      <c r="D30" s="94">
        <v>72496</v>
      </c>
      <c r="E30" s="94">
        <v>7559</v>
      </c>
      <c r="F30" s="64">
        <v>57421</v>
      </c>
    </row>
    <row r="31" spans="1:6" ht="15" customHeight="1">
      <c r="A31" s="1" t="s">
        <v>254</v>
      </c>
    </row>
    <row r="32" spans="1:6" ht="15" customHeight="1">
      <c r="A32" s="1" t="s">
        <v>232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F26F-BA5B-46B0-B5C8-80B54EE7C319}">
  <dimension ref="A1:E12"/>
  <sheetViews>
    <sheetView workbookViewId="0"/>
  </sheetViews>
  <sheetFormatPr defaultRowHeight="15" customHeight="1"/>
  <cols>
    <col min="1" max="2" width="8.796875" style="1" customWidth="1"/>
    <col min="3" max="5" width="10" style="1" customWidth="1"/>
    <col min="6" max="6" width="8.796875" style="1" customWidth="1"/>
    <col min="7" max="16384" width="8.796875" style="1"/>
  </cols>
  <sheetData>
    <row r="1" spans="1:5" ht="15" customHeight="1">
      <c r="A1" s="1" t="s">
        <v>176</v>
      </c>
    </row>
    <row r="3" spans="1:5" ht="15" customHeight="1">
      <c r="A3" s="175" t="s">
        <v>167</v>
      </c>
      <c r="B3" s="176"/>
      <c r="C3" s="95" t="s">
        <v>168</v>
      </c>
      <c r="D3" s="95" t="s">
        <v>144</v>
      </c>
      <c r="E3" s="96" t="s">
        <v>145</v>
      </c>
    </row>
    <row r="4" spans="1:5" ht="15" customHeight="1">
      <c r="A4" s="177" t="s">
        <v>169</v>
      </c>
      <c r="B4" s="136" t="s">
        <v>170</v>
      </c>
      <c r="C4" s="130">
        <v>3</v>
      </c>
      <c r="D4" s="130">
        <v>1</v>
      </c>
      <c r="E4" s="131">
        <v>4</v>
      </c>
    </row>
    <row r="5" spans="1:5" ht="15" customHeight="1">
      <c r="A5" s="175"/>
      <c r="B5" s="137" t="s">
        <v>171</v>
      </c>
      <c r="C5" s="44">
        <v>2</v>
      </c>
      <c r="D5" s="44">
        <v>0</v>
      </c>
      <c r="E5" s="90">
        <v>2</v>
      </c>
    </row>
    <row r="6" spans="1:5" ht="15" customHeight="1">
      <c r="A6" s="175"/>
      <c r="B6" s="137" t="s">
        <v>172</v>
      </c>
      <c r="C6" s="44">
        <v>0</v>
      </c>
      <c r="D6" s="44">
        <v>0</v>
      </c>
      <c r="E6" s="90">
        <v>0</v>
      </c>
    </row>
    <row r="7" spans="1:5" ht="15" customHeight="1">
      <c r="A7" s="175"/>
      <c r="B7" s="139" t="s">
        <v>173</v>
      </c>
      <c r="C7" s="132">
        <f>SUM(C4:C6)</f>
        <v>5</v>
      </c>
      <c r="D7" s="132">
        <f>SUM(D4:D6)</f>
        <v>1</v>
      </c>
      <c r="E7" s="208">
        <f>SUM(E4:E6)</f>
        <v>6</v>
      </c>
    </row>
    <row r="8" spans="1:5" ht="15" customHeight="1">
      <c r="A8" s="177" t="s">
        <v>174</v>
      </c>
      <c r="B8" s="137" t="s">
        <v>170</v>
      </c>
      <c r="C8" s="44">
        <v>9500</v>
      </c>
      <c r="D8" s="44">
        <v>4000</v>
      </c>
      <c r="E8" s="90">
        <v>16000</v>
      </c>
    </row>
    <row r="9" spans="1:5" ht="15" customHeight="1">
      <c r="A9" s="177"/>
      <c r="B9" s="137" t="s">
        <v>171</v>
      </c>
      <c r="C9" s="44">
        <v>14700</v>
      </c>
      <c r="D9" s="44">
        <v>0</v>
      </c>
      <c r="E9" s="90">
        <v>7800</v>
      </c>
    </row>
    <row r="10" spans="1:5" ht="15" customHeight="1">
      <c r="A10" s="177"/>
      <c r="B10" s="137" t="s">
        <v>172</v>
      </c>
      <c r="C10" s="44">
        <v>0</v>
      </c>
      <c r="D10" s="44">
        <v>0</v>
      </c>
      <c r="E10" s="90">
        <v>0</v>
      </c>
    </row>
    <row r="11" spans="1:5" ht="15" customHeight="1">
      <c r="A11" s="177"/>
      <c r="B11" s="139" t="s">
        <v>173</v>
      </c>
      <c r="C11" s="132">
        <f>SUM(C8:C10)</f>
        <v>24200</v>
      </c>
      <c r="D11" s="132">
        <f>SUM(D8:D10)</f>
        <v>4000</v>
      </c>
      <c r="E11" s="132">
        <f>SUM(E8:E10)</f>
        <v>23800</v>
      </c>
    </row>
    <row r="12" spans="1:5" ht="15" customHeight="1">
      <c r="A12" s="1" t="s">
        <v>175</v>
      </c>
    </row>
  </sheetData>
  <mergeCells count="3">
    <mergeCell ref="A3:B3"/>
    <mergeCell ref="A4:A7"/>
    <mergeCell ref="A8:A11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3C29-99A5-4A13-87D0-A776AA025B97}">
  <dimension ref="A1:H14"/>
  <sheetViews>
    <sheetView workbookViewId="0"/>
  </sheetViews>
  <sheetFormatPr defaultRowHeight="15" customHeight="1"/>
  <cols>
    <col min="1" max="1" width="17.59765625" style="71" customWidth="1"/>
    <col min="2" max="2" width="10" style="71" customWidth="1"/>
    <col min="3" max="3" width="13" style="71" customWidth="1"/>
    <col min="4" max="4" width="12.5" style="71" bestFit="1" customWidth="1"/>
    <col min="5" max="6" width="10.5" style="71" bestFit="1" customWidth="1"/>
    <col min="7" max="8" width="11.5" style="71" customWidth="1"/>
    <col min="9" max="10" width="8" style="71" customWidth="1"/>
    <col min="11" max="16384" width="8.796875" style="71"/>
  </cols>
  <sheetData>
    <row r="1" spans="1:8" ht="15" customHeight="1">
      <c r="A1" s="71" t="s">
        <v>146</v>
      </c>
    </row>
    <row r="3" spans="1:8" ht="15" customHeight="1">
      <c r="A3" s="178" t="s">
        <v>147</v>
      </c>
      <c r="B3" s="179" t="s">
        <v>148</v>
      </c>
      <c r="C3" s="180" t="s">
        <v>149</v>
      </c>
      <c r="D3" s="180"/>
      <c r="E3" s="180"/>
      <c r="F3" s="180"/>
      <c r="G3" s="180"/>
      <c r="H3" s="181"/>
    </row>
    <row r="4" spans="1:8" ht="90" customHeight="1">
      <c r="A4" s="178"/>
      <c r="B4" s="180"/>
      <c r="C4" s="72" t="s">
        <v>150</v>
      </c>
      <c r="D4" s="179" t="s">
        <v>151</v>
      </c>
      <c r="E4" s="179"/>
      <c r="F4" s="179"/>
      <c r="G4" s="179"/>
      <c r="H4" s="73" t="s">
        <v>152</v>
      </c>
    </row>
    <row r="5" spans="1:8" ht="15" customHeight="1">
      <c r="A5" s="140" t="s">
        <v>153</v>
      </c>
      <c r="B5" s="141">
        <v>115010</v>
      </c>
      <c r="C5" s="142">
        <v>376544212</v>
      </c>
      <c r="D5" s="142"/>
      <c r="E5" s="142"/>
      <c r="F5" s="142"/>
      <c r="G5" s="142">
        <v>12710257</v>
      </c>
      <c r="H5" s="142">
        <v>389254469</v>
      </c>
    </row>
    <row r="6" spans="1:8" ht="15" customHeight="1">
      <c r="A6" s="171" t="s">
        <v>154</v>
      </c>
      <c r="B6" s="99">
        <v>90758</v>
      </c>
      <c r="C6" s="99">
        <v>312168951</v>
      </c>
      <c r="D6" s="100"/>
      <c r="E6" s="100"/>
      <c r="F6" s="100"/>
      <c r="G6" s="101" t="s">
        <v>42</v>
      </c>
      <c r="H6" s="74">
        <v>312168951</v>
      </c>
    </row>
    <row r="7" spans="1:8" ht="15" customHeight="1">
      <c r="A7" s="171" t="s">
        <v>155</v>
      </c>
      <c r="B7" s="99">
        <v>4333</v>
      </c>
      <c r="C7" s="99">
        <v>16490460</v>
      </c>
      <c r="D7" s="100"/>
      <c r="E7" s="100"/>
      <c r="F7" s="100"/>
      <c r="G7" s="101" t="s">
        <v>42</v>
      </c>
      <c r="H7" s="74">
        <v>16490460</v>
      </c>
    </row>
    <row r="8" spans="1:8" ht="15" customHeight="1">
      <c r="A8" s="171" t="s">
        <v>156</v>
      </c>
      <c r="B8" s="99">
        <v>67</v>
      </c>
      <c r="C8" s="99">
        <v>271825</v>
      </c>
      <c r="D8" s="100"/>
      <c r="E8" s="100"/>
      <c r="F8" s="100"/>
      <c r="G8" s="101" t="s">
        <v>42</v>
      </c>
      <c r="H8" s="74">
        <v>271825</v>
      </c>
    </row>
    <row r="9" spans="1:8" ht="15" customHeight="1">
      <c r="A9" s="171" t="s">
        <v>157</v>
      </c>
      <c r="B9" s="99">
        <v>18196</v>
      </c>
      <c r="C9" s="99">
        <v>39450846</v>
      </c>
      <c r="D9" s="100"/>
      <c r="E9" s="100"/>
      <c r="F9" s="100"/>
      <c r="G9" s="101" t="s">
        <v>42</v>
      </c>
      <c r="H9" s="74">
        <v>39450846</v>
      </c>
    </row>
    <row r="10" spans="1:8" ht="15" customHeight="1">
      <c r="A10" s="171" t="s">
        <v>158</v>
      </c>
      <c r="B10" s="99">
        <v>1656</v>
      </c>
      <c r="C10" s="99">
        <v>8162130</v>
      </c>
      <c r="D10" s="100"/>
      <c r="E10" s="100"/>
      <c r="F10" s="100"/>
      <c r="G10" s="102">
        <v>12710257</v>
      </c>
      <c r="H10" s="74">
        <v>20872387</v>
      </c>
    </row>
    <row r="11" spans="1:8" ht="15" customHeight="1">
      <c r="B11" s="103"/>
      <c r="C11" s="100"/>
      <c r="D11" s="100" t="s">
        <v>159</v>
      </c>
      <c r="E11" s="99">
        <v>9343825</v>
      </c>
      <c r="F11" s="100" t="s">
        <v>160</v>
      </c>
      <c r="G11" s="99">
        <v>162351</v>
      </c>
      <c r="H11" s="74"/>
    </row>
    <row r="12" spans="1:8" ht="15" customHeight="1">
      <c r="B12" s="103"/>
      <c r="C12" s="100"/>
      <c r="D12" s="100" t="s">
        <v>161</v>
      </c>
      <c r="E12" s="99">
        <v>2667835</v>
      </c>
      <c r="F12" s="100" t="s">
        <v>162</v>
      </c>
      <c r="G12" s="99">
        <v>299531</v>
      </c>
      <c r="H12" s="74"/>
    </row>
    <row r="13" spans="1:8" ht="15" customHeight="1">
      <c r="A13" s="75"/>
      <c r="B13" s="104"/>
      <c r="C13" s="105"/>
      <c r="D13" s="105" t="s">
        <v>163</v>
      </c>
      <c r="E13" s="172">
        <v>236233</v>
      </c>
      <c r="F13" s="105" t="s">
        <v>164</v>
      </c>
      <c r="G13" s="173">
        <v>482</v>
      </c>
      <c r="H13" s="76"/>
    </row>
    <row r="14" spans="1:8" ht="15" customHeight="1">
      <c r="A14" s="71" t="s">
        <v>165</v>
      </c>
    </row>
  </sheetData>
  <mergeCells count="4">
    <mergeCell ref="A3:A4"/>
    <mergeCell ref="B3:B4"/>
    <mergeCell ref="C3:H3"/>
    <mergeCell ref="D4:G4"/>
  </mergeCells>
  <phoneticPr fontId="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6F7A-5073-419A-9303-92150B8B2A53}">
  <dimension ref="A1:G11"/>
  <sheetViews>
    <sheetView workbookViewId="0"/>
  </sheetViews>
  <sheetFormatPr defaultRowHeight="15" customHeight="1"/>
  <cols>
    <col min="1" max="1" width="32" style="1" bestFit="1" customWidth="1"/>
    <col min="2" max="2" width="8.59765625" style="1" bestFit="1" customWidth="1"/>
    <col min="3" max="7" width="12.5" style="1" customWidth="1"/>
    <col min="8" max="8" width="8.796875" style="1" customWidth="1"/>
    <col min="9" max="16384" width="8.796875" style="1"/>
  </cols>
  <sheetData>
    <row r="1" spans="1:7" ht="15" customHeight="1">
      <c r="A1" s="1" t="s">
        <v>0</v>
      </c>
    </row>
    <row r="3" spans="1:7" ht="15" customHeight="1">
      <c r="A3" s="182" t="s">
        <v>1</v>
      </c>
      <c r="B3" s="175"/>
      <c r="C3" s="92" t="s">
        <v>244</v>
      </c>
      <c r="D3" s="92" t="s">
        <v>245</v>
      </c>
      <c r="E3" s="92" t="s">
        <v>78</v>
      </c>
      <c r="F3" s="92" t="s">
        <v>79</v>
      </c>
      <c r="G3" s="93" t="s">
        <v>80</v>
      </c>
    </row>
    <row r="4" spans="1:7" ht="15" customHeight="1">
      <c r="A4" s="133" t="s">
        <v>255</v>
      </c>
      <c r="B4" s="97" t="s">
        <v>2</v>
      </c>
      <c r="C4" s="4">
        <v>104749228</v>
      </c>
      <c r="D4" s="4">
        <v>89933522</v>
      </c>
      <c r="E4" s="4">
        <v>90028276</v>
      </c>
      <c r="F4" s="4">
        <v>96424932</v>
      </c>
      <c r="G4" s="106">
        <v>94441705</v>
      </c>
    </row>
    <row r="5" spans="1:7" ht="15" customHeight="1">
      <c r="A5" s="134" t="s">
        <v>256</v>
      </c>
      <c r="B5" s="143" t="s">
        <v>2</v>
      </c>
      <c r="C5" s="4">
        <v>100708085</v>
      </c>
      <c r="D5" s="4">
        <v>84433713</v>
      </c>
      <c r="E5" s="4">
        <v>85699016</v>
      </c>
      <c r="F5" s="4">
        <v>93631854</v>
      </c>
      <c r="G5" s="106">
        <v>90592365</v>
      </c>
    </row>
    <row r="6" spans="1:7" ht="15" customHeight="1">
      <c r="A6" s="134" t="s">
        <v>257</v>
      </c>
      <c r="B6" s="143" t="s">
        <v>2</v>
      </c>
      <c r="C6" s="4">
        <v>4041143</v>
      </c>
      <c r="D6" s="4">
        <v>5499809</v>
      </c>
      <c r="E6" s="4">
        <v>4329260</v>
      </c>
      <c r="F6" s="4">
        <v>2793078</v>
      </c>
      <c r="G6" s="106">
        <v>3849340</v>
      </c>
    </row>
    <row r="7" spans="1:7" ht="15" customHeight="1">
      <c r="A7" s="134" t="s">
        <v>260</v>
      </c>
      <c r="B7" s="143" t="s">
        <v>2</v>
      </c>
      <c r="C7" s="4">
        <v>817036</v>
      </c>
      <c r="D7" s="4">
        <v>537280</v>
      </c>
      <c r="E7" s="4">
        <v>507249</v>
      </c>
      <c r="F7" s="4">
        <v>348571</v>
      </c>
      <c r="G7" s="106">
        <v>616649</v>
      </c>
    </row>
    <row r="8" spans="1:7" ht="15" customHeight="1">
      <c r="A8" s="134" t="s">
        <v>258</v>
      </c>
      <c r="B8" s="143" t="s">
        <v>2</v>
      </c>
      <c r="C8" s="4">
        <v>3224107</v>
      </c>
      <c r="D8" s="4">
        <v>4962529</v>
      </c>
      <c r="E8" s="4">
        <v>3822011</v>
      </c>
      <c r="F8" s="4">
        <v>2444507</v>
      </c>
      <c r="G8" s="106">
        <v>3232691</v>
      </c>
    </row>
    <row r="9" spans="1:7" ht="15" customHeight="1">
      <c r="A9" s="134" t="s">
        <v>259</v>
      </c>
      <c r="B9" s="143" t="s">
        <v>2</v>
      </c>
      <c r="C9" s="4">
        <v>480274</v>
      </c>
      <c r="D9" s="4">
        <v>1738422</v>
      </c>
      <c r="E9" s="4">
        <v>-1140518</v>
      </c>
      <c r="F9" s="4">
        <v>-1377504</v>
      </c>
      <c r="G9" s="106">
        <v>788184</v>
      </c>
    </row>
    <row r="10" spans="1:7" ht="15" customHeight="1">
      <c r="A10" s="5" t="s">
        <v>3</v>
      </c>
      <c r="B10" s="98" t="s">
        <v>4</v>
      </c>
      <c r="C10" s="5">
        <v>7.2</v>
      </c>
      <c r="D10" s="5">
        <v>10.5</v>
      </c>
      <c r="E10" s="5">
        <v>8.3000000000000007</v>
      </c>
      <c r="F10" s="5">
        <v>5.2</v>
      </c>
      <c r="G10" s="107">
        <v>6.7</v>
      </c>
    </row>
    <row r="11" spans="1:7" ht="15" customHeight="1">
      <c r="A11" s="1" t="s">
        <v>5</v>
      </c>
    </row>
  </sheetData>
  <mergeCells count="1">
    <mergeCell ref="A3:B3"/>
  </mergeCells>
  <phoneticPr fontId="3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D91-422E-4447-BBA1-104CA85E04A6}">
  <dimension ref="A1:G15"/>
  <sheetViews>
    <sheetView workbookViewId="0"/>
  </sheetViews>
  <sheetFormatPr defaultRowHeight="15" customHeight="1"/>
  <cols>
    <col min="1" max="1" width="39.796875" style="1" bestFit="1" customWidth="1"/>
    <col min="2" max="2" width="8.59765625" style="1" bestFit="1" customWidth="1"/>
    <col min="3" max="7" width="12.5" style="1" customWidth="1"/>
    <col min="8" max="8" width="8.796875" style="1" customWidth="1"/>
    <col min="9" max="16384" width="8.796875" style="1"/>
  </cols>
  <sheetData>
    <row r="1" spans="1:7" ht="15" customHeight="1">
      <c r="A1" s="1" t="s">
        <v>6</v>
      </c>
    </row>
    <row r="3" spans="1:7" ht="15" customHeight="1">
      <c r="A3" s="182" t="s">
        <v>1</v>
      </c>
      <c r="B3" s="175"/>
      <c r="C3" s="92" t="s">
        <v>244</v>
      </c>
      <c r="D3" s="92" t="s">
        <v>245</v>
      </c>
      <c r="E3" s="92" t="s">
        <v>78</v>
      </c>
      <c r="F3" s="92" t="s">
        <v>79</v>
      </c>
      <c r="G3" s="93" t="s">
        <v>80</v>
      </c>
    </row>
    <row r="4" spans="1:7" ht="15" customHeight="1">
      <c r="A4" s="133" t="s">
        <v>261</v>
      </c>
      <c r="B4" s="97" t="s">
        <v>2</v>
      </c>
      <c r="C4" s="4">
        <v>26285764</v>
      </c>
      <c r="D4" s="4">
        <v>25598671</v>
      </c>
      <c r="E4" s="4">
        <v>26687171</v>
      </c>
      <c r="F4" s="4">
        <v>27470006</v>
      </c>
      <c r="G4" s="106">
        <v>27770288</v>
      </c>
    </row>
    <row r="5" spans="1:7" ht="15" customHeight="1">
      <c r="A5" s="134" t="s">
        <v>262</v>
      </c>
      <c r="B5" s="143" t="s">
        <v>2</v>
      </c>
      <c r="C5" s="4">
        <v>34704086</v>
      </c>
      <c r="D5" s="4">
        <v>36356697</v>
      </c>
      <c r="E5" s="4">
        <v>37220723</v>
      </c>
      <c r="F5" s="4">
        <v>38902245</v>
      </c>
      <c r="G5" s="106">
        <v>40427330</v>
      </c>
    </row>
    <row r="6" spans="1:7" ht="15" customHeight="1">
      <c r="A6" s="134" t="s">
        <v>263</v>
      </c>
      <c r="B6" s="143"/>
      <c r="C6" s="1">
        <v>0.76100000000000001</v>
      </c>
      <c r="D6" s="1">
        <v>0.73799999999999999</v>
      </c>
      <c r="E6" s="1">
        <v>0.72599999999999998</v>
      </c>
      <c r="F6" s="1">
        <v>0.70899999999999996</v>
      </c>
      <c r="G6" s="108">
        <v>0.70299999999999996</v>
      </c>
    </row>
    <row r="7" spans="1:7" ht="15" customHeight="1">
      <c r="A7" s="134" t="s">
        <v>264</v>
      </c>
      <c r="B7" s="143" t="s">
        <v>2</v>
      </c>
      <c r="C7" s="4">
        <v>44837333</v>
      </c>
      <c r="D7" s="4">
        <v>47417141</v>
      </c>
      <c r="E7" s="4">
        <v>46124629</v>
      </c>
      <c r="F7" s="4">
        <v>47205093</v>
      </c>
      <c r="G7" s="106">
        <v>48266444</v>
      </c>
    </row>
    <row r="8" spans="1:7" ht="15" customHeight="1">
      <c r="A8" s="134" t="s">
        <v>265</v>
      </c>
      <c r="B8" s="143" t="s">
        <v>2</v>
      </c>
      <c r="C8" s="4">
        <v>42259173</v>
      </c>
      <c r="D8" s="4">
        <v>44538031</v>
      </c>
      <c r="E8" s="4">
        <v>45247839</v>
      </c>
      <c r="F8" s="4">
        <v>46875902</v>
      </c>
      <c r="G8" s="106">
        <v>49031591</v>
      </c>
    </row>
    <row r="9" spans="1:7" ht="15" customHeight="1">
      <c r="A9" s="134" t="s">
        <v>266</v>
      </c>
      <c r="B9" s="143" t="s">
        <v>4</v>
      </c>
      <c r="C9" s="6">
        <v>94.249970220128844</v>
      </c>
      <c r="D9" s="6">
        <v>93.92812400899497</v>
      </c>
      <c r="E9" s="6">
        <v>98.099084981258059</v>
      </c>
      <c r="F9" s="6">
        <v>99.302636687952301</v>
      </c>
      <c r="G9" s="109">
        <v>101.58525662259269</v>
      </c>
    </row>
    <row r="10" spans="1:7" ht="15" customHeight="1">
      <c r="A10" s="134" t="s">
        <v>267</v>
      </c>
      <c r="B10" s="143" t="s">
        <v>2</v>
      </c>
      <c r="C10" s="4">
        <v>42454154</v>
      </c>
      <c r="D10" s="4">
        <v>43489249</v>
      </c>
      <c r="E10" s="4">
        <v>45125732</v>
      </c>
      <c r="F10" s="4">
        <v>46156913</v>
      </c>
      <c r="G10" s="106">
        <v>47484727</v>
      </c>
    </row>
    <row r="11" spans="1:7" ht="15" customHeight="1">
      <c r="A11" s="134" t="s">
        <v>268</v>
      </c>
      <c r="B11" s="143" t="s">
        <v>2</v>
      </c>
      <c r="C11" s="4">
        <v>2992254</v>
      </c>
      <c r="D11" s="4">
        <v>4387111</v>
      </c>
      <c r="E11" s="4">
        <v>1904011</v>
      </c>
      <c r="F11" s="4">
        <v>1133774</v>
      </c>
      <c r="G11" s="106">
        <v>543488</v>
      </c>
    </row>
    <row r="12" spans="1:7" ht="15" customHeight="1">
      <c r="A12" s="134" t="s">
        <v>269</v>
      </c>
      <c r="B12" s="143" t="s">
        <v>4</v>
      </c>
      <c r="C12" s="7">
        <v>93.818376158612637</v>
      </c>
      <c r="D12" s="7">
        <v>88.889366943482756</v>
      </c>
      <c r="E12" s="7">
        <v>95.702993625912882</v>
      </c>
      <c r="F12" s="7">
        <v>96.140855022641688</v>
      </c>
      <c r="G12" s="110">
        <v>95.783462089894002</v>
      </c>
    </row>
    <row r="13" spans="1:7" ht="15" customHeight="1">
      <c r="A13" s="134" t="s">
        <v>7</v>
      </c>
      <c r="B13" s="143" t="s">
        <v>4</v>
      </c>
      <c r="C13" s="4">
        <v>3.1</v>
      </c>
      <c r="D13" s="4">
        <v>3.1</v>
      </c>
      <c r="E13" s="4">
        <v>2.8</v>
      </c>
      <c r="F13" s="4">
        <v>2.9</v>
      </c>
      <c r="G13" s="106">
        <v>2.5</v>
      </c>
    </row>
    <row r="14" spans="1:7" ht="15" customHeight="1">
      <c r="A14" s="5" t="s">
        <v>8</v>
      </c>
      <c r="B14" s="98" t="s">
        <v>4</v>
      </c>
      <c r="C14" s="5">
        <v>11.2</v>
      </c>
      <c r="D14" s="5">
        <v>3.7</v>
      </c>
      <c r="E14" s="5">
        <v>9.9</v>
      </c>
      <c r="F14" s="5">
        <v>25.6</v>
      </c>
      <c r="G14" s="107">
        <v>34.200000000000003</v>
      </c>
    </row>
    <row r="15" spans="1:7" ht="15" customHeight="1">
      <c r="A15" s="1" t="s">
        <v>5</v>
      </c>
    </row>
  </sheetData>
  <mergeCells count="1">
    <mergeCell ref="A3:B3"/>
  </mergeCells>
  <phoneticPr fontId="3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94E0-FED3-4B7B-B92A-2DFE48C37D26}">
  <dimension ref="A1:F12"/>
  <sheetViews>
    <sheetView workbookViewId="0"/>
  </sheetViews>
  <sheetFormatPr defaultRowHeight="15" customHeight="1"/>
  <cols>
    <col min="1" max="1" width="16.296875" style="1" bestFit="1" customWidth="1"/>
    <col min="2" max="2" width="6.796875" style="1" bestFit="1" customWidth="1"/>
    <col min="3" max="3" width="5" style="1" bestFit="1" customWidth="1"/>
    <col min="4" max="6" width="12.5" style="1" customWidth="1"/>
    <col min="7" max="7" width="8.796875" style="1" customWidth="1"/>
    <col min="8" max="16384" width="8.796875" style="1"/>
  </cols>
  <sheetData>
    <row r="1" spans="1:6" ht="15" customHeight="1">
      <c r="A1" s="1" t="s">
        <v>9</v>
      </c>
    </row>
    <row r="2" spans="1:6" ht="15" customHeight="1">
      <c r="F2" s="53" t="s">
        <v>246</v>
      </c>
    </row>
    <row r="3" spans="1:6" ht="15" customHeight="1">
      <c r="A3" s="182" t="s">
        <v>10</v>
      </c>
      <c r="B3" s="182"/>
      <c r="C3" s="175"/>
      <c r="D3" s="2" t="s">
        <v>11</v>
      </c>
      <c r="E3" s="2" t="s">
        <v>12</v>
      </c>
      <c r="F3" s="2" t="s">
        <v>13</v>
      </c>
    </row>
    <row r="4" spans="1:6" ht="15" customHeight="1">
      <c r="A4" s="184" t="s">
        <v>14</v>
      </c>
      <c r="B4" s="184"/>
      <c r="C4" s="184"/>
      <c r="D4" s="145">
        <v>29457851</v>
      </c>
      <c r="E4" s="145">
        <v>29771851</v>
      </c>
      <c r="F4" s="145">
        <v>29330281</v>
      </c>
    </row>
    <row r="5" spans="1:6" ht="15" customHeight="1">
      <c r="A5" s="185" t="s">
        <v>15</v>
      </c>
      <c r="B5" s="185" t="s">
        <v>16</v>
      </c>
      <c r="C5" s="144" t="s">
        <v>17</v>
      </c>
      <c r="D5" s="146">
        <v>12843174</v>
      </c>
      <c r="E5" s="146">
        <v>12913636</v>
      </c>
      <c r="F5" s="147">
        <v>12322893</v>
      </c>
    </row>
    <row r="6" spans="1:6" ht="15" customHeight="1">
      <c r="A6" s="186"/>
      <c r="B6" s="186"/>
      <c r="C6" s="138" t="s">
        <v>18</v>
      </c>
      <c r="D6" s="146">
        <v>1629016</v>
      </c>
      <c r="E6" s="146">
        <v>1662241</v>
      </c>
      <c r="F6" s="148">
        <v>1725397</v>
      </c>
    </row>
    <row r="7" spans="1:6" ht="15" customHeight="1">
      <c r="A7" s="186"/>
      <c r="B7" s="187"/>
      <c r="C7" s="40" t="s">
        <v>19</v>
      </c>
      <c r="D7" s="146">
        <v>14472190</v>
      </c>
      <c r="E7" s="146">
        <v>14575877</v>
      </c>
      <c r="F7" s="147">
        <v>14048290</v>
      </c>
    </row>
    <row r="8" spans="1:6" ht="15" customHeight="1">
      <c r="A8" s="186"/>
      <c r="B8" s="188" t="s">
        <v>20</v>
      </c>
      <c r="C8" s="188"/>
      <c r="D8" s="146">
        <v>11549929</v>
      </c>
      <c r="E8" s="146">
        <v>11722462</v>
      </c>
      <c r="F8" s="147">
        <v>11816220</v>
      </c>
    </row>
    <row r="9" spans="1:6" ht="15" customHeight="1">
      <c r="A9" s="186"/>
      <c r="B9" s="188" t="s">
        <v>21</v>
      </c>
      <c r="C9" s="188"/>
      <c r="D9" s="146">
        <v>465135</v>
      </c>
      <c r="E9" s="146">
        <v>477093</v>
      </c>
      <c r="F9" s="148">
        <v>500926</v>
      </c>
    </row>
    <row r="10" spans="1:6" ht="15" customHeight="1">
      <c r="A10" s="187"/>
      <c r="B10" s="183" t="s">
        <v>22</v>
      </c>
      <c r="C10" s="183"/>
      <c r="D10" s="146">
        <v>1583394</v>
      </c>
      <c r="E10" s="146">
        <v>1590959</v>
      </c>
      <c r="F10" s="147">
        <v>1557941</v>
      </c>
    </row>
    <row r="11" spans="1:6" ht="15" customHeight="1">
      <c r="A11" s="183" t="s">
        <v>23</v>
      </c>
      <c r="B11" s="183"/>
      <c r="C11" s="183"/>
      <c r="D11" s="149">
        <v>1387203</v>
      </c>
      <c r="E11" s="149">
        <v>1405460</v>
      </c>
      <c r="F11" s="150">
        <v>1406904</v>
      </c>
    </row>
    <row r="12" spans="1:6" ht="15" customHeight="1">
      <c r="A12" s="1" t="s">
        <v>5</v>
      </c>
    </row>
  </sheetData>
  <mergeCells count="8">
    <mergeCell ref="A11:C11"/>
    <mergeCell ref="A3:C3"/>
    <mergeCell ref="A4:C4"/>
    <mergeCell ref="A5:A10"/>
    <mergeCell ref="B5:B7"/>
    <mergeCell ref="B8:C8"/>
    <mergeCell ref="B9:C9"/>
    <mergeCell ref="B10:C10"/>
  </mergeCells>
  <phoneticPr fontId="3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DC91-A2AD-443F-83E3-86436B6C2452}">
  <dimension ref="A1:G21"/>
  <sheetViews>
    <sheetView workbookViewId="0"/>
  </sheetViews>
  <sheetFormatPr defaultRowHeight="15" customHeight="1"/>
  <cols>
    <col min="1" max="1" width="11.69921875" style="1" customWidth="1"/>
    <col min="2" max="2" width="6.796875" style="1" bestFit="1" customWidth="1"/>
    <col min="3" max="3" width="16.296875" style="1" bestFit="1" customWidth="1"/>
    <col min="4" max="4" width="8.59765625" style="1" bestFit="1" customWidth="1"/>
    <col min="5" max="7" width="12.5" style="1" customWidth="1"/>
    <col min="8" max="8" width="8.796875" style="1" customWidth="1"/>
    <col min="9" max="16384" width="8.796875" style="1"/>
  </cols>
  <sheetData>
    <row r="1" spans="1:7" ht="15" customHeight="1">
      <c r="A1" s="1" t="s">
        <v>24</v>
      </c>
    </row>
    <row r="2" spans="1:7" ht="15" customHeight="1">
      <c r="F2" s="5"/>
    </row>
    <row r="3" spans="1:7" ht="15" customHeight="1">
      <c r="A3" s="182" t="s">
        <v>10</v>
      </c>
      <c r="B3" s="182"/>
      <c r="C3" s="182"/>
      <c r="D3" s="175"/>
      <c r="E3" s="2" t="s">
        <v>11</v>
      </c>
      <c r="F3" s="2" t="s">
        <v>12</v>
      </c>
      <c r="G3" s="2" t="s">
        <v>13</v>
      </c>
    </row>
    <row r="4" spans="1:7" ht="15" customHeight="1">
      <c r="A4" s="193" t="s">
        <v>25</v>
      </c>
      <c r="B4" s="194"/>
      <c r="C4" s="155" t="s">
        <v>26</v>
      </c>
      <c r="D4" s="156" t="s">
        <v>270</v>
      </c>
      <c r="E4" s="151">
        <v>29457851</v>
      </c>
      <c r="F4" s="152">
        <v>29771851</v>
      </c>
      <c r="G4" s="153">
        <v>29330281</v>
      </c>
    </row>
    <row r="5" spans="1:7" ht="15" customHeight="1">
      <c r="A5" s="195"/>
      <c r="B5" s="196"/>
      <c r="C5" s="157" t="s">
        <v>27</v>
      </c>
      <c r="D5" s="158" t="s">
        <v>271</v>
      </c>
      <c r="E5" s="151">
        <v>127361.61924485394</v>
      </c>
      <c r="F5" s="151">
        <v>129229.32112162514</v>
      </c>
      <c r="G5" s="154">
        <v>127874.89481921986</v>
      </c>
    </row>
    <row r="6" spans="1:7" ht="15" customHeight="1">
      <c r="A6" s="197" t="s">
        <v>16</v>
      </c>
      <c r="B6" s="197" t="s">
        <v>17</v>
      </c>
      <c r="C6" s="159" t="s">
        <v>26</v>
      </c>
      <c r="D6" s="97" t="s">
        <v>270</v>
      </c>
      <c r="E6" s="10">
        <v>12843174</v>
      </c>
      <c r="F6" s="11">
        <v>12913636</v>
      </c>
      <c r="G6" s="106">
        <v>12322893</v>
      </c>
    </row>
    <row r="7" spans="1:7" ht="15" customHeight="1">
      <c r="A7" s="197"/>
      <c r="B7" s="197"/>
      <c r="C7" s="160" t="s">
        <v>27</v>
      </c>
      <c r="D7" s="98" t="s">
        <v>271</v>
      </c>
      <c r="E7" s="10">
        <v>55527.724574457505</v>
      </c>
      <c r="F7" s="10">
        <v>56053.633127875684</v>
      </c>
      <c r="G7" s="114">
        <v>53725.658006600774</v>
      </c>
    </row>
    <row r="8" spans="1:7" ht="15" customHeight="1">
      <c r="A8" s="197"/>
      <c r="B8" s="197" t="s">
        <v>18</v>
      </c>
      <c r="C8" s="159" t="s">
        <v>26</v>
      </c>
      <c r="D8" s="97" t="s">
        <v>270</v>
      </c>
      <c r="E8" s="10">
        <v>1629016</v>
      </c>
      <c r="F8" s="11">
        <v>1662241</v>
      </c>
      <c r="G8" s="111">
        <v>1725397</v>
      </c>
    </row>
    <row r="9" spans="1:7" ht="15" customHeight="1">
      <c r="A9" s="197"/>
      <c r="B9" s="197"/>
      <c r="C9" s="160" t="s">
        <v>27</v>
      </c>
      <c r="D9" s="98" t="s">
        <v>271</v>
      </c>
      <c r="E9" s="10">
        <v>7043.0838806189549</v>
      </c>
      <c r="F9" s="10">
        <v>7215.2139942703361</v>
      </c>
      <c r="G9" s="114">
        <v>7522.4291201436999</v>
      </c>
    </row>
    <row r="10" spans="1:7" ht="15" customHeight="1">
      <c r="A10" s="197"/>
      <c r="B10" s="197" t="s">
        <v>19</v>
      </c>
      <c r="C10" s="159" t="s">
        <v>26</v>
      </c>
      <c r="D10" s="97" t="s">
        <v>270</v>
      </c>
      <c r="E10" s="10">
        <v>14472190</v>
      </c>
      <c r="F10" s="11">
        <v>14575877</v>
      </c>
      <c r="G10" s="113">
        <v>14048290</v>
      </c>
    </row>
    <row r="11" spans="1:7" ht="15" customHeight="1">
      <c r="A11" s="197"/>
      <c r="B11" s="197"/>
      <c r="C11" s="160" t="s">
        <v>27</v>
      </c>
      <c r="D11" s="98" t="s">
        <v>271</v>
      </c>
      <c r="E11" s="10">
        <v>62570.808455076462</v>
      </c>
      <c r="F11" s="10">
        <v>63268.84712214602</v>
      </c>
      <c r="G11" s="114">
        <v>61248.087126744475</v>
      </c>
    </row>
    <row r="12" spans="1:7" ht="15" customHeight="1">
      <c r="A12" s="189" t="s">
        <v>20</v>
      </c>
      <c r="B12" s="190"/>
      <c r="C12" s="161" t="s">
        <v>26</v>
      </c>
      <c r="D12" s="97" t="s">
        <v>270</v>
      </c>
      <c r="E12" s="10">
        <v>11549929</v>
      </c>
      <c r="F12" s="11">
        <v>11722462</v>
      </c>
      <c r="G12" s="106">
        <v>11816220</v>
      </c>
    </row>
    <row r="13" spans="1:7" ht="15" customHeight="1">
      <c r="A13" s="191"/>
      <c r="B13" s="192"/>
      <c r="C13" s="88" t="s">
        <v>27</v>
      </c>
      <c r="D13" s="98" t="s">
        <v>271</v>
      </c>
      <c r="E13" s="10">
        <v>49936.353456438374</v>
      </c>
      <c r="F13" s="10">
        <v>50883.158260265649</v>
      </c>
      <c r="G13" s="114">
        <v>51516.652351907644</v>
      </c>
    </row>
    <row r="14" spans="1:7" ht="15" customHeight="1">
      <c r="A14" s="189" t="s">
        <v>21</v>
      </c>
      <c r="B14" s="190"/>
      <c r="C14" s="161" t="s">
        <v>26</v>
      </c>
      <c r="D14" s="97" t="s">
        <v>270</v>
      </c>
      <c r="E14" s="10">
        <v>465135</v>
      </c>
      <c r="F14" s="11">
        <v>477093</v>
      </c>
      <c r="G14" s="111">
        <v>500926</v>
      </c>
    </row>
    <row r="15" spans="1:7" ht="15" customHeight="1">
      <c r="A15" s="191"/>
      <c r="B15" s="192"/>
      <c r="C15" s="88" t="s">
        <v>27</v>
      </c>
      <c r="D15" s="98" t="s">
        <v>271</v>
      </c>
      <c r="E15" s="10">
        <v>2011.0206534568708</v>
      </c>
      <c r="F15" s="10">
        <v>2070.8959111033946</v>
      </c>
      <c r="G15" s="114">
        <v>2183.9497399364336</v>
      </c>
    </row>
    <row r="16" spans="1:7" ht="15" customHeight="1">
      <c r="A16" s="189" t="s">
        <v>22</v>
      </c>
      <c r="B16" s="190"/>
      <c r="C16" s="161" t="s">
        <v>26</v>
      </c>
      <c r="D16" s="97" t="s">
        <v>270</v>
      </c>
      <c r="E16" s="10">
        <v>1583394</v>
      </c>
      <c r="F16" s="11">
        <v>1590959</v>
      </c>
      <c r="G16" s="106">
        <v>1557941</v>
      </c>
    </row>
    <row r="17" spans="1:7" ht="15" customHeight="1">
      <c r="A17" s="191"/>
      <c r="B17" s="192"/>
      <c r="C17" s="88" t="s">
        <v>27</v>
      </c>
      <c r="D17" s="98" t="s">
        <v>271</v>
      </c>
      <c r="E17" s="10">
        <v>6845.836233694924</v>
      </c>
      <c r="F17" s="10">
        <v>6905.8034551610381</v>
      </c>
      <c r="G17" s="114">
        <v>6792.3502509079335</v>
      </c>
    </row>
    <row r="18" spans="1:7" ht="15" customHeight="1">
      <c r="A18" s="189" t="s">
        <v>28</v>
      </c>
      <c r="B18" s="190"/>
      <c r="C18" s="161" t="s">
        <v>26</v>
      </c>
      <c r="D18" s="97" t="s">
        <v>270</v>
      </c>
      <c r="E18" s="10">
        <v>1387203</v>
      </c>
      <c r="F18" s="11">
        <v>1405460</v>
      </c>
      <c r="G18" s="90">
        <v>1406904</v>
      </c>
    </row>
    <row r="19" spans="1:7" ht="15" customHeight="1">
      <c r="A19" s="191"/>
      <c r="B19" s="192"/>
      <c r="C19" s="88" t="s">
        <v>27</v>
      </c>
      <c r="D19" s="98" t="s">
        <v>271</v>
      </c>
      <c r="E19" s="10">
        <v>5997.6004461873035</v>
      </c>
      <c r="F19" s="10">
        <v>6100.6163729490409</v>
      </c>
      <c r="G19" s="12">
        <v>6133.8553497233688</v>
      </c>
    </row>
    <row r="20" spans="1:7" ht="15" customHeight="1">
      <c r="A20" s="191" t="s">
        <v>279</v>
      </c>
      <c r="B20" s="192"/>
      <c r="C20" s="192"/>
      <c r="D20" s="98" t="s">
        <v>270</v>
      </c>
      <c r="E20" s="13">
        <v>231293</v>
      </c>
      <c r="F20" s="13">
        <v>230380</v>
      </c>
      <c r="G20" s="14">
        <v>229367</v>
      </c>
    </row>
    <row r="21" spans="1:7" ht="15" customHeight="1">
      <c r="A21" s="1" t="s">
        <v>5</v>
      </c>
    </row>
  </sheetData>
  <mergeCells count="11">
    <mergeCell ref="A3:D3"/>
    <mergeCell ref="A4:B5"/>
    <mergeCell ref="A6:A11"/>
    <mergeCell ref="B6:B7"/>
    <mergeCell ref="B8:B9"/>
    <mergeCell ref="B10:B11"/>
    <mergeCell ref="A12:B13"/>
    <mergeCell ref="A14:B15"/>
    <mergeCell ref="A16:B17"/>
    <mergeCell ref="A18:B19"/>
    <mergeCell ref="A20:C20"/>
  </mergeCells>
  <phoneticPr fontId="3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6484-4B31-4F58-8162-061ECF4CC883}">
  <dimension ref="A1:J29"/>
  <sheetViews>
    <sheetView zoomScaleNormal="100" workbookViewId="0"/>
  </sheetViews>
  <sheetFormatPr defaultRowHeight="15" customHeight="1"/>
  <cols>
    <col min="1" max="1" width="24.09765625" style="1" bestFit="1" customWidth="1"/>
    <col min="2" max="2" width="16.296875" style="1" hidden="1" customWidth="1"/>
    <col min="3" max="3" width="14.3984375" style="1" bestFit="1" customWidth="1"/>
    <col min="4" max="4" width="22.19921875" style="1" bestFit="1" customWidth="1"/>
    <col min="5" max="6" width="12.3984375" style="1" bestFit="1" customWidth="1"/>
    <col min="7" max="7" width="14.3984375" style="1" bestFit="1" customWidth="1"/>
    <col min="8" max="8" width="22.19921875" style="1" bestFit="1" customWidth="1"/>
    <col min="9" max="10" width="12.3984375" style="1" bestFit="1" customWidth="1"/>
    <col min="11" max="11" width="8.796875" style="1" customWidth="1"/>
    <col min="12" max="16384" width="8.796875" style="1"/>
  </cols>
  <sheetData>
    <row r="1" spans="1:10" ht="15" customHeight="1">
      <c r="A1" s="1" t="s">
        <v>29</v>
      </c>
    </row>
    <row r="3" spans="1:10" ht="15" customHeight="1">
      <c r="A3" s="175" t="s">
        <v>30</v>
      </c>
      <c r="B3" s="8" t="s">
        <v>31</v>
      </c>
      <c r="C3" s="176" t="s">
        <v>32</v>
      </c>
      <c r="D3" s="176"/>
      <c r="E3" s="176"/>
      <c r="F3" s="176"/>
      <c r="G3" s="176" t="s">
        <v>33</v>
      </c>
      <c r="H3" s="176"/>
      <c r="I3" s="176"/>
      <c r="J3" s="198"/>
    </row>
    <row r="4" spans="1:10" ht="15" customHeight="1">
      <c r="A4" s="175"/>
      <c r="B4" s="8" t="s">
        <v>34</v>
      </c>
      <c r="C4" s="8" t="s">
        <v>273</v>
      </c>
      <c r="D4" s="8" t="s">
        <v>274</v>
      </c>
      <c r="E4" s="8" t="s">
        <v>275</v>
      </c>
      <c r="F4" s="8" t="s">
        <v>276</v>
      </c>
      <c r="G4" s="8" t="s">
        <v>273</v>
      </c>
      <c r="H4" s="164" t="s">
        <v>274</v>
      </c>
      <c r="I4" s="8" t="s">
        <v>275</v>
      </c>
      <c r="J4" s="15" t="s">
        <v>276</v>
      </c>
    </row>
    <row r="5" spans="1:10" ht="15" customHeight="1">
      <c r="A5" s="16" t="s">
        <v>35</v>
      </c>
      <c r="B5" s="17">
        <f>SUM(B6:B27)</f>
        <v>90028276</v>
      </c>
      <c r="C5" s="12">
        <v>96424932</v>
      </c>
      <c r="D5" s="18">
        <v>418546</v>
      </c>
      <c r="E5" s="19">
        <v>7.1051632711482782</v>
      </c>
      <c r="F5" s="20">
        <v>100</v>
      </c>
      <c r="G5" s="18">
        <v>94441705</v>
      </c>
      <c r="H5" s="18">
        <v>411749</v>
      </c>
      <c r="I5" s="162">
        <v>-2.0567574784496609</v>
      </c>
      <c r="J5" s="1">
        <v>100</v>
      </c>
    </row>
    <row r="6" spans="1:10" ht="15" customHeight="1">
      <c r="A6" s="21" t="s">
        <v>36</v>
      </c>
      <c r="B6" s="22">
        <v>29457851</v>
      </c>
      <c r="C6" s="10">
        <v>29771851</v>
      </c>
      <c r="D6" s="18">
        <v>129229</v>
      </c>
      <c r="E6" s="19">
        <v>1.0659297584199201</v>
      </c>
      <c r="F6" s="23">
        <v>30.875698250610444</v>
      </c>
      <c r="G6" s="111">
        <v>29330281</v>
      </c>
      <c r="H6" s="18">
        <v>127875</v>
      </c>
      <c r="I6" s="162">
        <v>-1.4831795308931246</v>
      </c>
      <c r="J6" s="24">
        <v>31.056492468025649</v>
      </c>
    </row>
    <row r="7" spans="1:10" ht="15" customHeight="1">
      <c r="A7" s="21" t="s">
        <v>37</v>
      </c>
      <c r="B7" s="22">
        <v>532552</v>
      </c>
      <c r="C7" s="12">
        <v>538219</v>
      </c>
      <c r="D7" s="18">
        <v>2336</v>
      </c>
      <c r="E7" s="19">
        <v>1.0641214379065331</v>
      </c>
      <c r="F7" s="23">
        <v>0.55812264362817943</v>
      </c>
      <c r="G7" s="111">
        <v>515036</v>
      </c>
      <c r="H7" s="18">
        <v>2245</v>
      </c>
      <c r="I7" s="162">
        <v>-4.3073544412218823</v>
      </c>
      <c r="J7" s="24">
        <v>0.54534805359560168</v>
      </c>
    </row>
    <row r="8" spans="1:10" ht="15" customHeight="1">
      <c r="A8" s="21" t="s">
        <v>38</v>
      </c>
      <c r="B8" s="22">
        <v>12054</v>
      </c>
      <c r="C8" s="10">
        <v>10811</v>
      </c>
      <c r="D8" s="18">
        <v>47</v>
      </c>
      <c r="E8" s="19">
        <v>-10.311929649908743</v>
      </c>
      <c r="F8" s="23">
        <v>1.122935113464231E-2</v>
      </c>
      <c r="G8" s="111">
        <v>14565</v>
      </c>
      <c r="H8" s="18">
        <v>64</v>
      </c>
      <c r="I8" s="162">
        <v>34.723892331884194</v>
      </c>
      <c r="J8" s="24">
        <v>1.5422212040750428E-2</v>
      </c>
    </row>
    <row r="9" spans="1:10" ht="15" customHeight="1">
      <c r="A9" s="21" t="s">
        <v>39</v>
      </c>
      <c r="B9" s="22">
        <v>173709</v>
      </c>
      <c r="C9" s="12">
        <v>197538</v>
      </c>
      <c r="D9" s="18">
        <v>857</v>
      </c>
      <c r="E9" s="19">
        <v>13.717769372916774</v>
      </c>
      <c r="F9" s="23">
        <v>0.204756466433797</v>
      </c>
      <c r="G9" s="111">
        <v>277074</v>
      </c>
      <c r="H9" s="18">
        <v>1208</v>
      </c>
      <c r="I9" s="162">
        <v>40.263645475807188</v>
      </c>
      <c r="J9" s="24">
        <v>0.29338098036243626</v>
      </c>
    </row>
    <row r="10" spans="1:10" ht="15" customHeight="1">
      <c r="A10" s="21" t="s">
        <v>40</v>
      </c>
      <c r="B10" s="22">
        <v>135282</v>
      </c>
      <c r="C10" s="10">
        <v>229743</v>
      </c>
      <c r="D10" s="18">
        <v>997</v>
      </c>
      <c r="E10" s="19">
        <v>69.825253914046215</v>
      </c>
      <c r="F10" s="23">
        <v>0.23820559747315706</v>
      </c>
      <c r="G10" s="111">
        <v>397758</v>
      </c>
      <c r="H10" s="18">
        <v>1734</v>
      </c>
      <c r="I10" s="162">
        <v>73.13171674436218</v>
      </c>
      <c r="J10" s="24">
        <v>0.42116774575384891</v>
      </c>
    </row>
    <row r="11" spans="1:10" ht="15" customHeight="1">
      <c r="A11" s="21" t="s">
        <v>63</v>
      </c>
      <c r="B11" s="22">
        <v>5118753</v>
      </c>
      <c r="C11" s="12">
        <v>5088731</v>
      </c>
      <c r="D11" s="18">
        <v>22088</v>
      </c>
      <c r="E11" s="19">
        <v>-0.5865100347682336</v>
      </c>
      <c r="F11" s="23">
        <v>5.2773171885527521</v>
      </c>
      <c r="G11" s="111">
        <v>5348305</v>
      </c>
      <c r="H11" s="18">
        <v>23318</v>
      </c>
      <c r="I11" s="162">
        <v>5.1009573899661822</v>
      </c>
      <c r="J11" s="24">
        <v>5.6630754389705267</v>
      </c>
    </row>
    <row r="12" spans="1:10" ht="15" customHeight="1">
      <c r="A12" s="21" t="s">
        <v>41</v>
      </c>
      <c r="B12" s="22">
        <v>1364</v>
      </c>
      <c r="C12" s="10">
        <v>5512</v>
      </c>
      <c r="D12" s="18">
        <v>24</v>
      </c>
      <c r="E12" s="19">
        <v>304.10557184750735</v>
      </c>
      <c r="F12" s="23">
        <v>5.7341367496045832E-3</v>
      </c>
      <c r="G12" s="25" t="s">
        <v>42</v>
      </c>
      <c r="H12" s="25" t="s">
        <v>42</v>
      </c>
      <c r="I12" s="163" t="s">
        <v>42</v>
      </c>
      <c r="J12" s="25" t="s">
        <v>42</v>
      </c>
    </row>
    <row r="13" spans="1:10" ht="15" customHeight="1">
      <c r="A13" s="21" t="s">
        <v>43</v>
      </c>
      <c r="B13" s="22">
        <v>90065</v>
      </c>
      <c r="C13" s="12">
        <v>97447</v>
      </c>
      <c r="D13" s="18">
        <v>423</v>
      </c>
      <c r="E13" s="19">
        <v>8.1963026702936777</v>
      </c>
      <c r="F13" s="23">
        <v>0.10106416021178079</v>
      </c>
      <c r="G13" s="111">
        <v>111062</v>
      </c>
      <c r="H13" s="18">
        <v>484</v>
      </c>
      <c r="I13" s="162">
        <v>13.971697435529057</v>
      </c>
      <c r="J13" s="24">
        <v>0.11759846987091137</v>
      </c>
    </row>
    <row r="14" spans="1:10" ht="15" customHeight="1">
      <c r="A14" s="21" t="s">
        <v>44</v>
      </c>
      <c r="B14" s="22">
        <v>312469</v>
      </c>
      <c r="C14" s="10">
        <v>333616</v>
      </c>
      <c r="D14" s="18">
        <v>1448</v>
      </c>
      <c r="E14" s="19">
        <v>6.7677113569666121</v>
      </c>
      <c r="F14" s="23">
        <v>0.44595958389280987</v>
      </c>
      <c r="G14" s="111">
        <v>375953</v>
      </c>
      <c r="H14" s="18">
        <v>1639</v>
      </c>
      <c r="I14" s="162">
        <v>12.690338592873243</v>
      </c>
      <c r="J14" s="24">
        <v>0.39807942899802579</v>
      </c>
    </row>
    <row r="15" spans="1:10" ht="15" customHeight="1">
      <c r="A15" s="21" t="s">
        <v>45</v>
      </c>
      <c r="B15" s="22">
        <v>264045</v>
      </c>
      <c r="C15" s="12">
        <v>261871</v>
      </c>
      <c r="D15" s="18">
        <v>1137</v>
      </c>
      <c r="E15" s="19">
        <v>-0.82334450567138184</v>
      </c>
      <c r="F15" s="23">
        <v>0.27165472851251715</v>
      </c>
      <c r="G15" s="111">
        <v>1281408</v>
      </c>
      <c r="H15" s="18">
        <v>5587</v>
      </c>
      <c r="I15" s="162">
        <v>389.32795154866324</v>
      </c>
      <c r="J15" s="24">
        <v>1.3568242970624047</v>
      </c>
    </row>
    <row r="16" spans="1:10" ht="15" customHeight="1">
      <c r="A16" s="21" t="s">
        <v>46</v>
      </c>
      <c r="B16" s="22">
        <v>10932442</v>
      </c>
      <c r="C16" s="10">
        <v>11797885</v>
      </c>
      <c r="D16" s="18">
        <v>51211</v>
      </c>
      <c r="E16" s="19">
        <v>7.9162825652310795</v>
      </c>
      <c r="F16" s="23">
        <v>12.235453211833347</v>
      </c>
      <c r="G16" s="111">
        <v>13043190</v>
      </c>
      <c r="H16" s="18">
        <v>56866</v>
      </c>
      <c r="I16" s="162">
        <v>10.555324111058889</v>
      </c>
      <c r="J16" s="24">
        <v>13.810837066103371</v>
      </c>
    </row>
    <row r="17" spans="1:10" ht="15" customHeight="1">
      <c r="A17" s="21" t="s">
        <v>47</v>
      </c>
      <c r="B17" s="22">
        <v>24585</v>
      </c>
      <c r="C17" s="12">
        <v>20666</v>
      </c>
      <c r="D17" s="18">
        <v>90</v>
      </c>
      <c r="E17" s="19">
        <v>-15.940614195647754</v>
      </c>
      <c r="F17" s="23">
        <v>2.1503012811017189E-2</v>
      </c>
      <c r="G17" s="111">
        <v>19887</v>
      </c>
      <c r="H17" s="18">
        <v>87</v>
      </c>
      <c r="I17" s="162">
        <v>-3.7694764347237006</v>
      </c>
      <c r="J17" s="24">
        <v>2.1057434318874271E-2</v>
      </c>
    </row>
    <row r="18" spans="1:10" ht="15" customHeight="1">
      <c r="A18" s="21" t="s">
        <v>48</v>
      </c>
      <c r="B18" s="22">
        <v>266741</v>
      </c>
      <c r="C18" s="10">
        <v>286128</v>
      </c>
      <c r="D18" s="18">
        <v>1242</v>
      </c>
      <c r="E18" s="19">
        <v>7.2680990173989004</v>
      </c>
      <c r="F18" s="23">
        <v>0.29674157679203722</v>
      </c>
      <c r="G18" s="111">
        <v>242679</v>
      </c>
      <c r="H18" s="18">
        <v>1058</v>
      </c>
      <c r="I18" s="162">
        <v>-15.185161885589665</v>
      </c>
      <c r="J18" s="24">
        <v>0.25696168869462915</v>
      </c>
    </row>
    <row r="19" spans="1:10" ht="15" customHeight="1">
      <c r="A19" s="21" t="s">
        <v>49</v>
      </c>
      <c r="B19" s="22">
        <v>1245217</v>
      </c>
      <c r="C19" s="12">
        <v>1210978</v>
      </c>
      <c r="D19" s="18">
        <v>5256</v>
      </c>
      <c r="E19" s="19">
        <v>-2.7496412271917263</v>
      </c>
      <c r="F19" s="23">
        <v>1.2557759481634039</v>
      </c>
      <c r="G19" s="111">
        <v>1198047</v>
      </c>
      <c r="H19" s="18">
        <v>5223</v>
      </c>
      <c r="I19" s="162">
        <v>-1.0678146093488072</v>
      </c>
      <c r="J19" s="24">
        <v>1.2685571485605855</v>
      </c>
    </row>
    <row r="20" spans="1:10" ht="15" customHeight="1">
      <c r="A20" s="21" t="s">
        <v>50</v>
      </c>
      <c r="B20" s="22">
        <v>19889801</v>
      </c>
      <c r="C20" s="10">
        <v>19323030</v>
      </c>
      <c r="D20" s="18">
        <v>83875</v>
      </c>
      <c r="E20" s="19">
        <v>-2.8495559105895527</v>
      </c>
      <c r="F20" s="23">
        <v>20.039613328045185</v>
      </c>
      <c r="G20" s="111">
        <v>20082209</v>
      </c>
      <c r="H20" s="18">
        <v>87555</v>
      </c>
      <c r="I20" s="162">
        <v>3.9288817540520298</v>
      </c>
      <c r="J20" s="24">
        <v>21.26413219668154</v>
      </c>
    </row>
    <row r="21" spans="1:10" ht="15" customHeight="1">
      <c r="A21" s="21" t="s">
        <v>51</v>
      </c>
      <c r="B21" s="22">
        <v>5549897</v>
      </c>
      <c r="C21" s="12">
        <v>6042488</v>
      </c>
      <c r="D21" s="18">
        <v>26228</v>
      </c>
      <c r="E21" s="19">
        <v>8.8756782333077524</v>
      </c>
      <c r="F21" s="23">
        <v>6.2664557778595418</v>
      </c>
      <c r="G21" s="111">
        <v>6575985</v>
      </c>
      <c r="H21" s="18">
        <v>28670</v>
      </c>
      <c r="I21" s="162">
        <v>8.829094902629512</v>
      </c>
      <c r="J21" s="24">
        <v>6.9630096152965475</v>
      </c>
    </row>
    <row r="22" spans="1:10" ht="15" customHeight="1">
      <c r="A22" s="26" t="s">
        <v>52</v>
      </c>
      <c r="B22" s="27">
        <v>132873</v>
      </c>
      <c r="C22" s="18">
        <v>41557</v>
      </c>
      <c r="D22" s="18">
        <v>180</v>
      </c>
      <c r="E22" s="19">
        <v>-68.72427054405334</v>
      </c>
      <c r="F22" s="23">
        <v>4.3006025622034379E-2</v>
      </c>
      <c r="G22" s="111">
        <v>71401</v>
      </c>
      <c r="H22" s="18">
        <v>311</v>
      </c>
      <c r="I22" s="162">
        <v>71.814616069494903</v>
      </c>
      <c r="J22" s="24">
        <v>7.5603251762555543E-2</v>
      </c>
    </row>
    <row r="23" spans="1:10" ht="15" customHeight="1">
      <c r="A23" s="26" t="s">
        <v>53</v>
      </c>
      <c r="B23" s="27">
        <v>55198</v>
      </c>
      <c r="C23" s="18">
        <v>133667</v>
      </c>
      <c r="D23" s="18">
        <v>580</v>
      </c>
      <c r="E23" s="19">
        <v>142.15913620058697</v>
      </c>
      <c r="F23" s="23">
        <v>0.13857497144877745</v>
      </c>
      <c r="G23" s="111">
        <v>170524</v>
      </c>
      <c r="H23" s="18">
        <v>743</v>
      </c>
      <c r="I23" s="162">
        <v>27.573746698886037</v>
      </c>
      <c r="J23" s="24">
        <v>0.18056006083329396</v>
      </c>
    </row>
    <row r="24" spans="1:10" ht="15" customHeight="1">
      <c r="A24" s="26" t="s">
        <v>54</v>
      </c>
      <c r="B24" s="27">
        <v>1988050</v>
      </c>
      <c r="C24" s="18">
        <v>2835172</v>
      </c>
      <c r="D24" s="18">
        <v>12307</v>
      </c>
      <c r="E24" s="19">
        <v>42.610698926083344</v>
      </c>
      <c r="F24" s="23">
        <v>2.9404175407243169</v>
      </c>
      <c r="G24" s="111">
        <v>3342009</v>
      </c>
      <c r="H24" s="18">
        <v>14571</v>
      </c>
      <c r="I24" s="162">
        <v>17.876763737790863</v>
      </c>
      <c r="J24" s="24">
        <v>3.538700407833594</v>
      </c>
    </row>
    <row r="25" spans="1:10" ht="15" customHeight="1">
      <c r="A25" s="26" t="s">
        <v>55</v>
      </c>
      <c r="B25" s="27">
        <v>5499809</v>
      </c>
      <c r="C25" s="18">
        <v>4329260</v>
      </c>
      <c r="D25" s="18">
        <v>18792</v>
      </c>
      <c r="E25" s="19">
        <v>-21.283448207019553</v>
      </c>
      <c r="F25" s="23">
        <v>4.4898290749403884</v>
      </c>
      <c r="G25" s="111">
        <v>2775263</v>
      </c>
      <c r="H25" s="18">
        <v>12100</v>
      </c>
      <c r="I25" s="162">
        <v>-35.895210728854352</v>
      </c>
      <c r="J25" s="24">
        <v>2.9385990013627983</v>
      </c>
    </row>
    <row r="26" spans="1:10" ht="15" customHeight="1">
      <c r="A26" s="26" t="s">
        <v>56</v>
      </c>
      <c r="B26" s="27">
        <v>1283608</v>
      </c>
      <c r="C26" s="18">
        <v>2090988</v>
      </c>
      <c r="D26" s="18">
        <v>9076</v>
      </c>
      <c r="E26" s="19">
        <v>62.899265196228129</v>
      </c>
      <c r="F26" s="23">
        <v>2.1684593808088</v>
      </c>
      <c r="G26" s="111">
        <v>2302881</v>
      </c>
      <c r="H26" s="18">
        <v>10040</v>
      </c>
      <c r="I26" s="162">
        <v>10.133630609070927</v>
      </c>
      <c r="J26" s="24">
        <v>2.4384153166230957</v>
      </c>
    </row>
    <row r="27" spans="1:10" ht="15" customHeight="1">
      <c r="A27" s="26" t="s">
        <v>57</v>
      </c>
      <c r="B27" s="27">
        <v>7061911</v>
      </c>
      <c r="C27" s="18">
        <v>11777774</v>
      </c>
      <c r="D27" s="18">
        <v>51123</v>
      </c>
      <c r="E27" s="19">
        <v>66.778850653881079</v>
      </c>
      <c r="F27" s="23">
        <v>12.214428043751463</v>
      </c>
      <c r="G27" s="111">
        <v>6966188</v>
      </c>
      <c r="H27" s="18">
        <v>30371</v>
      </c>
      <c r="I27" s="162">
        <v>-40.853101783070386</v>
      </c>
      <c r="J27" s="24">
        <v>7.3761777172489635</v>
      </c>
    </row>
    <row r="28" spans="1:10" ht="15" customHeight="1">
      <c r="A28" s="28" t="s">
        <v>58</v>
      </c>
      <c r="B28" s="29">
        <v>231293</v>
      </c>
      <c r="C28" s="199">
        <v>230380</v>
      </c>
      <c r="D28" s="200"/>
      <c r="E28" s="5" t="s">
        <v>59</v>
      </c>
      <c r="F28" s="28"/>
      <c r="G28" s="201">
        <v>229367</v>
      </c>
      <c r="H28" s="202"/>
      <c r="I28" s="5" t="s">
        <v>60</v>
      </c>
      <c r="J28" s="5"/>
    </row>
    <row r="29" spans="1:10" ht="15" customHeight="1">
      <c r="A29" s="1" t="s">
        <v>272</v>
      </c>
    </row>
  </sheetData>
  <mergeCells count="5">
    <mergeCell ref="A3:A4"/>
    <mergeCell ref="C3:F3"/>
    <mergeCell ref="G3:J3"/>
    <mergeCell ref="C28:D28"/>
    <mergeCell ref="G28:H28"/>
  </mergeCells>
  <phoneticPr fontId="3"/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AE02-3003-4B4E-9068-3F84E3B379B1}">
  <dimension ref="A1:J20"/>
  <sheetViews>
    <sheetView workbookViewId="0"/>
  </sheetViews>
  <sheetFormatPr defaultRowHeight="15" customHeight="1"/>
  <cols>
    <col min="1" max="1" width="24.09765625" style="1" bestFit="1" customWidth="1"/>
    <col min="2" max="2" width="16.296875" style="1" hidden="1" customWidth="1"/>
    <col min="3" max="3" width="14.3984375" style="1" bestFit="1" customWidth="1"/>
    <col min="4" max="4" width="22.19921875" style="1" bestFit="1" customWidth="1"/>
    <col min="5" max="6" width="12.3984375" style="1" bestFit="1" customWidth="1"/>
    <col min="7" max="7" width="14.3984375" style="1" bestFit="1" customWidth="1"/>
    <col min="8" max="8" width="22.19921875" style="1" bestFit="1" customWidth="1"/>
    <col min="9" max="10" width="12.3984375" style="1" bestFit="1" customWidth="1"/>
    <col min="11" max="11" width="8.796875" style="1" customWidth="1"/>
    <col min="12" max="16384" width="8.796875" style="1"/>
  </cols>
  <sheetData>
    <row r="1" spans="1:10" ht="15" customHeight="1">
      <c r="A1" s="1" t="s">
        <v>277</v>
      </c>
    </row>
    <row r="3" spans="1:10" ht="15" customHeight="1">
      <c r="A3" s="175" t="s">
        <v>30</v>
      </c>
      <c r="B3" s="8" t="s">
        <v>31</v>
      </c>
      <c r="C3" s="176" t="s">
        <v>32</v>
      </c>
      <c r="D3" s="176"/>
      <c r="E3" s="176"/>
      <c r="F3" s="176"/>
      <c r="G3" s="176" t="s">
        <v>33</v>
      </c>
      <c r="H3" s="176"/>
      <c r="I3" s="176"/>
      <c r="J3" s="203"/>
    </row>
    <row r="4" spans="1:10" ht="15" customHeight="1">
      <c r="A4" s="175"/>
      <c r="B4" s="8" t="s">
        <v>34</v>
      </c>
      <c r="C4" s="128" t="s">
        <v>273</v>
      </c>
      <c r="D4" s="128" t="s">
        <v>274</v>
      </c>
      <c r="E4" s="128" t="s">
        <v>275</v>
      </c>
      <c r="F4" s="128" t="s">
        <v>276</v>
      </c>
      <c r="G4" s="128" t="s">
        <v>273</v>
      </c>
      <c r="H4" s="164" t="s">
        <v>274</v>
      </c>
      <c r="I4" s="128" t="s">
        <v>275</v>
      </c>
      <c r="J4" s="129" t="s">
        <v>276</v>
      </c>
    </row>
    <row r="5" spans="1:10" ht="15" customHeight="1">
      <c r="A5" s="16" t="s">
        <v>64</v>
      </c>
      <c r="B5" s="17">
        <v>85699016</v>
      </c>
      <c r="C5" s="12">
        <v>93631854</v>
      </c>
      <c r="D5" s="18">
        <v>406423</v>
      </c>
      <c r="E5" s="19">
        <v>9.2566267038585366</v>
      </c>
      <c r="F5" s="20">
        <v>100</v>
      </c>
      <c r="G5" s="18">
        <v>90592365</v>
      </c>
      <c r="H5" s="18">
        <v>394966</v>
      </c>
      <c r="I5" s="162">
        <v>-3.2462125549708758</v>
      </c>
      <c r="J5" s="30">
        <v>100</v>
      </c>
    </row>
    <row r="6" spans="1:10" ht="15" customHeight="1">
      <c r="A6" s="21" t="s">
        <v>65</v>
      </c>
      <c r="B6" s="22">
        <v>398108</v>
      </c>
      <c r="C6" s="10">
        <v>405050</v>
      </c>
      <c r="D6" s="18">
        <v>1758</v>
      </c>
      <c r="E6" s="19">
        <v>1.7437479276980115</v>
      </c>
      <c r="F6" s="23">
        <v>0.43255425997052332</v>
      </c>
      <c r="G6" s="111">
        <v>412355</v>
      </c>
      <c r="H6" s="18">
        <v>1798</v>
      </c>
      <c r="I6" s="162">
        <v>1.8034810517220095</v>
      </c>
      <c r="J6" s="31">
        <v>0.45517632749735593</v>
      </c>
    </row>
    <row r="7" spans="1:10" ht="15" customHeight="1">
      <c r="A7" s="21" t="s">
        <v>66</v>
      </c>
      <c r="B7" s="22">
        <v>9909028</v>
      </c>
      <c r="C7" s="12">
        <v>14704459</v>
      </c>
      <c r="D7" s="18">
        <v>63827</v>
      </c>
      <c r="E7" s="19">
        <v>48.394565037055095</v>
      </c>
      <c r="F7" s="23">
        <v>15.704573806108414</v>
      </c>
      <c r="G7" s="111">
        <v>8048621</v>
      </c>
      <c r="H7" s="18">
        <v>35091</v>
      </c>
      <c r="I7" s="162">
        <v>-45.264079419718875</v>
      </c>
      <c r="J7" s="31">
        <v>8.8844363429523003</v>
      </c>
    </row>
    <row r="8" spans="1:10" ht="15" customHeight="1">
      <c r="A8" s="21" t="s">
        <v>67</v>
      </c>
      <c r="B8" s="22">
        <v>37768991</v>
      </c>
      <c r="C8" s="10">
        <v>40712499</v>
      </c>
      <c r="D8" s="18">
        <v>176719</v>
      </c>
      <c r="E8" s="19">
        <v>7.793451511585257</v>
      </c>
      <c r="F8" s="23">
        <v>43.481545089721791</v>
      </c>
      <c r="G8" s="111">
        <v>43155395</v>
      </c>
      <c r="H8" s="18">
        <v>188150</v>
      </c>
      <c r="I8" s="162">
        <v>6.0003587596035306</v>
      </c>
      <c r="J8" s="31">
        <v>47.636900747651303</v>
      </c>
    </row>
    <row r="9" spans="1:10" ht="15" customHeight="1">
      <c r="A9" s="21" t="s">
        <v>68</v>
      </c>
      <c r="B9" s="22">
        <v>8377999</v>
      </c>
      <c r="C9" s="12">
        <v>7949560</v>
      </c>
      <c r="D9" s="18">
        <v>34506</v>
      </c>
      <c r="E9" s="19">
        <v>-5.11385833299813</v>
      </c>
      <c r="F9" s="23">
        <v>8.490169109523821</v>
      </c>
      <c r="G9" s="111">
        <v>8176117</v>
      </c>
      <c r="H9" s="18">
        <v>35646</v>
      </c>
      <c r="I9" s="162">
        <v>2.8499313169533913</v>
      </c>
      <c r="J9" s="31">
        <v>9.0251722647929551</v>
      </c>
    </row>
    <row r="10" spans="1:10" ht="15" customHeight="1">
      <c r="A10" s="21" t="s">
        <v>69</v>
      </c>
      <c r="B10" s="22">
        <v>58731</v>
      </c>
      <c r="C10" s="10">
        <v>41473</v>
      </c>
      <c r="D10" s="18">
        <v>180</v>
      </c>
      <c r="E10" s="19">
        <v>-29.384822325518041</v>
      </c>
      <c r="F10" s="23">
        <v>4.428883207889317E-2</v>
      </c>
      <c r="G10" s="111">
        <v>29396</v>
      </c>
      <c r="H10" s="18">
        <v>128</v>
      </c>
      <c r="I10" s="162">
        <v>-29.120150459334987</v>
      </c>
      <c r="J10" s="31">
        <v>3.2448650612002458E-2</v>
      </c>
    </row>
    <row r="11" spans="1:10" ht="15" customHeight="1">
      <c r="A11" s="21" t="s">
        <v>70</v>
      </c>
      <c r="B11" s="22">
        <v>479929</v>
      </c>
      <c r="C11" s="12">
        <v>499298</v>
      </c>
      <c r="D11" s="18">
        <v>2167</v>
      </c>
      <c r="E11" s="19">
        <v>4.0358052962000635</v>
      </c>
      <c r="F11" s="23">
        <v>0.53318832841645281</v>
      </c>
      <c r="G11" s="111">
        <v>426996</v>
      </c>
      <c r="H11" s="18">
        <v>1862</v>
      </c>
      <c r="I11" s="162">
        <v>-14.480730946248531</v>
      </c>
      <c r="J11" s="31">
        <v>0.47133773359377468</v>
      </c>
    </row>
    <row r="12" spans="1:10" ht="15" customHeight="1">
      <c r="A12" s="21" t="s">
        <v>71</v>
      </c>
      <c r="B12" s="22">
        <v>1318157</v>
      </c>
      <c r="C12" s="10">
        <v>987661</v>
      </c>
      <c r="D12" s="18">
        <v>4287</v>
      </c>
      <c r="E12" s="19">
        <v>-25.072582401034172</v>
      </c>
      <c r="F12" s="23">
        <v>1.0548123506789724</v>
      </c>
      <c r="G12" s="111">
        <v>1037155</v>
      </c>
      <c r="H12" s="18">
        <v>4522</v>
      </c>
      <c r="I12" s="162">
        <v>5.0112336115327016</v>
      </c>
      <c r="J12" s="31">
        <v>1.1448591721829982</v>
      </c>
    </row>
    <row r="13" spans="1:10" ht="15" customHeight="1">
      <c r="A13" s="21" t="s">
        <v>72</v>
      </c>
      <c r="B13" s="22">
        <v>7588692</v>
      </c>
      <c r="C13" s="12">
        <v>8139472</v>
      </c>
      <c r="D13" s="18">
        <v>35331</v>
      </c>
      <c r="E13" s="19">
        <v>7.2579042607079067</v>
      </c>
      <c r="F13" s="23">
        <v>8.6931595898854148</v>
      </c>
      <c r="G13" s="111">
        <v>7906819</v>
      </c>
      <c r="H13" s="18">
        <v>34472</v>
      </c>
      <c r="I13" s="162">
        <v>-2.8583303683580459</v>
      </c>
      <c r="J13" s="31">
        <v>8.7279088033522463</v>
      </c>
    </row>
    <row r="14" spans="1:10" ht="15" customHeight="1">
      <c r="A14" s="21" t="s">
        <v>73</v>
      </c>
      <c r="B14" s="22">
        <v>2485812</v>
      </c>
      <c r="C14" s="10">
        <v>3178567</v>
      </c>
      <c r="D14" s="18">
        <v>13797</v>
      </c>
      <c r="E14" s="19">
        <v>27.86835850820577</v>
      </c>
      <c r="F14" s="23">
        <v>3.3947389788471618</v>
      </c>
      <c r="G14" s="111">
        <v>3420389</v>
      </c>
      <c r="H14" s="18">
        <v>14912</v>
      </c>
      <c r="I14" s="162">
        <v>7.6078937458294886</v>
      </c>
      <c r="J14" s="31">
        <v>3.7755819709530707</v>
      </c>
    </row>
    <row r="15" spans="1:10" ht="15" customHeight="1">
      <c r="A15" s="21" t="s">
        <v>74</v>
      </c>
      <c r="B15" s="22">
        <v>8909182</v>
      </c>
      <c r="C15" s="12">
        <v>10002120</v>
      </c>
      <c r="D15" s="18">
        <v>43416</v>
      </c>
      <c r="E15" s="19">
        <v>12.26754599917254</v>
      </c>
      <c r="F15" s="23">
        <v>10.682466297429032</v>
      </c>
      <c r="G15" s="111">
        <v>11039303</v>
      </c>
      <c r="H15" s="18">
        <v>48129</v>
      </c>
      <c r="I15" s="162">
        <v>10.369631638092724</v>
      </c>
      <c r="J15" s="31">
        <v>12.185688054396197</v>
      </c>
    </row>
    <row r="16" spans="1:10" ht="15" customHeight="1">
      <c r="A16" s="21" t="s">
        <v>75</v>
      </c>
      <c r="B16" s="22" t="s">
        <v>42</v>
      </c>
      <c r="C16" s="32" t="s">
        <v>42</v>
      </c>
      <c r="D16" s="33" t="s">
        <v>42</v>
      </c>
      <c r="E16" s="34" t="s">
        <v>42</v>
      </c>
      <c r="F16" s="35" t="s">
        <v>42</v>
      </c>
      <c r="G16" s="36" t="s">
        <v>42</v>
      </c>
      <c r="H16" s="36" t="s">
        <v>42</v>
      </c>
      <c r="I16" s="165" t="s">
        <v>42</v>
      </c>
      <c r="J16" s="37" t="s">
        <v>42</v>
      </c>
    </row>
    <row r="17" spans="1:10" ht="15" customHeight="1">
      <c r="A17" s="21" t="s">
        <v>76</v>
      </c>
      <c r="B17" s="22">
        <v>8404387</v>
      </c>
      <c r="C17" s="12">
        <v>7011695</v>
      </c>
      <c r="D17" s="18">
        <v>30435</v>
      </c>
      <c r="E17" s="19">
        <v>-16.571012258240845</v>
      </c>
      <c r="F17" s="23">
        <v>7.4885033573395212</v>
      </c>
      <c r="G17" s="111">
        <v>6939819</v>
      </c>
      <c r="H17" s="18">
        <v>30256</v>
      </c>
      <c r="I17" s="166">
        <v>-1.0250873718836886</v>
      </c>
      <c r="J17" s="31">
        <v>7.6604899320157944</v>
      </c>
    </row>
    <row r="18" spans="1:10" ht="15" customHeight="1">
      <c r="A18" s="21" t="s">
        <v>77</v>
      </c>
      <c r="B18" s="22" t="s">
        <v>42</v>
      </c>
      <c r="C18" s="32" t="s">
        <v>42</v>
      </c>
      <c r="D18" s="33" t="s">
        <v>42</v>
      </c>
      <c r="E18" s="34" t="s">
        <v>42</v>
      </c>
      <c r="F18" s="35" t="s">
        <v>42</v>
      </c>
      <c r="G18" s="36" t="s">
        <v>42</v>
      </c>
      <c r="H18" s="36" t="s">
        <v>42</v>
      </c>
      <c r="I18" s="165" t="s">
        <v>42</v>
      </c>
      <c r="J18" s="37" t="s">
        <v>42</v>
      </c>
    </row>
    <row r="19" spans="1:10" ht="15" customHeight="1">
      <c r="A19" s="28" t="s">
        <v>58</v>
      </c>
      <c r="B19" s="29">
        <v>231293</v>
      </c>
      <c r="C19" s="199">
        <v>230380</v>
      </c>
      <c r="D19" s="200"/>
      <c r="E19" s="5" t="s">
        <v>59</v>
      </c>
      <c r="F19" s="28"/>
      <c r="G19" s="199">
        <v>229367</v>
      </c>
      <c r="H19" s="200"/>
      <c r="I19" s="5" t="s">
        <v>60</v>
      </c>
      <c r="J19" s="38"/>
    </row>
    <row r="20" spans="1:10" ht="15" customHeight="1">
      <c r="A20" s="1" t="s">
        <v>61</v>
      </c>
    </row>
  </sheetData>
  <mergeCells count="5">
    <mergeCell ref="A3:A4"/>
    <mergeCell ref="C3:F3"/>
    <mergeCell ref="G3:J3"/>
    <mergeCell ref="C19:D19"/>
    <mergeCell ref="G19:H1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9-1</vt:lpstr>
      <vt:lpstr>9-2</vt:lpstr>
      <vt:lpstr>9-3</vt:lpstr>
      <vt:lpstr>9-4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2026-05-22T01:07:12Z</dcterms:created>
  <dcterms:modified xsi:type="dcterms:W3CDTF">2026-07-21T01:40:56Z</dcterms:modified>
</cp:coreProperties>
</file>