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5" windowHeight="4170"/>
  </bookViews>
  <sheets>
    <sheet name="接種可" sheetId="1" r:id="rId1"/>
    <sheet name="予診のみ" sheetId="12" r:id="rId2"/>
    <sheet name="接種可（記入例）" sheetId="4" r:id="rId3"/>
    <sheet name="予診のみ (記入例)" sheetId="5" r:id="rId4"/>
  </sheets>
  <definedNames>
    <definedName name="_xlnm.Print_Area" localSheetId="0">接種可!$A$1:$W$45</definedName>
    <definedName name="_xlnm.Print_Area" localSheetId="2">'接種可（記入例）'!$A$1:$W$45</definedName>
    <definedName name="_xlnm.Print_Area" localSheetId="3">'予診のみ (記入例)'!$A$1:$W$44</definedName>
    <definedName name="_xlnm.Print_Area" localSheetId="1">予診のみ!$A$1:$W$44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<sst xmlns="http://schemas.openxmlformats.org/spreadsheetml/2006/main" xmlns:r="http://schemas.openxmlformats.org/officeDocument/2006/relationships" count="70" uniqueCount="70">
  <si>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電話番号</t>
    <rPh sb="0" eb="2">
      <t>でんわ</t>
    </rPh>
    <rPh sb="2" eb="4">
      <t>ばんごう</t>
    </rPh>
    <phoneticPr fontId="1" type="Hiragana"/>
  </si>
  <si>
    <t>日本脳炎</t>
    <rPh sb="0" eb="4">
      <t>にほんの</t>
    </rPh>
    <phoneticPr fontId="1" type="Hiragana"/>
  </si>
  <si>
    <t>相手方番号</t>
    <rPh sb="0" eb="3">
      <t>あいてがた</t>
    </rPh>
    <rPh sb="3" eb="5">
      <t>ばんごう</t>
    </rPh>
    <phoneticPr fontId="1" type="Hiragana"/>
  </si>
  <si>
    <t>検収年月日</t>
    <rPh sb="0" eb="2">
      <t>ケンシュウ</t>
    </rPh>
    <rPh sb="2" eb="5">
      <t>ネンガッピ</t>
    </rPh>
    <phoneticPr fontId="14"/>
  </si>
  <si>
    <t>４種混合</t>
    <rPh sb="1" eb="2">
      <t>しゅ</t>
    </rPh>
    <rPh sb="2" eb="4">
      <t>こんごう</t>
    </rPh>
    <phoneticPr fontId="1" type="Hiragana"/>
  </si>
  <si>
    <t>春日部市長　あて</t>
    <rPh sb="0" eb="3">
      <t>かすかべ</t>
    </rPh>
    <rPh sb="3" eb="5">
      <t>しちょう</t>
    </rPh>
    <phoneticPr fontId="1" type="Hiragana"/>
  </si>
  <si>
    <t>２種混合</t>
    <rPh sb="1" eb="2">
      <t>たね</t>
    </rPh>
    <rPh sb="2" eb="4">
      <t>こんごう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</si>
  <si>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</si>
  <si>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春日部市中央○ー○ー○
△△ビル１階</t>
    <rPh sb="0" eb="4">
      <t>かすかべし</t>
    </rPh>
    <rPh sb="4" eb="6">
      <t>ちゅうおう</t>
    </rPh>
    <rPh sb="17" eb="18">
      <t>かい</t>
    </rPh>
    <phoneticPr fontId="1" type="Hiragana"/>
  </si>
  <si>
    <r>
      <t>6歳以上</t>
    </r>
    <r>
      <rPr>
        <sz val="9"/>
        <color theme="1"/>
        <rFont val="游ゴシック"/>
      </rPr>
      <t>（１期・追加・２期）</t>
    </r>
    <rPh sb="1" eb="2">
      <t>さい</t>
    </rPh>
    <rPh sb="2" eb="4">
      <t>いじょう</t>
    </rPh>
    <rPh sb="6" eb="7">
      <t>き</t>
    </rPh>
    <rPh sb="8" eb="10">
      <t>ついか</t>
    </rPh>
    <rPh sb="12" eb="13">
      <t>き</t>
    </rPh>
    <phoneticPr fontId="1" type="Hiragana"/>
  </si>
  <si>
    <t>印</t>
    <rPh sb="0" eb="1">
      <t>いん</t>
    </rPh>
    <phoneticPr fontId="1" type="Hiragana"/>
  </si>
  <si>
    <t>予
診
の
み</t>
    <rPh sb="0" eb="1">
      <t>よ</t>
    </rPh>
    <rPh sb="2" eb="3">
      <t>しん</t>
    </rPh>
    <phoneticPr fontId="1" type="Hiragana"/>
  </si>
  <si>
    <t>ヒブ</t>
  </si>
  <si>
    <t>予防接種の種類</t>
    <rPh sb="0" eb="4">
      <t>よぼう</t>
    </rPh>
    <rPh sb="5" eb="7">
      <t>しゅるい</t>
    </rPh>
    <phoneticPr fontId="1" type="Hiragana"/>
  </si>
  <si>
    <t>ロタ</t>
  </si>
  <si>
    <t>住　　　所</t>
    <rPh sb="0" eb="1">
      <t>じゅう</t>
    </rPh>
    <rPh sb="4" eb="5">
      <t>ところ</t>
    </rPh>
    <phoneticPr fontId="1" type="Hiragana"/>
  </si>
  <si>
    <t>小児用肺炎球菌</t>
    <rPh sb="0" eb="3">
      <t>しょうによう</t>
    </rPh>
    <rPh sb="3" eb="5">
      <t>はいえん</t>
    </rPh>
    <rPh sb="5" eb="7">
      <t>きゅうきん</t>
    </rPh>
    <phoneticPr fontId="1" type="Hiragana"/>
  </si>
  <si>
    <t>B型肝炎</t>
    <rPh sb="1" eb="2">
      <t>がた</t>
    </rPh>
    <rPh sb="2" eb="4">
      <t>かんえん</t>
    </rPh>
    <phoneticPr fontId="1" type="Hiragana"/>
  </si>
  <si>
    <t>フリガナ</t>
  </si>
  <si>
    <t>５種混合</t>
    <rPh sb="1" eb="2">
      <t>しゅ</t>
    </rPh>
    <rPh sb="2" eb="4">
      <t>こんごう</t>
    </rPh>
    <phoneticPr fontId="1" type="Hiragana"/>
  </si>
  <si>
    <t>令和７年度　春日部市小児定期予防接種委託料請求書（接種分）</t>
    <rPh sb="0" eb="2">
      <t>れいわ</t>
    </rPh>
    <rPh sb="3" eb="5">
      <t>ねんど</t>
    </rPh>
    <rPh sb="6" eb="10">
      <t>かすかべし</t>
    </rPh>
    <rPh sb="10" eb="12">
      <t>しょうに</t>
    </rPh>
    <rPh sb="12" eb="14">
      <t>ていき</t>
    </rPh>
    <rPh sb="14" eb="18">
      <t>よぼう</t>
    </rPh>
    <rPh sb="18" eb="21">
      <t>いたくりょう</t>
    </rPh>
    <rPh sb="21" eb="24">
      <t>せいきゅうしょ</t>
    </rPh>
    <rPh sb="25" eb="27">
      <t>せっしゅ</t>
    </rPh>
    <rPh sb="27" eb="28">
      <t>ぶん</t>
    </rPh>
    <phoneticPr fontId="1" type="Hiragana"/>
  </si>
  <si>
    <t>HPV</t>
  </si>
  <si>
    <t>令和７年度　春日部市小児定期予防接種委託料請求書（予診のみ分）</t>
    <rPh sb="0" eb="2">
      <t>れいわ</t>
    </rPh>
    <rPh sb="3" eb="5">
      <t>ねんど</t>
    </rPh>
    <rPh sb="6" eb="10">
      <t>かすかべし</t>
    </rPh>
    <rPh sb="10" eb="12">
      <t>しょうに</t>
    </rPh>
    <rPh sb="12" eb="14">
      <t>ていき</t>
    </rPh>
    <rPh sb="14" eb="18">
      <t>よぼう</t>
    </rPh>
    <rPh sb="18" eb="21">
      <t>いたくりょう</t>
    </rPh>
    <rPh sb="21" eb="24">
      <t>せいきゅうしょ</t>
    </rPh>
    <rPh sb="25" eb="27">
      <t>よしん</t>
    </rPh>
    <rPh sb="29" eb="30">
      <t>ぶん</t>
    </rPh>
    <phoneticPr fontId="1" type="Hiragana"/>
  </si>
  <si>
    <t>BCG</t>
  </si>
  <si>
    <t>麻しん・風しん混合</t>
    <rPh sb="0" eb="1">
      <t>あさ</t>
    </rPh>
    <rPh sb="4" eb="5">
      <t>かぜ</t>
    </rPh>
    <rPh sb="7" eb="9">
      <t>こんごう</t>
    </rPh>
    <phoneticPr fontId="1" type="Hiragana"/>
  </si>
  <si>
    <t>水痘</t>
    <rPh sb="0" eb="2">
      <t>すいとう</t>
    </rPh>
    <phoneticPr fontId="1" type="Hiragana"/>
  </si>
  <si>
    <t>単位（円）</t>
    <rPh sb="0" eb="2">
      <t>たんい</t>
    </rPh>
    <rPh sb="3" eb="4">
      <t>えん</t>
    </rPh>
    <phoneticPr fontId="1" type="Hiragana"/>
  </si>
  <si>
    <t>1期</t>
    <rPh sb="1" eb="2">
      <t>き</t>
    </rPh>
    <phoneticPr fontId="1" type="Hiragana"/>
  </si>
  <si>
    <t>※相手方番号を記載している場合は、振込先口座の記入は不要です。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20">
      <t>フリコミサキ</t>
    </rPh>
    <rPh sb="20" eb="22">
      <t>コウザ</t>
    </rPh>
    <rPh sb="23" eb="25">
      <t>キニュウ</t>
    </rPh>
    <rPh sb="26" eb="28">
      <t>フヨウ</t>
    </rPh>
    <phoneticPr fontId="14"/>
  </si>
  <si>
    <t>6歳未満</t>
    <rPh sb="1" eb="2">
      <t>さい</t>
    </rPh>
    <rPh sb="2" eb="4">
      <t>みまん</t>
    </rPh>
    <phoneticPr fontId="1" type="Hiragana"/>
  </si>
  <si>
    <t>6歳以上</t>
    <rPh sb="1" eb="2">
      <t>さい</t>
    </rPh>
    <rPh sb="2" eb="4">
      <t>いじょう</t>
    </rPh>
    <phoneticPr fontId="1" type="Hiragana"/>
  </si>
  <si>
    <t>１価（ロタリックス）</t>
    <rPh sb="1" eb="2">
      <t>あたい</t>
    </rPh>
    <phoneticPr fontId="1" type="Hiragana"/>
  </si>
  <si>
    <t>件数</t>
    <rPh sb="0" eb="2">
      <t>けんすう</t>
    </rPh>
    <phoneticPr fontId="1" type="Hiragana"/>
  </si>
  <si>
    <t>※相手方番号を記載している場合は、以下の振込先口座の記入は不要です。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19">
      <t>イカ</t>
    </rPh>
    <rPh sb="20" eb="23">
      <t>フリコミサキ</t>
    </rPh>
    <rPh sb="23" eb="25">
      <t>コウザ</t>
    </rPh>
    <rPh sb="26" eb="28">
      <t>キニュウ</t>
    </rPh>
    <rPh sb="29" eb="31">
      <t>フヨウ</t>
    </rPh>
    <phoneticPr fontId="14"/>
  </si>
  <si>
    <t>接
種</t>
    <rPh sb="0" eb="1">
      <t>せっ</t>
    </rPh>
    <rPh sb="3" eb="4">
      <t>たね</t>
    </rPh>
    <phoneticPr fontId="1" type="Hiragana"/>
  </si>
  <si>
    <t>０４８－０００－００００</t>
  </si>
  <si>
    <t>検収印</t>
    <rPh sb="0" eb="3">
      <t>ケンシュウイン</t>
    </rPh>
    <phoneticPr fontId="14"/>
  </si>
  <si>
    <t>合　　計</t>
    <rPh sb="0" eb="1">
      <t>ごう</t>
    </rPh>
    <rPh sb="3" eb="4">
      <t>けい</t>
    </rPh>
    <phoneticPr fontId="1" type="Hiragana"/>
  </si>
  <si>
    <t>春日部　太郎</t>
    <rPh sb="0" eb="3">
      <t>かすかべ</t>
    </rPh>
    <rPh sb="4" eb="6">
      <t>たろう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</si>
  <si>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</si>
  <si>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2期</t>
    <rPh sb="1" eb="2">
      <t>き</t>
    </rPh>
    <phoneticPr fontId="1" type="Hiragana"/>
  </si>
  <si>
    <t>単価（税込）</t>
    <rPh sb="0" eb="2">
      <t>たんか</t>
    </rPh>
    <rPh sb="3" eb="4">
      <t>ぜい</t>
    </rPh>
    <rPh sb="4" eb="5">
      <t>こ</t>
    </rPh>
    <phoneticPr fontId="1" type="Hiragana"/>
  </si>
  <si>
    <t>円</t>
    <rPh sb="0" eb="1">
      <t>えん</t>
    </rPh>
    <phoneticPr fontId="1" type="Hiragana"/>
  </si>
  <si>
    <t>（税込）</t>
    <rPh sb="1" eb="3">
      <t>ぜいこ</t>
    </rPh>
    <phoneticPr fontId="1" type="Hiragana"/>
  </si>
  <si>
    <t>－</t>
  </si>
  <si>
    <t>委託料（税込）</t>
    <rPh sb="0" eb="3">
      <t>いたくりょう</t>
    </rPh>
    <rPh sb="4" eb="5">
      <t>ぜい</t>
    </rPh>
    <rPh sb="5" eb="6">
      <t>こ</t>
    </rPh>
    <phoneticPr fontId="1" type="Hiragana"/>
  </si>
  <si>
    <t>振込先銀行</t>
    <rPh sb="0" eb="3">
      <t>フリコミサキ</t>
    </rPh>
    <rPh sb="3" eb="5">
      <t>ギンコウ</t>
    </rPh>
    <phoneticPr fontId="14"/>
  </si>
  <si>
    <t>口座番号</t>
    <rPh sb="0" eb="2">
      <t>コウザ</t>
    </rPh>
    <rPh sb="2" eb="4">
      <t>バンゴウ</t>
    </rPh>
    <phoneticPr fontId="14"/>
  </si>
  <si>
    <t>月</t>
    <rPh sb="0" eb="1">
      <t>つき</t>
    </rPh>
    <phoneticPr fontId="1" type="Hiragana"/>
  </si>
  <si>
    <t>口座名義</t>
    <rPh sb="0" eb="2">
      <t>コウザ</t>
    </rPh>
    <rPh sb="2" eb="4">
      <t>メイギ</t>
    </rPh>
    <phoneticPr fontId="14"/>
  </si>
  <si>
    <t>普通・当座</t>
    <rPh sb="0" eb="2">
      <t>フツウ</t>
    </rPh>
    <rPh sb="3" eb="5">
      <t>トウザ</t>
    </rPh>
    <phoneticPr fontId="14"/>
  </si>
  <si>
    <t>銀行・信用金庫　</t>
    <rPh sb="0" eb="2">
      <t>ギンコウ</t>
    </rPh>
    <rPh sb="3" eb="5">
      <t>シンヨウ</t>
    </rPh>
    <rPh sb="5" eb="7">
      <t>キンコ</t>
    </rPh>
    <phoneticPr fontId="14"/>
  </si>
  <si>
    <t>店</t>
    <rPh sb="0" eb="1">
      <t>ミセ</t>
    </rPh>
    <phoneticPr fontId="14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</si>
  <si>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</si>
  <si>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</si>
  <si>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6歳以上（2期）</t>
    <rPh sb="1" eb="2">
      <t>さい</t>
    </rPh>
    <rPh sb="2" eb="4">
      <t>いじょう</t>
    </rPh>
    <rPh sb="6" eb="7">
      <t>き</t>
    </rPh>
    <phoneticPr fontId="1" type="Hiragana"/>
  </si>
  <si>
    <t>月接種分委託料</t>
    <rPh sb="0" eb="1">
      <t>つき</t>
    </rPh>
    <rPh sb="1" eb="3">
      <t>せっしゅ</t>
    </rPh>
    <rPh sb="3" eb="4">
      <t>ぶん</t>
    </rPh>
    <rPh sb="4" eb="7">
      <t>いたくりょう</t>
    </rPh>
    <phoneticPr fontId="1" type="Hiragana"/>
  </si>
  <si>
    <r>
      <t>6歳未満</t>
    </r>
    <r>
      <rPr>
        <sz val="9"/>
        <color theme="1"/>
        <rFont val="游ゴシック"/>
      </rPr>
      <t>（１期・追加）</t>
    </r>
    <rPh sb="1" eb="2">
      <t>さい</t>
    </rPh>
    <rPh sb="2" eb="4">
      <t>みまん</t>
    </rPh>
    <rPh sb="6" eb="7">
      <t>き</t>
    </rPh>
    <rPh sb="8" eb="10">
      <t>ついか</t>
    </rPh>
    <phoneticPr fontId="1" type="Hiragana"/>
  </si>
  <si>
    <t>日</t>
    <rPh sb="0" eb="1">
      <t>にち</t>
    </rPh>
    <phoneticPr fontId="1" type="Hiragana"/>
  </si>
  <si>
    <r>
      <t>単価</t>
    </r>
    <r>
      <rPr>
        <sz val="10.5"/>
        <color theme="1"/>
        <rFont val="游ゴシック"/>
      </rPr>
      <t>（税込）</t>
    </r>
    <rPh sb="0" eb="2">
      <t>たんか</t>
    </rPh>
    <rPh sb="3" eb="4">
      <t>ぜい</t>
    </rPh>
    <rPh sb="4" eb="5">
      <t>こ</t>
    </rPh>
    <phoneticPr fontId="1" type="Hiragana"/>
  </si>
  <si>
    <t>月予診のみ分委託料</t>
    <rPh sb="0" eb="1">
      <t>つき</t>
    </rPh>
    <rPh sb="1" eb="3">
      <t>よしん</t>
    </rPh>
    <rPh sb="5" eb="6">
      <t>ぶん</t>
    </rPh>
    <rPh sb="6" eb="9">
      <t>いたくりょう</t>
    </rPh>
    <phoneticPr fontId="1" type="Hiragana"/>
  </si>
  <si>
    <t>法人名及び
医療機関名</t>
    <rPh sb="0" eb="2">
      <t>ほうじん</t>
    </rPh>
    <rPh sb="2" eb="3">
      <t>めい</t>
    </rPh>
    <rPh sb="3" eb="4">
      <t>およ</t>
    </rPh>
    <rPh sb="6" eb="8">
      <t>いりょう</t>
    </rPh>
    <rPh sb="8" eb="10">
      <t>きかん</t>
    </rPh>
    <rPh sb="10" eb="11">
      <t>な</t>
    </rPh>
    <phoneticPr fontId="1" type="Hiragana"/>
  </si>
  <si>
    <t>:黄色部分のみご入力ください</t>
    <rPh sb="1" eb="3">
      <t>きいろ</t>
    </rPh>
    <rPh sb="3" eb="5">
      <t>ぶぶん</t>
    </rPh>
    <rPh sb="8" eb="10">
      <t>にゅうりょく</t>
    </rPh>
    <phoneticPr fontId="1" type="Hiragana"/>
  </si>
  <si>
    <t>医療法人　○○会　　○○クリニック</t>
    <rPh sb="0" eb="2">
      <t>いりょう</t>
    </rPh>
    <rPh sb="2" eb="4">
      <t>ほうじん</t>
    </rPh>
    <rPh sb="7" eb="8">
      <t>かい</t>
    </rPh>
    <phoneticPr fontId="1" type="Hiragana"/>
  </si>
  <si>
    <t>請求書番号　４３</t>
    <rPh sb="0" eb="3">
      <t>せいきゅうしょ</t>
    </rPh>
    <rPh sb="3" eb="5">
      <t>ばんごう</t>
    </rPh>
    <phoneticPr fontId="1" type="Hiragana"/>
  </si>
  <si>
    <t>請求書番号　４４</t>
    <rPh sb="0" eb="3">
      <t>せいきゅうしょ</t>
    </rPh>
    <rPh sb="3" eb="5">
      <t>ばんごう</t>
    </rPh>
    <phoneticPr fontId="1" type="Hiragana"/>
  </si>
  <si>
    <t>５価（ロタテック）</t>
    <rPh sb="1" eb="2">
      <t>あたい</t>
    </rPh>
    <phoneticPr fontId="1" type="Hiragana"/>
  </si>
  <si>
    <t>２価（サーバリックス）
４価（ガーダシル）</t>
    <rPh sb="1" eb="2">
      <t>あたい</t>
    </rPh>
    <rPh sb="13" eb="14">
      <t>あたい</t>
    </rPh>
    <phoneticPr fontId="1" type="Hiragana"/>
  </si>
  <si>
    <t>９価（シルガード９）</t>
    <rPh sb="1" eb="2">
      <t>あたい</t>
    </rPh>
    <phoneticPr fontId="1" type="Hiragana"/>
  </si>
  <si>
    <t>健康課</t>
    <rPh sb="0" eb="3">
      <t>ケンコウカ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</si>
</sst>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6" formatCode="&quot;¥&quot;#,##0;[Red]&quot;¥&quot;\-#,##0"/>
    <numFmt numFmtId="176" formatCode="#,###&quot;件&quot;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HG創英角ﾎﾟｯﾌﾟ体"/>
      <family val="3"/>
    </font>
    <font>
      <sz val="12"/>
      <color theme="1"/>
      <name val="HG創英角ﾎﾟｯﾌﾟ体"/>
      <family val="3"/>
    </font>
    <font>
      <b/>
      <sz val="14"/>
      <color theme="1"/>
      <name val="HG創英角ﾎﾟｯﾌﾟ体"/>
      <family val="3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0C0"/>
        <bgColor indexed="64"/>
      </patternFill>
    </fill>
    <fill>
      <patternFill patternType="solid">
        <fgColor theme="0" tint="-5.e-00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17" xfId="0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distributed" wrapText="1"/>
    </xf>
    <xf numFmtId="5" fontId="6" fillId="0" borderId="1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Border="1" applyAlignment="1" applyProtection="1">
      <alignment horizontal="center" vertical="center"/>
      <protection locked="0"/>
    </xf>
    <xf numFmtId="38" fontId="2" fillId="0" borderId="27" xfId="1" applyFont="1" applyBorder="1" applyAlignment="1" applyProtection="1">
      <alignment horizontal="center" vertical="center"/>
      <protection locked="0"/>
    </xf>
    <xf numFmtId="38" fontId="2" fillId="0" borderId="23" xfId="1" applyFont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Border="1" applyAlignment="1" applyProtection="1">
      <alignment horizontal="center" vertical="center"/>
      <protection locked="0"/>
    </xf>
    <xf numFmtId="38" fontId="2" fillId="0" borderId="28" xfId="1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top"/>
    </xf>
    <xf numFmtId="38" fontId="2" fillId="0" borderId="29" xfId="1" applyFont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25" xfId="1" applyFont="1" applyBorder="1" applyAlignment="1" applyProtection="1">
      <alignment horizontal="center" vertical="center"/>
      <protection locked="0"/>
    </xf>
    <xf numFmtId="38" fontId="2" fillId="0" borderId="32" xfId="1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0" fillId="0" borderId="35" xfId="0" applyBorder="1" applyProtection="1">
      <alignment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176" fontId="2" fillId="3" borderId="26" xfId="0" applyNumberFormat="1" applyFont="1" applyFill="1" applyBorder="1" applyAlignment="1" applyProtection="1">
      <alignment horizontal="right" vertical="center"/>
      <protection locked="0"/>
    </xf>
    <xf numFmtId="176" fontId="2" fillId="3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38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176" fontId="2" fillId="3" borderId="23" xfId="0" applyNumberFormat="1" applyFont="1" applyFill="1" applyBorder="1" applyAlignment="1" applyProtection="1">
      <alignment horizontal="right" vertical="center"/>
      <protection locked="0"/>
    </xf>
    <xf numFmtId="176" fontId="2" fillId="2" borderId="4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top"/>
    </xf>
    <xf numFmtId="176" fontId="2" fillId="3" borderId="29" xfId="0" applyNumberFormat="1" applyFont="1" applyFill="1" applyBorder="1" applyAlignment="1" applyProtection="1">
      <alignment horizontal="right" vertical="center"/>
      <protection locked="0"/>
    </xf>
    <xf numFmtId="176" fontId="2" fillId="2" borderId="4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8" fontId="2" fillId="0" borderId="27" xfId="1" applyFont="1" applyBorder="1" applyAlignment="1">
      <alignment horizontal="right" vertical="center"/>
    </xf>
    <xf numFmtId="6" fontId="2" fillId="2" borderId="42" xfId="1" applyNumberFormat="1" applyFont="1" applyFill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Border="1" applyAlignment="1">
      <alignment horizontal="center" vertical="top"/>
    </xf>
    <xf numFmtId="0" fontId="7" fillId="0" borderId="42" xfId="0" applyFont="1" applyBorder="1" applyAlignment="1">
      <alignment horizontal="right"/>
    </xf>
    <xf numFmtId="0" fontId="6" fillId="0" borderId="44" xfId="0" applyFont="1" applyBorder="1">
      <alignment vertical="center"/>
    </xf>
    <xf numFmtId="0" fontId="0" fillId="3" borderId="0" xfId="0" applyFont="1" applyFill="1" applyProtection="1">
      <alignment vertical="center"/>
      <protection locked="0"/>
    </xf>
    <xf numFmtId="0" fontId="2" fillId="2" borderId="40" xfId="0" applyFont="1" applyFill="1" applyBorder="1" applyAlignment="1">
      <alignment horizontal="center" vertical="center"/>
    </xf>
    <xf numFmtId="38" fontId="2" fillId="0" borderId="35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6" fontId="2" fillId="2" borderId="47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40" xfId="0" applyFill="1" applyBorder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38" fontId="2" fillId="6" borderId="13" xfId="1" applyFont="1" applyFill="1" applyBorder="1" applyAlignment="1">
      <alignment horizontal="right" vertical="center"/>
    </xf>
    <xf numFmtId="38" fontId="2" fillId="0" borderId="27" xfId="1" applyFont="1" applyBorder="1" applyAlignment="1" applyProtection="1">
      <alignment horizontal="right" vertical="center"/>
      <protection locked="0"/>
    </xf>
    <xf numFmtId="38" fontId="2" fillId="6" borderId="20" xfId="1" applyFont="1" applyFill="1" applyBorder="1" applyAlignment="1">
      <alignment horizontal="right" vertical="center"/>
    </xf>
    <xf numFmtId="38" fontId="2" fillId="0" borderId="28" xfId="1" applyFont="1" applyBorder="1" applyAlignment="1" applyProtection="1">
      <alignment horizontal="right" vertical="center"/>
      <protection locked="0"/>
    </xf>
    <xf numFmtId="38" fontId="2" fillId="6" borderId="24" xfId="1" applyFont="1" applyFill="1" applyBorder="1" applyAlignment="1">
      <alignment horizontal="right" vertical="center"/>
    </xf>
    <xf numFmtId="38" fontId="2" fillId="0" borderId="32" xfId="1" applyFont="1" applyBorder="1" applyAlignment="1" applyProtection="1">
      <alignment horizontal="right" vertical="center"/>
      <protection locked="0"/>
    </xf>
    <xf numFmtId="0" fontId="2" fillId="5" borderId="34" xfId="0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2" fillId="5" borderId="55" xfId="0" applyFont="1" applyFill="1" applyBorder="1" applyAlignment="1">
      <alignment horizontal="center" vertical="center"/>
    </xf>
    <xf numFmtId="176" fontId="2" fillId="5" borderId="38" xfId="0" applyNumberFormat="1" applyFont="1" applyFill="1" applyBorder="1" applyAlignment="1">
      <alignment horizontal="right" vertical="center"/>
    </xf>
    <xf numFmtId="176" fontId="2" fillId="5" borderId="42" xfId="0" applyNumberFormat="1" applyFont="1" applyFill="1" applyBorder="1" applyAlignment="1">
      <alignment horizontal="right" vertical="center"/>
    </xf>
    <xf numFmtId="176" fontId="2" fillId="5" borderId="43" xfId="0" applyNumberFormat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4" borderId="27" xfId="1" applyFont="1" applyFill="1" applyBorder="1" applyAlignment="1">
      <alignment horizontal="right" vertical="center"/>
    </xf>
    <xf numFmtId="6" fontId="2" fillId="5" borderId="42" xfId="1" applyNumberFormat="1" applyFont="1" applyFill="1" applyBorder="1" applyAlignment="1">
      <alignment horizontal="right" vertical="center"/>
    </xf>
    <xf numFmtId="38" fontId="2" fillId="4" borderId="28" xfId="1" applyFont="1" applyFill="1" applyBorder="1" applyAlignment="1">
      <alignment horizontal="right" vertical="center"/>
    </xf>
    <xf numFmtId="0" fontId="2" fillId="5" borderId="56" xfId="0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right" vertical="center"/>
    </xf>
    <xf numFmtId="38" fontId="2" fillId="6" borderId="45" xfId="1" applyFont="1" applyFill="1" applyBorder="1" applyAlignment="1">
      <alignment horizontal="right" vertical="center"/>
    </xf>
    <xf numFmtId="38" fontId="2" fillId="4" borderId="46" xfId="1" applyFont="1" applyFill="1" applyBorder="1" applyAlignment="1">
      <alignment horizontal="right" vertical="center"/>
    </xf>
    <xf numFmtId="6" fontId="2" fillId="5" borderId="47" xfId="1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" fontId="13" fillId="0" borderId="1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12" fillId="3" borderId="26" xfId="0" applyNumberFormat="1" applyFont="1" applyFill="1" applyBorder="1" applyAlignment="1">
      <alignment horizontal="right" vertical="center"/>
    </xf>
    <xf numFmtId="176" fontId="12" fillId="3" borderId="12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12" fillId="2" borderId="38" xfId="0" applyNumberFormat="1" applyFont="1" applyFill="1" applyBorder="1" applyAlignment="1">
      <alignment horizontal="right" vertical="center"/>
    </xf>
    <xf numFmtId="0" fontId="12" fillId="3" borderId="3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top"/>
    </xf>
    <xf numFmtId="176" fontId="12" fillId="3" borderId="23" xfId="0" applyNumberFormat="1" applyFont="1" applyFill="1" applyBorder="1" applyAlignment="1">
      <alignment horizontal="right" vertical="center"/>
    </xf>
    <xf numFmtId="176" fontId="12" fillId="2" borderId="42" xfId="0" applyNumberFormat="1" applyFont="1" applyFill="1" applyBorder="1" applyAlignment="1">
      <alignment horizontal="right" vertical="center"/>
    </xf>
    <xf numFmtId="176" fontId="12" fillId="3" borderId="29" xfId="0" applyNumberFormat="1" applyFont="1" applyFill="1" applyBorder="1" applyAlignment="1">
      <alignment horizontal="right" vertical="center"/>
    </xf>
    <xf numFmtId="176" fontId="12" fillId="2" borderId="43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top"/>
    </xf>
    <xf numFmtId="38" fontId="12" fillId="0" borderId="26" xfId="1" applyFont="1" applyBorder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6" fontId="12" fillId="2" borderId="42" xfId="1" applyNumberFormat="1" applyFont="1" applyFill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0" fontId="11" fillId="3" borderId="0" xfId="0" applyFont="1" applyFill="1">
      <alignment vertical="center"/>
    </xf>
    <xf numFmtId="38" fontId="12" fillId="0" borderId="35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46" xfId="1" applyFont="1" applyBorder="1" applyAlignment="1">
      <alignment horizontal="right" vertical="center"/>
    </xf>
    <xf numFmtId="6" fontId="12" fillId="2" borderId="47" xfId="1" applyNumberFormat="1" applyFont="1" applyFill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6" fontId="12" fillId="5" borderId="38" xfId="0" applyNumberFormat="1" applyFont="1" applyFill="1" applyBorder="1" applyAlignment="1">
      <alignment horizontal="right" vertical="center"/>
    </xf>
    <xf numFmtId="176" fontId="12" fillId="5" borderId="42" xfId="0" applyNumberFormat="1" applyFont="1" applyFill="1" applyBorder="1" applyAlignment="1">
      <alignment horizontal="right" vertical="center"/>
    </xf>
    <xf numFmtId="176" fontId="12" fillId="5" borderId="43" xfId="0" applyNumberFormat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12" fillId="6" borderId="13" xfId="1" applyFont="1" applyFill="1" applyBorder="1" applyAlignment="1">
      <alignment horizontal="right" vertical="center"/>
    </xf>
    <xf numFmtId="38" fontId="12" fillId="4" borderId="27" xfId="1" applyFont="1" applyFill="1" applyBorder="1" applyAlignment="1">
      <alignment horizontal="right" vertical="center"/>
    </xf>
    <xf numFmtId="6" fontId="12" fillId="5" borderId="42" xfId="1" applyNumberFormat="1" applyFont="1" applyFill="1" applyBorder="1" applyAlignment="1">
      <alignment horizontal="right" vertical="center"/>
    </xf>
    <xf numFmtId="38" fontId="12" fillId="6" borderId="20" xfId="1" applyFont="1" applyFill="1" applyBorder="1" applyAlignment="1">
      <alignment horizontal="right" vertical="center"/>
    </xf>
    <xf numFmtId="38" fontId="12" fillId="4" borderId="28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38" fontId="12" fillId="6" borderId="45" xfId="1" applyFont="1" applyFill="1" applyBorder="1" applyAlignment="1">
      <alignment horizontal="right" vertical="center"/>
    </xf>
    <xf numFmtId="38" fontId="12" fillId="4" borderId="46" xfId="1" applyFont="1" applyFill="1" applyBorder="1" applyAlignment="1">
      <alignment horizontal="right" vertical="center"/>
    </xf>
    <xf numFmtId="6" fontId="12" fillId="5" borderId="47" xfId="1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E1"/>
      <color rgb="FFFFA0C0"/>
      <color rgb="FFFED6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266700</xdr:colOff>
      <xdr:row>8</xdr:row>
      <xdr:rowOff>114300</xdr:rowOff>
    </xdr:from>
    <xdr:to xmlns:xdr="http://schemas.openxmlformats.org/drawingml/2006/spreadsheetDrawing">
      <xdr:col>18</xdr:col>
      <xdr:colOff>100965</xdr:colOff>
      <xdr:row>11</xdr:row>
      <xdr:rowOff>197485</xdr:rowOff>
    </xdr:to>
    <xdr:sp macro="" textlink="">
      <xdr:nvSpPr>
        <xdr:cNvPr id="2" name="図形 2"/>
        <xdr:cNvSpPr/>
      </xdr:nvSpPr>
      <xdr:spPr>
        <a:xfrm>
          <a:off x="5393690" y="1429385"/>
          <a:ext cx="748665" cy="67754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45720</xdr:colOff>
      <xdr:row>8</xdr:row>
      <xdr:rowOff>144780</xdr:rowOff>
    </xdr:from>
    <xdr:to xmlns:xdr="http://schemas.openxmlformats.org/drawingml/2006/spreadsheetDrawing">
      <xdr:col>18</xdr:col>
      <xdr:colOff>108585</xdr:colOff>
      <xdr:row>11</xdr:row>
      <xdr:rowOff>189865</xdr:rowOff>
    </xdr:to>
    <xdr:sp macro="" textlink="">
      <xdr:nvSpPr>
        <xdr:cNvPr id="3" name="テキスト 3"/>
        <xdr:cNvSpPr txBox="1"/>
      </xdr:nvSpPr>
      <xdr:spPr>
        <a:xfrm>
          <a:off x="5477510" y="1459865"/>
          <a:ext cx="672465" cy="639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77470</xdr:colOff>
      <xdr:row>10</xdr:row>
      <xdr:rowOff>30480</xdr:rowOff>
    </xdr:from>
    <xdr:to xmlns:xdr="http://schemas.openxmlformats.org/drawingml/2006/spreadsheetDrawing">
      <xdr:col>22</xdr:col>
      <xdr:colOff>131445</xdr:colOff>
      <xdr:row>12</xdr:row>
      <xdr:rowOff>152400</xdr:rowOff>
    </xdr:to>
    <xdr:sp macro="" textlink="">
      <xdr:nvSpPr>
        <xdr:cNvPr id="4" name="楕円 4"/>
        <xdr:cNvSpPr/>
      </xdr:nvSpPr>
      <xdr:spPr>
        <a:xfrm>
          <a:off x="6614160" y="1741805"/>
          <a:ext cx="549275" cy="54864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107950</xdr:colOff>
      <xdr:row>10</xdr:row>
      <xdr:rowOff>38735</xdr:rowOff>
    </xdr:from>
    <xdr:to xmlns:xdr="http://schemas.openxmlformats.org/drawingml/2006/spreadsheetDrawing">
      <xdr:col>22</xdr:col>
      <xdr:colOff>86995</xdr:colOff>
      <xdr:row>12</xdr:row>
      <xdr:rowOff>145415</xdr:rowOff>
    </xdr:to>
    <xdr:sp macro="" textlink="">
      <xdr:nvSpPr>
        <xdr:cNvPr id="5" name="テキスト 5"/>
        <xdr:cNvSpPr txBox="1"/>
      </xdr:nvSpPr>
      <xdr:spPr>
        <a:xfrm>
          <a:off x="6644640" y="1750060"/>
          <a:ext cx="47434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273685</xdr:colOff>
      <xdr:row>0</xdr:row>
      <xdr:rowOff>53975</xdr:rowOff>
    </xdr:from>
    <xdr:to xmlns:xdr="http://schemas.openxmlformats.org/drawingml/2006/spreadsheetDrawing">
      <xdr:col>11</xdr:col>
      <xdr:colOff>60325</xdr:colOff>
      <xdr:row>2</xdr:row>
      <xdr:rowOff>45720</xdr:rowOff>
    </xdr:to>
    <xdr:sp macro="" textlink="">
      <xdr:nvSpPr>
        <xdr:cNvPr id="6" name="図形 5"/>
        <xdr:cNvSpPr/>
      </xdr:nvSpPr>
      <xdr:spPr>
        <a:xfrm>
          <a:off x="2806700" y="53975"/>
          <a:ext cx="1186180" cy="426085"/>
        </a:xfrm>
        <a:prstGeom prst="roundRect">
          <a:avLst/>
        </a:prstGeom>
        <a:ln w="285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30480</xdr:colOff>
      <xdr:row>0</xdr:row>
      <xdr:rowOff>67945</xdr:rowOff>
    </xdr:from>
    <xdr:to xmlns:xdr="http://schemas.openxmlformats.org/drawingml/2006/spreadsheetDrawing">
      <xdr:col>10</xdr:col>
      <xdr:colOff>243205</xdr:colOff>
      <xdr:row>1</xdr:row>
      <xdr:rowOff>152400</xdr:rowOff>
    </xdr:to>
    <xdr:sp macro="" textlink="">
      <xdr:nvSpPr>
        <xdr:cNvPr id="7" name="テキスト 6"/>
        <xdr:cNvSpPr txBox="1"/>
      </xdr:nvSpPr>
      <xdr:spPr>
        <a:xfrm>
          <a:off x="2913380" y="67945"/>
          <a:ext cx="912495" cy="313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HG創英角ﾎﾟｯﾌﾟ体"/>
              <a:ea typeface="HG創英角ﾎﾟｯﾌﾟ体"/>
            </a:rPr>
            <a:t> 記入例</a:t>
          </a:r>
          <a:endParaRPr kumimoji="1" lang="ja-JP" altLang="en-US" sz="1400">
            <a:latin typeface="HG創英角ﾎﾟｯﾌﾟ体"/>
            <a:ea typeface="HG創英角ﾎﾟｯﾌﾟ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266700</xdr:colOff>
      <xdr:row>8</xdr:row>
      <xdr:rowOff>153670</xdr:rowOff>
    </xdr:from>
    <xdr:to xmlns:xdr="http://schemas.openxmlformats.org/drawingml/2006/spreadsheetDrawing">
      <xdr:col>18</xdr:col>
      <xdr:colOff>100965</xdr:colOff>
      <xdr:row>11</xdr:row>
      <xdr:rowOff>197485</xdr:rowOff>
    </xdr:to>
    <xdr:sp macro="" textlink="">
      <xdr:nvSpPr>
        <xdr:cNvPr id="2" name="図形 1"/>
        <xdr:cNvSpPr/>
      </xdr:nvSpPr>
      <xdr:spPr>
        <a:xfrm>
          <a:off x="5324475" y="1537335"/>
          <a:ext cx="748665" cy="73723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45720</xdr:colOff>
      <xdr:row>8</xdr:row>
      <xdr:rowOff>194310</xdr:rowOff>
    </xdr:from>
    <xdr:to xmlns:xdr="http://schemas.openxmlformats.org/drawingml/2006/spreadsheetDrawing">
      <xdr:col>18</xdr:col>
      <xdr:colOff>108585</xdr:colOff>
      <xdr:row>11</xdr:row>
      <xdr:rowOff>189865</xdr:rowOff>
    </xdr:to>
    <xdr:sp macro="" textlink="">
      <xdr:nvSpPr>
        <xdr:cNvPr id="3" name="テキスト 2"/>
        <xdr:cNvSpPr txBox="1"/>
      </xdr:nvSpPr>
      <xdr:spPr>
        <a:xfrm>
          <a:off x="5408295" y="1577975"/>
          <a:ext cx="672465" cy="688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77470</xdr:colOff>
      <xdr:row>10</xdr:row>
      <xdr:rowOff>32385</xdr:rowOff>
    </xdr:from>
    <xdr:to xmlns:xdr="http://schemas.openxmlformats.org/drawingml/2006/spreadsheetDrawing">
      <xdr:col>22</xdr:col>
      <xdr:colOff>131445</xdr:colOff>
      <xdr:row>12</xdr:row>
      <xdr:rowOff>152400</xdr:rowOff>
    </xdr:to>
    <xdr:sp macro="" textlink="">
      <xdr:nvSpPr>
        <xdr:cNvPr id="4" name="楕円 3"/>
        <xdr:cNvSpPr/>
      </xdr:nvSpPr>
      <xdr:spPr>
        <a:xfrm>
          <a:off x="6544945" y="1896110"/>
          <a:ext cx="549275" cy="5619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107950</xdr:colOff>
      <xdr:row>10</xdr:row>
      <xdr:rowOff>41910</xdr:rowOff>
    </xdr:from>
    <xdr:to xmlns:xdr="http://schemas.openxmlformats.org/drawingml/2006/spreadsheetDrawing">
      <xdr:col>22</xdr:col>
      <xdr:colOff>86995</xdr:colOff>
      <xdr:row>12</xdr:row>
      <xdr:rowOff>145415</xdr:rowOff>
    </xdr:to>
    <xdr:sp macro="" textlink="">
      <xdr:nvSpPr>
        <xdr:cNvPr id="5" name="テキスト 4"/>
        <xdr:cNvSpPr txBox="1"/>
      </xdr:nvSpPr>
      <xdr:spPr>
        <a:xfrm>
          <a:off x="6575425" y="1905635"/>
          <a:ext cx="474345" cy="5454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289560</xdr:colOff>
      <xdr:row>0</xdr:row>
      <xdr:rowOff>91440</xdr:rowOff>
    </xdr:from>
    <xdr:to xmlns:xdr="http://schemas.openxmlformats.org/drawingml/2006/spreadsheetDrawing">
      <xdr:col>11</xdr:col>
      <xdr:colOff>220980</xdr:colOff>
      <xdr:row>1</xdr:row>
      <xdr:rowOff>175895</xdr:rowOff>
    </xdr:to>
    <xdr:sp macro="" textlink="">
      <xdr:nvSpPr>
        <xdr:cNvPr id="6" name="テキスト 5"/>
        <xdr:cNvSpPr txBox="1"/>
      </xdr:nvSpPr>
      <xdr:spPr>
        <a:xfrm>
          <a:off x="3058160" y="91440"/>
          <a:ext cx="912495" cy="313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HG創英角ﾎﾟｯﾌﾟ体"/>
              <a:ea typeface="HG創英角ﾎﾟｯﾌﾟ体"/>
            </a:rPr>
            <a:t> 記入例</a:t>
          </a:r>
          <a:endParaRPr kumimoji="1" lang="ja-JP" altLang="en-US" sz="1400"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106680</xdr:colOff>
      <xdr:row>0</xdr:row>
      <xdr:rowOff>52070</xdr:rowOff>
    </xdr:from>
    <xdr:to xmlns:xdr="http://schemas.openxmlformats.org/drawingml/2006/spreadsheetDrawing">
      <xdr:col>11</xdr:col>
      <xdr:colOff>311785</xdr:colOff>
      <xdr:row>2</xdr:row>
      <xdr:rowOff>43180</xdr:rowOff>
    </xdr:to>
    <xdr:sp macro="" textlink="">
      <xdr:nvSpPr>
        <xdr:cNvPr id="7" name="図形 6"/>
        <xdr:cNvSpPr/>
      </xdr:nvSpPr>
      <xdr:spPr>
        <a:xfrm>
          <a:off x="2875280" y="52070"/>
          <a:ext cx="1186180" cy="425450"/>
        </a:xfrm>
        <a:prstGeom prst="roundRect">
          <a:avLst/>
        </a:prstGeom>
        <a:noFill/>
        <a:ln w="285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AB45"/>
  <sheetViews>
    <sheetView tabSelected="1" view="pageBreakPreview" zoomScale="60" workbookViewId="0">
      <selection activeCell="AA13" sqref="AA13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8">
      <c r="A1" s="2" t="s">
        <v>64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96"/>
      <c r="Q2" s="99" t="s">
        <v>54</v>
      </c>
      <c r="R2" s="103"/>
      <c r="S2" s="103"/>
      <c r="T2" s="108" t="s">
        <v>48</v>
      </c>
      <c r="U2" s="103"/>
      <c r="V2" s="103"/>
      <c r="W2" s="108" t="s">
        <v>58</v>
      </c>
    </row>
    <row r="3" spans="1:28" ht="6" customHeight="1"/>
    <row r="4" spans="1:28" ht="22.5">
      <c r="A4" s="3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15.6" customHeight="1">
      <c r="G8" s="42" t="s">
        <v>15</v>
      </c>
      <c r="H8" s="42"/>
      <c r="I8" s="4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8" ht="15.6" customHeight="1">
      <c r="G9" s="42"/>
      <c r="H9" s="42"/>
      <c r="I9" s="42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8" ht="15.6" customHeight="1">
      <c r="G10" s="43" t="s">
        <v>61</v>
      </c>
      <c r="H10" s="43"/>
      <c r="I10" s="4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8" ht="15.6" customHeight="1">
      <c r="G11" s="43"/>
      <c r="H11" s="43"/>
      <c r="I11" s="4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8">
      <c r="G12" s="42" t="s">
        <v>7</v>
      </c>
      <c r="H12" s="42"/>
      <c r="I12" s="42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11" t="s">
        <v>10</v>
      </c>
    </row>
    <row r="13" spans="1:28">
      <c r="G13" s="42" t="s">
        <v>0</v>
      </c>
      <c r="H13" s="42"/>
      <c r="I13" s="4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8" ht="7.15" customHeight="1">
      <c r="J14" s="60"/>
      <c r="K14" s="60"/>
      <c r="L14" s="60"/>
    </row>
    <row r="15" spans="1:28" ht="35.450000000000003" customHeight="1">
      <c r="B15" s="16" t="s">
        <v>39</v>
      </c>
      <c r="C15" s="29"/>
      <c r="D15" s="29"/>
      <c r="E15" s="29"/>
      <c r="F15" s="39"/>
      <c r="G15" s="44">
        <f>R37</f>
        <v>0</v>
      </c>
      <c r="H15" s="44"/>
      <c r="I15" s="44"/>
      <c r="J15" s="44"/>
      <c r="K15" s="44"/>
      <c r="L15" s="44"/>
      <c r="M15" s="44"/>
      <c r="N15" s="44"/>
      <c r="O15" s="44"/>
      <c r="P15" s="44"/>
      <c r="Q15" s="39" t="s">
        <v>42</v>
      </c>
      <c r="R15" s="39" t="s">
        <v>43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7"/>
      <c r="C17" s="30" t="s">
        <v>54</v>
      </c>
      <c r="D17" s="17"/>
      <c r="E17" s="38" t="s">
        <v>56</v>
      </c>
      <c r="F17" s="38"/>
      <c r="G17" s="38"/>
      <c r="H17" s="38"/>
      <c r="I17" s="38"/>
      <c r="J17" s="38"/>
      <c r="T17" s="109" t="s">
        <v>26</v>
      </c>
      <c r="U17" s="109"/>
      <c r="V17" s="109"/>
      <c r="W17" s="109"/>
    </row>
    <row r="18" spans="1:23" ht="22.15" customHeight="1">
      <c r="A18" s="5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62"/>
      <c r="L18" s="68" t="s">
        <v>59</v>
      </c>
      <c r="M18" s="18"/>
      <c r="N18" s="62"/>
      <c r="O18" s="68" t="s">
        <v>32</v>
      </c>
      <c r="P18" s="18"/>
      <c r="Q18" s="62"/>
      <c r="R18" s="68" t="s">
        <v>45</v>
      </c>
      <c r="S18" s="18"/>
      <c r="T18" s="18"/>
      <c r="U18" s="18"/>
      <c r="V18" s="18"/>
      <c r="W18" s="112"/>
    </row>
    <row r="19" spans="1:23" s="1" customFormat="1" ht="22.15" customHeight="1">
      <c r="A19" s="6" t="s">
        <v>34</v>
      </c>
      <c r="B19" s="19" t="s">
        <v>14</v>
      </c>
      <c r="C19" s="19"/>
      <c r="D19" s="19"/>
      <c r="E19" s="19"/>
      <c r="F19" s="19"/>
      <c r="G19" s="45" t="s">
        <v>31</v>
      </c>
      <c r="H19" s="51"/>
      <c r="I19" s="51"/>
      <c r="J19" s="51"/>
      <c r="K19" s="63"/>
      <c r="L19" s="69">
        <v>16564</v>
      </c>
      <c r="M19" s="73"/>
      <c r="N19" s="79"/>
      <c r="O19" s="87"/>
      <c r="P19" s="97"/>
      <c r="Q19" s="100"/>
      <c r="R19" s="69">
        <f t="shared" ref="R19:R36" si="0">L19*O19</f>
        <v>0</v>
      </c>
      <c r="S19" s="73"/>
      <c r="T19" s="73"/>
      <c r="U19" s="73"/>
      <c r="V19" s="73"/>
      <c r="W19" s="113"/>
    </row>
    <row r="20" spans="1:23" s="1" customFormat="1" ht="22.15" customHeight="1">
      <c r="A20" s="7"/>
      <c r="B20" s="20"/>
      <c r="C20" s="20"/>
      <c r="D20" s="20"/>
      <c r="E20" s="20"/>
      <c r="F20" s="20"/>
      <c r="G20" s="21" t="s">
        <v>66</v>
      </c>
      <c r="H20" s="31"/>
      <c r="I20" s="31"/>
      <c r="J20" s="31"/>
      <c r="K20" s="40"/>
      <c r="L20" s="70">
        <v>11537</v>
      </c>
      <c r="M20" s="74"/>
      <c r="N20" s="80"/>
      <c r="O20" s="88"/>
      <c r="P20" s="88"/>
      <c r="Q20" s="88"/>
      <c r="R20" s="70">
        <f t="shared" si="0"/>
        <v>0</v>
      </c>
      <c r="S20" s="74"/>
      <c r="T20" s="74"/>
      <c r="U20" s="74"/>
      <c r="V20" s="74"/>
      <c r="W20" s="114"/>
    </row>
    <row r="21" spans="1:23" s="1" customFormat="1" ht="22.15" customHeight="1">
      <c r="A21" s="7"/>
      <c r="B21" s="20" t="s">
        <v>12</v>
      </c>
      <c r="C21" s="20"/>
      <c r="D21" s="20"/>
      <c r="E21" s="20"/>
      <c r="F21" s="20"/>
      <c r="G21" s="21"/>
      <c r="H21" s="31"/>
      <c r="I21" s="31"/>
      <c r="J21" s="31"/>
      <c r="K21" s="40"/>
      <c r="L21" s="70">
        <v>10738</v>
      </c>
      <c r="M21" s="74"/>
      <c r="N21" s="80"/>
      <c r="O21" s="88"/>
      <c r="P21" s="88"/>
      <c r="Q21" s="88"/>
      <c r="R21" s="70">
        <f t="shared" si="0"/>
        <v>0</v>
      </c>
      <c r="S21" s="74"/>
      <c r="T21" s="74"/>
      <c r="U21" s="74"/>
      <c r="V21" s="74"/>
      <c r="W21" s="114"/>
    </row>
    <row r="22" spans="1:23" s="1" customFormat="1" ht="22.15" customHeight="1">
      <c r="A22" s="7"/>
      <c r="B22" s="20" t="s">
        <v>16</v>
      </c>
      <c r="C22" s="20"/>
      <c r="D22" s="20"/>
      <c r="E22" s="20"/>
      <c r="F22" s="20"/>
      <c r="G22" s="21"/>
      <c r="H22" s="31"/>
      <c r="I22" s="31"/>
      <c r="J22" s="31"/>
      <c r="K22" s="40"/>
      <c r="L22" s="70">
        <v>13814</v>
      </c>
      <c r="M22" s="74"/>
      <c r="N22" s="80"/>
      <c r="O22" s="88"/>
      <c r="P22" s="88"/>
      <c r="Q22" s="88"/>
      <c r="R22" s="70">
        <f t="shared" si="0"/>
        <v>0</v>
      </c>
      <c r="S22" s="74"/>
      <c r="T22" s="74"/>
      <c r="U22" s="74"/>
      <c r="V22" s="74"/>
      <c r="W22" s="114"/>
    </row>
    <row r="23" spans="1:23" s="1" customFormat="1" ht="22.15" customHeight="1">
      <c r="A23" s="7"/>
      <c r="B23" s="20" t="s">
        <v>17</v>
      </c>
      <c r="C23" s="20"/>
      <c r="D23" s="20"/>
      <c r="E23" s="20"/>
      <c r="F23" s="20"/>
      <c r="G23" s="21"/>
      <c r="H23" s="31"/>
      <c r="I23" s="31"/>
      <c r="J23" s="31"/>
      <c r="K23" s="40"/>
      <c r="L23" s="70">
        <v>8415</v>
      </c>
      <c r="M23" s="74"/>
      <c r="N23" s="80"/>
      <c r="O23" s="88"/>
      <c r="P23" s="88"/>
      <c r="Q23" s="88"/>
      <c r="R23" s="70">
        <f t="shared" si="0"/>
        <v>0</v>
      </c>
      <c r="S23" s="74"/>
      <c r="T23" s="74"/>
      <c r="U23" s="74"/>
      <c r="V23" s="74"/>
      <c r="W23" s="114"/>
    </row>
    <row r="24" spans="1:23" s="1" customFormat="1" ht="22.15" customHeight="1">
      <c r="A24" s="7"/>
      <c r="B24" s="20" t="s">
        <v>4</v>
      </c>
      <c r="C24" s="20"/>
      <c r="D24" s="20"/>
      <c r="E24" s="20"/>
      <c r="F24" s="20"/>
      <c r="G24" s="21"/>
      <c r="H24" s="31"/>
      <c r="I24" s="31"/>
      <c r="J24" s="31"/>
      <c r="K24" s="40"/>
      <c r="L24" s="70">
        <v>13154</v>
      </c>
      <c r="M24" s="74"/>
      <c r="N24" s="80"/>
      <c r="O24" s="88"/>
      <c r="P24" s="88"/>
      <c r="Q24" s="88"/>
      <c r="R24" s="70">
        <f t="shared" si="0"/>
        <v>0</v>
      </c>
      <c r="S24" s="74"/>
      <c r="T24" s="74"/>
      <c r="U24" s="74"/>
      <c r="V24" s="74"/>
      <c r="W24" s="114"/>
    </row>
    <row r="25" spans="1:23" s="1" customFormat="1" ht="22.15" customHeight="1">
      <c r="A25" s="7"/>
      <c r="B25" s="20" t="s">
        <v>19</v>
      </c>
      <c r="C25" s="20"/>
      <c r="D25" s="20"/>
      <c r="E25" s="20"/>
      <c r="F25" s="20"/>
      <c r="G25" s="21"/>
      <c r="H25" s="31"/>
      <c r="I25" s="31"/>
      <c r="J25" s="31"/>
      <c r="K25" s="40"/>
      <c r="L25" s="70">
        <v>22033</v>
      </c>
      <c r="M25" s="74"/>
      <c r="N25" s="80"/>
      <c r="O25" s="88"/>
      <c r="P25" s="88"/>
      <c r="Q25" s="88"/>
      <c r="R25" s="70">
        <f t="shared" si="0"/>
        <v>0</v>
      </c>
      <c r="S25" s="74"/>
      <c r="T25" s="74"/>
      <c r="U25" s="74"/>
      <c r="V25" s="74"/>
      <c r="W25" s="114"/>
    </row>
    <row r="26" spans="1:23" s="1" customFormat="1" ht="22.15" customHeight="1">
      <c r="A26" s="7"/>
      <c r="B26" s="20" t="s">
        <v>23</v>
      </c>
      <c r="C26" s="20"/>
      <c r="D26" s="20"/>
      <c r="E26" s="20"/>
      <c r="F26" s="20"/>
      <c r="G26" s="21"/>
      <c r="H26" s="31"/>
      <c r="I26" s="31"/>
      <c r="J26" s="31"/>
      <c r="K26" s="40"/>
      <c r="L26" s="70">
        <v>13046</v>
      </c>
      <c r="M26" s="74"/>
      <c r="N26" s="80"/>
      <c r="O26" s="88"/>
      <c r="P26" s="88"/>
      <c r="Q26" s="88"/>
      <c r="R26" s="70">
        <f t="shared" si="0"/>
        <v>0</v>
      </c>
      <c r="S26" s="74"/>
      <c r="T26" s="74"/>
      <c r="U26" s="74"/>
      <c r="V26" s="74"/>
      <c r="W26" s="114"/>
    </row>
    <row r="27" spans="1:23" s="1" customFormat="1" ht="22.15" customHeight="1">
      <c r="A27" s="7"/>
      <c r="B27" s="20" t="s">
        <v>24</v>
      </c>
      <c r="C27" s="20"/>
      <c r="D27" s="20"/>
      <c r="E27" s="20"/>
      <c r="F27" s="20"/>
      <c r="G27" s="21" t="s">
        <v>27</v>
      </c>
      <c r="H27" s="31"/>
      <c r="I27" s="31"/>
      <c r="J27" s="31"/>
      <c r="K27" s="40"/>
      <c r="L27" s="70">
        <v>12551</v>
      </c>
      <c r="M27" s="74"/>
      <c r="N27" s="80"/>
      <c r="O27" s="88"/>
      <c r="P27" s="88"/>
      <c r="Q27" s="88"/>
      <c r="R27" s="70">
        <f t="shared" si="0"/>
        <v>0</v>
      </c>
      <c r="S27" s="74"/>
      <c r="T27" s="74"/>
      <c r="U27" s="74"/>
      <c r="V27" s="74"/>
      <c r="W27" s="114"/>
    </row>
    <row r="28" spans="1:23" s="1" customFormat="1" ht="22.15" customHeight="1">
      <c r="A28" s="7"/>
      <c r="B28" s="20"/>
      <c r="C28" s="20"/>
      <c r="D28" s="20"/>
      <c r="E28" s="20"/>
      <c r="F28" s="20"/>
      <c r="G28" s="21" t="s">
        <v>40</v>
      </c>
      <c r="H28" s="31"/>
      <c r="I28" s="31"/>
      <c r="J28" s="31"/>
      <c r="K28" s="40"/>
      <c r="L28" s="70">
        <v>10296</v>
      </c>
      <c r="M28" s="74"/>
      <c r="N28" s="80"/>
      <c r="O28" s="88"/>
      <c r="P28" s="88"/>
      <c r="Q28" s="88"/>
      <c r="R28" s="70">
        <f t="shared" si="0"/>
        <v>0</v>
      </c>
      <c r="S28" s="74"/>
      <c r="T28" s="74"/>
      <c r="U28" s="74"/>
      <c r="V28" s="74"/>
      <c r="W28" s="114"/>
    </row>
    <row r="29" spans="1:23" s="1" customFormat="1" ht="22.15" customHeight="1">
      <c r="A29" s="7"/>
      <c r="B29" s="20" t="s">
        <v>25</v>
      </c>
      <c r="C29" s="20"/>
      <c r="D29" s="20"/>
      <c r="E29" s="20"/>
      <c r="F29" s="20"/>
      <c r="G29" s="21"/>
      <c r="H29" s="31"/>
      <c r="I29" s="31"/>
      <c r="J29" s="31"/>
      <c r="K29" s="40"/>
      <c r="L29" s="70">
        <v>10844</v>
      </c>
      <c r="M29" s="74"/>
      <c r="N29" s="80"/>
      <c r="O29" s="88"/>
      <c r="P29" s="88"/>
      <c r="Q29" s="88"/>
      <c r="R29" s="70">
        <f t="shared" si="0"/>
        <v>0</v>
      </c>
      <c r="S29" s="74"/>
      <c r="T29" s="74"/>
      <c r="U29" s="74"/>
      <c r="V29" s="74"/>
      <c r="W29" s="114"/>
    </row>
    <row r="30" spans="1:23" s="1" customFormat="1" ht="22.15" customHeight="1">
      <c r="A30" s="7"/>
      <c r="B30" s="20" t="s">
        <v>1</v>
      </c>
      <c r="C30" s="20"/>
      <c r="D30" s="20"/>
      <c r="E30" s="20"/>
      <c r="F30" s="20"/>
      <c r="G30" s="46" t="s">
        <v>57</v>
      </c>
      <c r="H30" s="52"/>
      <c r="I30" s="52"/>
      <c r="J30" s="52"/>
      <c r="K30" s="64"/>
      <c r="L30" s="70">
        <v>9469</v>
      </c>
      <c r="M30" s="74"/>
      <c r="N30" s="80"/>
      <c r="O30" s="88"/>
      <c r="P30" s="88"/>
      <c r="Q30" s="88"/>
      <c r="R30" s="70">
        <f t="shared" si="0"/>
        <v>0</v>
      </c>
      <c r="S30" s="74"/>
      <c r="T30" s="74"/>
      <c r="U30" s="74"/>
      <c r="V30" s="74"/>
      <c r="W30" s="114"/>
    </row>
    <row r="31" spans="1:23" s="1" customFormat="1" ht="22.15" customHeight="1">
      <c r="A31" s="7"/>
      <c r="B31" s="20"/>
      <c r="C31" s="20"/>
      <c r="D31" s="20"/>
      <c r="E31" s="20"/>
      <c r="F31" s="20"/>
      <c r="G31" s="46" t="s">
        <v>9</v>
      </c>
      <c r="H31" s="52"/>
      <c r="I31" s="52"/>
      <c r="J31" s="52"/>
      <c r="K31" s="64"/>
      <c r="L31" s="70">
        <v>7214</v>
      </c>
      <c r="M31" s="74"/>
      <c r="N31" s="80"/>
      <c r="O31" s="88"/>
      <c r="P31" s="88"/>
      <c r="Q31" s="88"/>
      <c r="R31" s="70">
        <f t="shared" si="0"/>
        <v>0</v>
      </c>
      <c r="S31" s="74"/>
      <c r="T31" s="74"/>
      <c r="U31" s="74"/>
      <c r="V31" s="74"/>
      <c r="W31" s="114"/>
    </row>
    <row r="32" spans="1:23" s="1" customFormat="1" ht="22.15" customHeight="1">
      <c r="A32" s="7"/>
      <c r="B32" s="21" t="s">
        <v>6</v>
      </c>
      <c r="C32" s="31"/>
      <c r="D32" s="31"/>
      <c r="E32" s="31"/>
      <c r="F32" s="40"/>
      <c r="G32" s="21" t="s">
        <v>55</v>
      </c>
      <c r="H32" s="31"/>
      <c r="I32" s="31"/>
      <c r="J32" s="31"/>
      <c r="K32" s="40"/>
      <c r="L32" s="70">
        <v>5071</v>
      </c>
      <c r="M32" s="74"/>
      <c r="N32" s="80"/>
      <c r="O32" s="88"/>
      <c r="P32" s="88"/>
      <c r="Q32" s="88"/>
      <c r="R32" s="70">
        <f t="shared" si="0"/>
        <v>0</v>
      </c>
      <c r="S32" s="74"/>
      <c r="T32" s="74"/>
      <c r="U32" s="74"/>
      <c r="V32" s="74"/>
      <c r="W32" s="114"/>
    </row>
    <row r="33" spans="1:23" s="1" customFormat="1" ht="22.2" customHeight="1">
      <c r="A33" s="7"/>
      <c r="B33" s="20" t="s">
        <v>21</v>
      </c>
      <c r="C33" s="20"/>
      <c r="D33" s="20"/>
      <c r="E33" s="20"/>
      <c r="F33" s="20"/>
      <c r="G33" s="47" t="s">
        <v>67</v>
      </c>
      <c r="H33" s="53"/>
      <c r="I33" s="53"/>
      <c r="J33" s="53"/>
      <c r="K33" s="65"/>
      <c r="L33" s="70">
        <v>16839</v>
      </c>
      <c r="M33" s="74"/>
      <c r="N33" s="80"/>
      <c r="O33" s="88"/>
      <c r="P33" s="88"/>
      <c r="Q33" s="88"/>
      <c r="R33" s="70">
        <f t="shared" si="0"/>
        <v>0</v>
      </c>
      <c r="S33" s="74"/>
      <c r="T33" s="74"/>
      <c r="U33" s="74"/>
      <c r="V33" s="74"/>
      <c r="W33" s="114"/>
    </row>
    <row r="34" spans="1:23" s="1" customFormat="1" ht="22.15" customHeight="1">
      <c r="A34" s="7"/>
      <c r="B34" s="20"/>
      <c r="C34" s="20"/>
      <c r="D34" s="20"/>
      <c r="E34" s="20"/>
      <c r="F34" s="20"/>
      <c r="G34" s="21" t="s">
        <v>68</v>
      </c>
      <c r="H34" s="31"/>
      <c r="I34" s="31"/>
      <c r="J34" s="31"/>
      <c r="K34" s="40"/>
      <c r="L34" s="70">
        <v>28721</v>
      </c>
      <c r="M34" s="74"/>
      <c r="N34" s="80"/>
      <c r="O34" s="88"/>
      <c r="P34" s="88"/>
      <c r="Q34" s="88"/>
      <c r="R34" s="70">
        <f t="shared" si="0"/>
        <v>0</v>
      </c>
      <c r="S34" s="74"/>
      <c r="T34" s="74"/>
      <c r="U34" s="74"/>
      <c r="V34" s="74"/>
      <c r="W34" s="114"/>
    </row>
    <row r="35" spans="1:23" s="1" customFormat="1" ht="22.15" customHeight="1">
      <c r="A35" s="7"/>
      <c r="B35" s="22"/>
      <c r="C35" s="32"/>
      <c r="D35" s="32"/>
      <c r="E35" s="32"/>
      <c r="F35" s="41"/>
      <c r="G35" s="48"/>
      <c r="H35" s="54"/>
      <c r="I35" s="54"/>
      <c r="J35" s="54"/>
      <c r="K35" s="66"/>
      <c r="L35" s="71"/>
      <c r="M35" s="75"/>
      <c r="N35" s="81"/>
      <c r="O35" s="89"/>
      <c r="P35" s="89"/>
      <c r="Q35" s="89"/>
      <c r="R35" s="70">
        <f t="shared" si="0"/>
        <v>0</v>
      </c>
      <c r="S35" s="74"/>
      <c r="T35" s="74"/>
      <c r="U35" s="74"/>
      <c r="V35" s="74"/>
      <c r="W35" s="114"/>
    </row>
    <row r="36" spans="1:23" s="1" customFormat="1" ht="22.15" customHeight="1">
      <c r="A36" s="8"/>
      <c r="B36" s="23"/>
      <c r="C36" s="23"/>
      <c r="D36" s="23"/>
      <c r="E36" s="23"/>
      <c r="F36" s="23"/>
      <c r="G36" s="49"/>
      <c r="H36" s="55"/>
      <c r="I36" s="55"/>
      <c r="J36" s="55"/>
      <c r="K36" s="67"/>
      <c r="L36" s="72"/>
      <c r="M36" s="76"/>
      <c r="N36" s="82"/>
      <c r="O36" s="90"/>
      <c r="P36" s="90"/>
      <c r="Q36" s="90"/>
      <c r="R36" s="104">
        <f t="shared" si="0"/>
        <v>0</v>
      </c>
      <c r="S36" s="106"/>
      <c r="T36" s="106"/>
      <c r="U36" s="106"/>
      <c r="V36" s="106"/>
      <c r="W36" s="115"/>
    </row>
    <row r="37" spans="1:23" s="1" customFormat="1" ht="35.450000000000003" customHeight="1">
      <c r="A37" s="9" t="s">
        <v>37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83"/>
      <c r="O37" s="91">
        <f>SUM(O19:Q36)</f>
        <v>0</v>
      </c>
      <c r="P37" s="98"/>
      <c r="Q37" s="101"/>
      <c r="R37" s="105">
        <f>SUM(R19:W36)</f>
        <v>0</v>
      </c>
      <c r="S37" s="105"/>
      <c r="T37" s="105"/>
      <c r="U37" s="105"/>
      <c r="V37" s="105"/>
      <c r="W37" s="116"/>
    </row>
    <row r="38" spans="1:23" s="1" customFormat="1" ht="10.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2"/>
      <c r="P38" s="92"/>
      <c r="Q38" s="92"/>
      <c r="R38" s="92"/>
      <c r="S38" s="107"/>
      <c r="T38" s="107"/>
      <c r="U38" s="107"/>
      <c r="V38" s="107"/>
      <c r="W38" s="107"/>
    </row>
    <row r="39" spans="1:23" ht="31.8" customHeight="1">
      <c r="A39" s="11" t="s">
        <v>2</v>
      </c>
      <c r="B39" s="25"/>
      <c r="C39" s="25"/>
      <c r="D39" s="33"/>
      <c r="E39" s="33"/>
      <c r="F39" s="33"/>
      <c r="G39" s="33"/>
      <c r="H39" s="33"/>
      <c r="I39" s="33"/>
      <c r="J39" s="33"/>
      <c r="K39" s="33"/>
      <c r="L39" s="33"/>
      <c r="M39" s="77" t="s">
        <v>44</v>
      </c>
      <c r="N39" s="33"/>
      <c r="O39" s="93"/>
    </row>
    <row r="40" spans="1:23">
      <c r="A40" s="12" t="s">
        <v>28</v>
      </c>
    </row>
    <row r="41" spans="1:23">
      <c r="A41" s="13" t="s">
        <v>46</v>
      </c>
      <c r="B41" s="26"/>
      <c r="C41" s="26"/>
      <c r="D41" s="34"/>
      <c r="E41" s="34"/>
      <c r="F41" s="34"/>
      <c r="G41" s="50" t="s">
        <v>51</v>
      </c>
      <c r="H41" s="50"/>
      <c r="I41" s="56"/>
      <c r="J41" s="61"/>
      <c r="K41" s="34"/>
      <c r="L41" s="34"/>
      <c r="M41" s="34"/>
      <c r="N41" s="84" t="s">
        <v>52</v>
      </c>
      <c r="O41" s="94" t="s">
        <v>36</v>
      </c>
      <c r="P41" s="95"/>
      <c r="Q41" s="95"/>
      <c r="R41" s="95" t="s">
        <v>3</v>
      </c>
      <c r="S41" s="95"/>
      <c r="T41" s="95"/>
      <c r="U41" s="95"/>
      <c r="V41" s="95"/>
      <c r="W41" s="95"/>
    </row>
    <row r="42" spans="1:23">
      <c r="A42" s="14" t="s">
        <v>47</v>
      </c>
      <c r="B42" s="27"/>
      <c r="C42" s="27"/>
      <c r="D42" s="35" t="s">
        <v>50</v>
      </c>
      <c r="E42" s="35"/>
      <c r="F42" s="35"/>
      <c r="G42" s="36"/>
      <c r="H42" s="36"/>
      <c r="I42" s="36"/>
      <c r="J42" s="36"/>
      <c r="K42" s="35"/>
      <c r="L42" s="35"/>
      <c r="M42" s="35"/>
      <c r="N42" s="85"/>
      <c r="O42" s="94"/>
      <c r="P42" s="95"/>
      <c r="Q42" s="95"/>
      <c r="R42" s="95"/>
      <c r="S42" s="95"/>
      <c r="T42" s="95"/>
      <c r="U42" s="95"/>
      <c r="V42" s="95"/>
      <c r="W42" s="95"/>
    </row>
    <row r="43" spans="1:23" ht="13.8" customHeight="1">
      <c r="A43" s="14" t="s">
        <v>18</v>
      </c>
      <c r="B43" s="27"/>
      <c r="C43" s="2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85"/>
      <c r="O43" s="94"/>
      <c r="P43" s="95"/>
      <c r="Q43" s="95"/>
      <c r="R43" s="95"/>
      <c r="S43" s="95"/>
      <c r="T43" s="95"/>
      <c r="U43" s="95"/>
      <c r="V43" s="95"/>
      <c r="W43" s="95"/>
    </row>
    <row r="44" spans="1:23">
      <c r="A44" s="15" t="s">
        <v>49</v>
      </c>
      <c r="B44" s="28"/>
      <c r="C44" s="2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6"/>
      <c r="O44" s="94"/>
      <c r="P44" s="95"/>
      <c r="Q44" s="95"/>
      <c r="R44" s="95"/>
      <c r="S44" s="95"/>
      <c r="T44" s="95"/>
      <c r="U44" s="95"/>
      <c r="V44" s="95"/>
      <c r="W44" s="95"/>
    </row>
    <row r="45" spans="1:23">
      <c r="O45" s="95" t="s">
        <v>69</v>
      </c>
      <c r="P45" s="95"/>
      <c r="Q45" s="95"/>
    </row>
  </sheetData>
  <sheetProtection password="EEF9" sheet="1" objects="1" scenarios="1"/>
  <mergeCells count="128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K18"/>
    <mergeCell ref="L18:N18"/>
    <mergeCell ref="O18:Q18"/>
    <mergeCell ref="R18:W18"/>
    <mergeCell ref="G19:K19"/>
    <mergeCell ref="L19:N19"/>
    <mergeCell ref="O19:Q19"/>
    <mergeCell ref="R19:W19"/>
    <mergeCell ref="G20:K20"/>
    <mergeCell ref="L20:N20"/>
    <mergeCell ref="O20:Q20"/>
    <mergeCell ref="R20:W20"/>
    <mergeCell ref="B21:F21"/>
    <mergeCell ref="G21:K21"/>
    <mergeCell ref="L21:N21"/>
    <mergeCell ref="O21:Q21"/>
    <mergeCell ref="R21:W21"/>
    <mergeCell ref="B22:F22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B25:F25"/>
    <mergeCell ref="G25:K25"/>
    <mergeCell ref="L25:N25"/>
    <mergeCell ref="O25:Q25"/>
    <mergeCell ref="R25:W25"/>
    <mergeCell ref="B26:F26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B29:F29"/>
    <mergeCell ref="G29:K29"/>
    <mergeCell ref="L29:N29"/>
    <mergeCell ref="O29:Q29"/>
    <mergeCell ref="R29:W29"/>
    <mergeCell ref="G30:K30"/>
    <mergeCell ref="L30:N30"/>
    <mergeCell ref="O30:Q30"/>
    <mergeCell ref="R30:W30"/>
    <mergeCell ref="G31:K31"/>
    <mergeCell ref="L31:N31"/>
    <mergeCell ref="O31:Q31"/>
    <mergeCell ref="R31:W31"/>
    <mergeCell ref="B32:F32"/>
    <mergeCell ref="G32:K32"/>
    <mergeCell ref="L32:N32"/>
    <mergeCell ref="O32:Q32"/>
    <mergeCell ref="R32:W32"/>
    <mergeCell ref="G33:K33"/>
    <mergeCell ref="L33:N33"/>
    <mergeCell ref="O33:Q33"/>
    <mergeCell ref="R33:W33"/>
    <mergeCell ref="G34:K34"/>
    <mergeCell ref="L34:N34"/>
    <mergeCell ref="O34:Q34"/>
    <mergeCell ref="R34:W34"/>
    <mergeCell ref="B35:F35"/>
    <mergeCell ref="G35:K35"/>
    <mergeCell ref="L35:N35"/>
    <mergeCell ref="O35:Q35"/>
    <mergeCell ref="R35:W35"/>
    <mergeCell ref="B36:F36"/>
    <mergeCell ref="G36:K36"/>
    <mergeCell ref="L36:N36"/>
    <mergeCell ref="O36:Q36"/>
    <mergeCell ref="R36:W36"/>
    <mergeCell ref="A37:N37"/>
    <mergeCell ref="O37:Q37"/>
    <mergeCell ref="R37:W37"/>
    <mergeCell ref="A39:C39"/>
    <mergeCell ref="A41:C41"/>
    <mergeCell ref="D41:F41"/>
    <mergeCell ref="G41:I41"/>
    <mergeCell ref="J41:M41"/>
    <mergeCell ref="O41:Q41"/>
    <mergeCell ref="R41:W41"/>
    <mergeCell ref="A42:C42"/>
    <mergeCell ref="D42:G42"/>
    <mergeCell ref="H42:N42"/>
    <mergeCell ref="A43:C43"/>
    <mergeCell ref="D43:N43"/>
    <mergeCell ref="A44:C44"/>
    <mergeCell ref="D44:N44"/>
    <mergeCell ref="O45:Q45"/>
    <mergeCell ref="A1:F2"/>
    <mergeCell ref="G8:I9"/>
    <mergeCell ref="J8:W9"/>
    <mergeCell ref="G10:I11"/>
    <mergeCell ref="J10:W11"/>
    <mergeCell ref="B19:F20"/>
    <mergeCell ref="B27:F28"/>
    <mergeCell ref="B30:F31"/>
    <mergeCell ref="B33:F34"/>
    <mergeCell ref="O42:Q44"/>
    <mergeCell ref="R42:W44"/>
    <mergeCell ref="A19:A36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9:O39 D39:L39">
      <formula1>0</formula1>
      <formula2>9</formula2>
    </dataValidation>
  </dataValidations>
  <pageMargins left="0.7" right="0.7" top="0.75" bottom="0" header="0.3" footer="0"/>
  <pageSetup paperSize="9" scale="8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0C0"/>
  </sheetPr>
  <dimension ref="A1:AB44"/>
  <sheetViews>
    <sheetView view="pageBreakPreview" zoomScale="60" workbookViewId="0">
      <selection activeCell="G16" sqref="G16"/>
    </sheetView>
  </sheetViews>
  <sheetFormatPr defaultRowHeight="18"/>
  <cols>
    <col min="1" max="1" width="6.375" customWidth="1"/>
    <col min="2" max="3" width="4.25" customWidth="1"/>
    <col min="4" max="15" width="4.296875" customWidth="1"/>
    <col min="16" max="18" width="4" customWidth="1"/>
    <col min="19" max="31" width="3.25" customWidth="1"/>
  </cols>
  <sheetData>
    <row r="1" spans="1:28">
      <c r="A1" s="2" t="s">
        <v>65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96"/>
      <c r="Q2" s="99" t="s">
        <v>54</v>
      </c>
      <c r="R2" s="103"/>
      <c r="S2" s="103"/>
      <c r="T2" s="108" t="s">
        <v>48</v>
      </c>
      <c r="U2" s="103"/>
      <c r="V2" s="103"/>
      <c r="W2" s="108" t="s">
        <v>58</v>
      </c>
    </row>
    <row r="3" spans="1:28" ht="6" customHeight="1"/>
    <row r="4" spans="1:28" ht="22.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21" customHeight="1">
      <c r="G8" s="42" t="s">
        <v>15</v>
      </c>
      <c r="H8" s="42"/>
      <c r="I8" s="4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8" ht="21" customHeight="1">
      <c r="G9" s="42"/>
      <c r="H9" s="42"/>
      <c r="I9" s="42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8" ht="16.8" customHeight="1">
      <c r="G10" s="43" t="s">
        <v>61</v>
      </c>
      <c r="H10" s="43"/>
      <c r="I10" s="4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8" ht="16.8" customHeight="1">
      <c r="G11" s="43"/>
      <c r="H11" s="43"/>
      <c r="I11" s="4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8">
      <c r="G12" s="42" t="s">
        <v>7</v>
      </c>
      <c r="H12" s="42"/>
      <c r="I12" s="42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11" t="s">
        <v>10</v>
      </c>
    </row>
    <row r="13" spans="1:28">
      <c r="G13" s="42" t="s">
        <v>0</v>
      </c>
      <c r="H13" s="42"/>
      <c r="I13" s="4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8" ht="7.15" customHeight="1">
      <c r="J14" s="60"/>
      <c r="K14" s="60"/>
      <c r="L14" s="60"/>
    </row>
    <row r="15" spans="1:28" ht="35.450000000000003" customHeight="1">
      <c r="B15" s="16" t="s">
        <v>39</v>
      </c>
      <c r="C15" s="29"/>
      <c r="D15" s="29"/>
      <c r="E15" s="29"/>
      <c r="F15" s="39"/>
      <c r="G15" s="44">
        <f>R36</f>
        <v>0</v>
      </c>
      <c r="H15" s="44"/>
      <c r="I15" s="44"/>
      <c r="J15" s="44"/>
      <c r="K15" s="44"/>
      <c r="L15" s="44"/>
      <c r="M15" s="44"/>
      <c r="N15" s="44"/>
      <c r="O15" s="44"/>
      <c r="P15" s="44"/>
      <c r="Q15" s="39" t="s">
        <v>42</v>
      </c>
      <c r="R15" s="39" t="s">
        <v>43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7"/>
      <c r="C17" s="30" t="s">
        <v>54</v>
      </c>
      <c r="D17" s="17"/>
      <c r="E17" s="38" t="s">
        <v>60</v>
      </c>
      <c r="F17" s="38"/>
      <c r="G17" s="38"/>
      <c r="H17" s="38"/>
      <c r="I17" s="38"/>
      <c r="J17" s="38"/>
      <c r="T17" s="109" t="s">
        <v>26</v>
      </c>
      <c r="U17" s="109"/>
      <c r="V17" s="109"/>
      <c r="W17" s="109"/>
    </row>
    <row r="18" spans="1:23" ht="22.15" customHeight="1">
      <c r="A18" s="120" t="s">
        <v>13</v>
      </c>
      <c r="B18" s="124"/>
      <c r="C18" s="124"/>
      <c r="D18" s="124"/>
      <c r="E18" s="124"/>
      <c r="F18" s="124"/>
      <c r="G18" s="124"/>
      <c r="H18" s="124"/>
      <c r="I18" s="124"/>
      <c r="J18" s="134"/>
      <c r="K18" s="136" t="s">
        <v>41</v>
      </c>
      <c r="L18" s="136"/>
      <c r="M18" s="136"/>
      <c r="N18" s="136"/>
      <c r="O18" s="145" t="s">
        <v>32</v>
      </c>
      <c r="P18" s="124"/>
      <c r="Q18" s="134"/>
      <c r="R18" s="145" t="s">
        <v>45</v>
      </c>
      <c r="S18" s="124"/>
      <c r="T18" s="124"/>
      <c r="U18" s="124"/>
      <c r="V18" s="124"/>
      <c r="W18" s="153"/>
    </row>
    <row r="19" spans="1:23" s="1" customFormat="1" ht="22.8" customHeight="1">
      <c r="A19" s="121" t="s">
        <v>11</v>
      </c>
      <c r="B19" s="125" t="s">
        <v>14</v>
      </c>
      <c r="C19" s="128"/>
      <c r="D19" s="128"/>
      <c r="E19" s="128"/>
      <c r="F19" s="130"/>
      <c r="G19" s="21" t="s">
        <v>29</v>
      </c>
      <c r="H19" s="31"/>
      <c r="I19" s="31"/>
      <c r="J19" s="40"/>
      <c r="K19" s="70">
        <v>4026</v>
      </c>
      <c r="L19" s="74"/>
      <c r="M19" s="74"/>
      <c r="N19" s="80"/>
      <c r="O19" s="88"/>
      <c r="P19" s="88"/>
      <c r="Q19" s="88"/>
      <c r="R19" s="149">
        <f t="shared" ref="R19:R35" si="0">K19*O19</f>
        <v>0</v>
      </c>
      <c r="S19" s="149"/>
      <c r="T19" s="149"/>
      <c r="U19" s="149"/>
      <c r="V19" s="149"/>
      <c r="W19" s="154"/>
    </row>
    <row r="20" spans="1:23" s="1" customFormat="1" ht="22.8" customHeight="1">
      <c r="A20" s="121"/>
      <c r="B20" s="125" t="s">
        <v>12</v>
      </c>
      <c r="C20" s="128"/>
      <c r="D20" s="128"/>
      <c r="E20" s="128"/>
      <c r="F20" s="130"/>
      <c r="G20" s="21" t="s">
        <v>29</v>
      </c>
      <c r="H20" s="31"/>
      <c r="I20" s="31"/>
      <c r="J20" s="40"/>
      <c r="K20" s="70">
        <v>4026</v>
      </c>
      <c r="L20" s="74"/>
      <c r="M20" s="74"/>
      <c r="N20" s="80"/>
      <c r="O20" s="88"/>
      <c r="P20" s="88"/>
      <c r="Q20" s="88"/>
      <c r="R20" s="149">
        <f t="shared" si="0"/>
        <v>0</v>
      </c>
      <c r="S20" s="149"/>
      <c r="T20" s="149"/>
      <c r="U20" s="149"/>
      <c r="V20" s="149"/>
      <c r="W20" s="154"/>
    </row>
    <row r="21" spans="1:23" s="1" customFormat="1" ht="22.8" customHeight="1">
      <c r="A21" s="121"/>
      <c r="B21" s="125" t="s">
        <v>16</v>
      </c>
      <c r="C21" s="128"/>
      <c r="D21" s="128"/>
      <c r="E21" s="128"/>
      <c r="F21" s="130"/>
      <c r="G21" s="21" t="s">
        <v>29</v>
      </c>
      <c r="H21" s="31"/>
      <c r="I21" s="31"/>
      <c r="J21" s="40"/>
      <c r="K21" s="70">
        <v>4026</v>
      </c>
      <c r="L21" s="74"/>
      <c r="M21" s="74"/>
      <c r="N21" s="80"/>
      <c r="O21" s="88"/>
      <c r="P21" s="88"/>
      <c r="Q21" s="88"/>
      <c r="R21" s="149">
        <f t="shared" si="0"/>
        <v>0</v>
      </c>
      <c r="S21" s="149"/>
      <c r="T21" s="149"/>
      <c r="U21" s="149"/>
      <c r="V21" s="149"/>
      <c r="W21" s="154"/>
    </row>
    <row r="22" spans="1:23" s="1" customFormat="1" ht="22.8" customHeight="1">
      <c r="A22" s="121"/>
      <c r="B22" s="125" t="s">
        <v>17</v>
      </c>
      <c r="C22" s="128"/>
      <c r="D22" s="128"/>
      <c r="E22" s="128"/>
      <c r="F22" s="130"/>
      <c r="G22" s="21" t="s">
        <v>29</v>
      </c>
      <c r="H22" s="31"/>
      <c r="I22" s="31"/>
      <c r="J22" s="40"/>
      <c r="K22" s="70">
        <v>4026</v>
      </c>
      <c r="L22" s="74"/>
      <c r="M22" s="74"/>
      <c r="N22" s="80"/>
      <c r="O22" s="88"/>
      <c r="P22" s="88"/>
      <c r="Q22" s="88"/>
      <c r="R22" s="149">
        <f t="shared" si="0"/>
        <v>0</v>
      </c>
      <c r="S22" s="149"/>
      <c r="T22" s="149"/>
      <c r="U22" s="149"/>
      <c r="V22" s="149"/>
      <c r="W22" s="154"/>
    </row>
    <row r="23" spans="1:23" s="1" customFormat="1" ht="22.8" customHeight="1">
      <c r="A23" s="121"/>
      <c r="B23" s="125" t="s">
        <v>4</v>
      </c>
      <c r="C23" s="128"/>
      <c r="D23" s="128"/>
      <c r="E23" s="128"/>
      <c r="F23" s="130"/>
      <c r="G23" s="21" t="s">
        <v>29</v>
      </c>
      <c r="H23" s="31"/>
      <c r="I23" s="31"/>
      <c r="J23" s="40"/>
      <c r="K23" s="70">
        <v>4026</v>
      </c>
      <c r="L23" s="74"/>
      <c r="M23" s="74"/>
      <c r="N23" s="80"/>
      <c r="O23" s="88"/>
      <c r="P23" s="88"/>
      <c r="Q23" s="88"/>
      <c r="R23" s="149">
        <f t="shared" si="0"/>
        <v>0</v>
      </c>
      <c r="S23" s="149"/>
      <c r="T23" s="149"/>
      <c r="U23" s="149"/>
      <c r="V23" s="149"/>
      <c r="W23" s="154"/>
    </row>
    <row r="24" spans="1:23" s="1" customFormat="1" ht="22.8" customHeight="1">
      <c r="A24" s="121"/>
      <c r="B24" s="126"/>
      <c r="C24" s="129"/>
      <c r="D24" s="129"/>
      <c r="E24" s="129"/>
      <c r="F24" s="131"/>
      <c r="G24" s="132" t="s">
        <v>30</v>
      </c>
      <c r="H24" s="133"/>
      <c r="I24" s="133"/>
      <c r="J24" s="135"/>
      <c r="K24" s="137">
        <v>3201</v>
      </c>
      <c r="L24" s="139"/>
      <c r="M24" s="139"/>
      <c r="N24" s="141"/>
      <c r="O24" s="88"/>
      <c r="P24" s="88"/>
      <c r="Q24" s="88"/>
      <c r="R24" s="137">
        <f t="shared" si="0"/>
        <v>0</v>
      </c>
      <c r="S24" s="139"/>
      <c r="T24" s="139"/>
      <c r="U24" s="139"/>
      <c r="V24" s="139"/>
      <c r="W24" s="155"/>
    </row>
    <row r="25" spans="1:23" s="1" customFormat="1" ht="22.8" customHeight="1">
      <c r="A25" s="121"/>
      <c r="B25" s="125" t="s">
        <v>19</v>
      </c>
      <c r="C25" s="128"/>
      <c r="D25" s="128"/>
      <c r="E25" s="128"/>
      <c r="F25" s="130"/>
      <c r="G25" s="21" t="s">
        <v>29</v>
      </c>
      <c r="H25" s="31"/>
      <c r="I25" s="31"/>
      <c r="J25" s="40"/>
      <c r="K25" s="70">
        <v>4026</v>
      </c>
      <c r="L25" s="74"/>
      <c r="M25" s="74"/>
      <c r="N25" s="80"/>
      <c r="O25" s="88"/>
      <c r="P25" s="88"/>
      <c r="Q25" s="88"/>
      <c r="R25" s="149">
        <f t="shared" si="0"/>
        <v>0</v>
      </c>
      <c r="S25" s="149"/>
      <c r="T25" s="149"/>
      <c r="U25" s="149"/>
      <c r="V25" s="149"/>
      <c r="W25" s="154"/>
    </row>
    <row r="26" spans="1:23" s="1" customFormat="1" ht="22.8" customHeight="1">
      <c r="A26" s="121"/>
      <c r="B26" s="126"/>
      <c r="C26" s="129"/>
      <c r="D26" s="129"/>
      <c r="E26" s="129"/>
      <c r="F26" s="131"/>
      <c r="G26" s="132" t="s">
        <v>30</v>
      </c>
      <c r="H26" s="133"/>
      <c r="I26" s="133"/>
      <c r="J26" s="135"/>
      <c r="K26" s="137">
        <v>3201</v>
      </c>
      <c r="L26" s="139"/>
      <c r="M26" s="139"/>
      <c r="N26" s="141"/>
      <c r="O26" s="88"/>
      <c r="P26" s="88"/>
      <c r="Q26" s="88"/>
      <c r="R26" s="137">
        <f t="shared" si="0"/>
        <v>0</v>
      </c>
      <c r="S26" s="139"/>
      <c r="T26" s="139"/>
      <c r="U26" s="139"/>
      <c r="V26" s="139"/>
      <c r="W26" s="155"/>
    </row>
    <row r="27" spans="1:23" s="1" customFormat="1" ht="22.8" customHeight="1">
      <c r="A27" s="121"/>
      <c r="B27" s="125" t="s">
        <v>23</v>
      </c>
      <c r="C27" s="128"/>
      <c r="D27" s="128"/>
      <c r="E27" s="128"/>
      <c r="F27" s="130"/>
      <c r="G27" s="21" t="s">
        <v>29</v>
      </c>
      <c r="H27" s="31"/>
      <c r="I27" s="31"/>
      <c r="J27" s="40"/>
      <c r="K27" s="70">
        <v>4026</v>
      </c>
      <c r="L27" s="74"/>
      <c r="M27" s="74"/>
      <c r="N27" s="80"/>
      <c r="O27" s="88"/>
      <c r="P27" s="88"/>
      <c r="Q27" s="88"/>
      <c r="R27" s="149">
        <f t="shared" si="0"/>
        <v>0</v>
      </c>
      <c r="S27" s="149"/>
      <c r="T27" s="149"/>
      <c r="U27" s="149"/>
      <c r="V27" s="149"/>
      <c r="W27" s="154"/>
    </row>
    <row r="28" spans="1:23" s="1" customFormat="1" ht="22.8" customHeight="1">
      <c r="A28" s="121"/>
      <c r="B28" s="125" t="s">
        <v>24</v>
      </c>
      <c r="C28" s="128"/>
      <c r="D28" s="128"/>
      <c r="E28" s="128"/>
      <c r="F28" s="130"/>
      <c r="G28" s="21" t="s">
        <v>29</v>
      </c>
      <c r="H28" s="31"/>
      <c r="I28" s="31"/>
      <c r="J28" s="40"/>
      <c r="K28" s="70">
        <v>4026</v>
      </c>
      <c r="L28" s="74"/>
      <c r="M28" s="74"/>
      <c r="N28" s="80"/>
      <c r="O28" s="88"/>
      <c r="P28" s="88"/>
      <c r="Q28" s="88"/>
      <c r="R28" s="149">
        <f t="shared" si="0"/>
        <v>0</v>
      </c>
      <c r="S28" s="149"/>
      <c r="T28" s="149"/>
      <c r="U28" s="149"/>
      <c r="V28" s="149"/>
      <c r="W28" s="154"/>
    </row>
    <row r="29" spans="1:23" s="1" customFormat="1" ht="22.8" customHeight="1">
      <c r="A29" s="121"/>
      <c r="B29" s="126"/>
      <c r="C29" s="129"/>
      <c r="D29" s="129"/>
      <c r="E29" s="129"/>
      <c r="F29" s="131"/>
      <c r="G29" s="132" t="s">
        <v>30</v>
      </c>
      <c r="H29" s="133"/>
      <c r="I29" s="133"/>
      <c r="J29" s="135"/>
      <c r="K29" s="137">
        <v>3201</v>
      </c>
      <c r="L29" s="139"/>
      <c r="M29" s="139"/>
      <c r="N29" s="141"/>
      <c r="O29" s="88"/>
      <c r="P29" s="88"/>
      <c r="Q29" s="88"/>
      <c r="R29" s="137">
        <f t="shared" si="0"/>
        <v>0</v>
      </c>
      <c r="S29" s="139"/>
      <c r="T29" s="139"/>
      <c r="U29" s="139"/>
      <c r="V29" s="139"/>
      <c r="W29" s="155"/>
    </row>
    <row r="30" spans="1:23" s="1" customFormat="1" ht="22.8" customHeight="1">
      <c r="A30" s="121"/>
      <c r="B30" s="125" t="s">
        <v>25</v>
      </c>
      <c r="C30" s="128"/>
      <c r="D30" s="128"/>
      <c r="E30" s="128"/>
      <c r="F30" s="130"/>
      <c r="G30" s="21" t="s">
        <v>29</v>
      </c>
      <c r="H30" s="31"/>
      <c r="I30" s="31"/>
      <c r="J30" s="40"/>
      <c r="K30" s="70">
        <v>4026</v>
      </c>
      <c r="L30" s="74"/>
      <c r="M30" s="74"/>
      <c r="N30" s="80"/>
      <c r="O30" s="88"/>
      <c r="P30" s="88"/>
      <c r="Q30" s="88"/>
      <c r="R30" s="149">
        <f t="shared" si="0"/>
        <v>0</v>
      </c>
      <c r="S30" s="149"/>
      <c r="T30" s="149"/>
      <c r="U30" s="149"/>
      <c r="V30" s="149"/>
      <c r="W30" s="154"/>
    </row>
    <row r="31" spans="1:23" s="1" customFormat="1" ht="22.8" customHeight="1">
      <c r="A31" s="121"/>
      <c r="B31" s="125" t="s">
        <v>1</v>
      </c>
      <c r="C31" s="128"/>
      <c r="D31" s="128"/>
      <c r="E31" s="128"/>
      <c r="F31" s="130"/>
      <c r="G31" s="21" t="s">
        <v>29</v>
      </c>
      <c r="H31" s="31"/>
      <c r="I31" s="31"/>
      <c r="J31" s="40"/>
      <c r="K31" s="70">
        <v>4026</v>
      </c>
      <c r="L31" s="74"/>
      <c r="M31" s="74"/>
      <c r="N31" s="80"/>
      <c r="O31" s="88"/>
      <c r="P31" s="88"/>
      <c r="Q31" s="88"/>
      <c r="R31" s="149">
        <f t="shared" si="0"/>
        <v>0</v>
      </c>
      <c r="S31" s="149"/>
      <c r="T31" s="149"/>
      <c r="U31" s="149"/>
      <c r="V31" s="149"/>
      <c r="W31" s="154"/>
    </row>
    <row r="32" spans="1:23" s="1" customFormat="1" ht="22.8" customHeight="1">
      <c r="A32" s="121"/>
      <c r="B32" s="126"/>
      <c r="C32" s="129"/>
      <c r="D32" s="129"/>
      <c r="E32" s="129"/>
      <c r="F32" s="131"/>
      <c r="G32" s="132" t="s">
        <v>30</v>
      </c>
      <c r="H32" s="133"/>
      <c r="I32" s="133"/>
      <c r="J32" s="135"/>
      <c r="K32" s="137">
        <v>3201</v>
      </c>
      <c r="L32" s="139"/>
      <c r="M32" s="139"/>
      <c r="N32" s="141"/>
      <c r="O32" s="88"/>
      <c r="P32" s="88"/>
      <c r="Q32" s="88"/>
      <c r="R32" s="137">
        <f t="shared" si="0"/>
        <v>0</v>
      </c>
      <c r="S32" s="139"/>
      <c r="T32" s="139"/>
      <c r="U32" s="139"/>
      <c r="V32" s="139"/>
      <c r="W32" s="155"/>
    </row>
    <row r="33" spans="1:23" s="1" customFormat="1" ht="22.8" customHeight="1">
      <c r="A33" s="121"/>
      <c r="B33" s="126" t="s">
        <v>6</v>
      </c>
      <c r="C33" s="129"/>
      <c r="D33" s="129"/>
      <c r="E33" s="129"/>
      <c r="F33" s="131"/>
      <c r="G33" s="132" t="s">
        <v>30</v>
      </c>
      <c r="H33" s="133"/>
      <c r="I33" s="133"/>
      <c r="J33" s="135"/>
      <c r="K33" s="137">
        <v>3201</v>
      </c>
      <c r="L33" s="139"/>
      <c r="M33" s="139"/>
      <c r="N33" s="141"/>
      <c r="O33" s="88"/>
      <c r="P33" s="88"/>
      <c r="Q33" s="88"/>
      <c r="R33" s="137">
        <f t="shared" si="0"/>
        <v>0</v>
      </c>
      <c r="S33" s="139"/>
      <c r="T33" s="139"/>
      <c r="U33" s="139"/>
      <c r="V33" s="139"/>
      <c r="W33" s="155"/>
    </row>
    <row r="34" spans="1:23" s="1" customFormat="1" ht="22.8" customHeight="1">
      <c r="A34" s="121"/>
      <c r="B34" s="20" t="s">
        <v>21</v>
      </c>
      <c r="C34" s="20"/>
      <c r="D34" s="20"/>
      <c r="E34" s="20"/>
      <c r="F34" s="20"/>
      <c r="G34" s="132" t="s">
        <v>30</v>
      </c>
      <c r="H34" s="133"/>
      <c r="I34" s="133"/>
      <c r="J34" s="135"/>
      <c r="K34" s="137">
        <v>3201</v>
      </c>
      <c r="L34" s="139"/>
      <c r="M34" s="139"/>
      <c r="N34" s="141"/>
      <c r="O34" s="88"/>
      <c r="P34" s="88"/>
      <c r="Q34" s="88"/>
      <c r="R34" s="137">
        <f t="shared" si="0"/>
        <v>0</v>
      </c>
      <c r="S34" s="139"/>
      <c r="T34" s="139"/>
      <c r="U34" s="139"/>
      <c r="V34" s="139"/>
      <c r="W34" s="155"/>
    </row>
    <row r="35" spans="1:23" s="1" customFormat="1" ht="22.8" customHeight="1">
      <c r="A35" s="122"/>
      <c r="B35" s="23"/>
      <c r="C35" s="23"/>
      <c r="D35" s="23"/>
      <c r="E35" s="23"/>
      <c r="F35" s="23"/>
      <c r="G35" s="49"/>
      <c r="H35" s="55"/>
      <c r="I35" s="55"/>
      <c r="J35" s="67"/>
      <c r="K35" s="138"/>
      <c r="L35" s="140"/>
      <c r="M35" s="140"/>
      <c r="N35" s="142"/>
      <c r="O35" s="90"/>
      <c r="P35" s="90"/>
      <c r="Q35" s="90"/>
      <c r="R35" s="150">
        <f t="shared" si="0"/>
        <v>0</v>
      </c>
      <c r="S35" s="152"/>
      <c r="T35" s="152"/>
      <c r="U35" s="152"/>
      <c r="V35" s="152"/>
      <c r="W35" s="156"/>
    </row>
    <row r="36" spans="1:23" s="1" customFormat="1" ht="28.2" customHeight="1">
      <c r="A36" s="123" t="s">
        <v>37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43"/>
      <c r="O36" s="146">
        <f>SUM(O19:Q35)</f>
        <v>0</v>
      </c>
      <c r="P36" s="147"/>
      <c r="Q36" s="148"/>
      <c r="R36" s="151">
        <f>SUM(R19:W35)</f>
        <v>0</v>
      </c>
      <c r="S36" s="151"/>
      <c r="T36" s="151"/>
      <c r="U36" s="151"/>
      <c r="V36" s="151"/>
      <c r="W36" s="157"/>
    </row>
    <row r="37" spans="1:23" s="1" customFormat="1" ht="10.199999999999999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2"/>
      <c r="P37" s="92"/>
      <c r="Q37" s="92"/>
      <c r="R37" s="92"/>
      <c r="S37" s="107"/>
      <c r="T37" s="107"/>
      <c r="U37" s="107"/>
      <c r="V37" s="107"/>
      <c r="W37" s="107"/>
    </row>
    <row r="38" spans="1:23" ht="31.8" customHeight="1">
      <c r="A38" s="11" t="s">
        <v>2</v>
      </c>
      <c r="B38" s="25"/>
      <c r="C38" s="25"/>
      <c r="D38" s="33"/>
      <c r="E38" s="33"/>
      <c r="F38" s="33"/>
      <c r="G38" s="33"/>
      <c r="H38" s="33"/>
      <c r="I38" s="33"/>
      <c r="J38" s="33"/>
      <c r="K38" s="33"/>
      <c r="L38" s="33"/>
      <c r="M38" s="77" t="s">
        <v>44</v>
      </c>
      <c r="N38" s="33"/>
      <c r="O38" s="93"/>
    </row>
    <row r="39" spans="1:23">
      <c r="A39" s="12" t="s">
        <v>33</v>
      </c>
    </row>
    <row r="40" spans="1:23">
      <c r="A40" s="13" t="s">
        <v>46</v>
      </c>
      <c r="B40" s="26"/>
      <c r="C40" s="26"/>
      <c r="D40" s="34"/>
      <c r="E40" s="34"/>
      <c r="F40" s="34"/>
      <c r="G40" s="50" t="s">
        <v>51</v>
      </c>
      <c r="H40" s="50"/>
      <c r="I40" s="56"/>
      <c r="J40" s="61"/>
      <c r="K40" s="34"/>
      <c r="L40" s="34"/>
      <c r="M40" s="34"/>
      <c r="N40" s="144" t="s">
        <v>52</v>
      </c>
      <c r="O40" s="94" t="s">
        <v>36</v>
      </c>
      <c r="P40" s="95"/>
      <c r="Q40" s="95"/>
      <c r="R40" s="95" t="s">
        <v>3</v>
      </c>
      <c r="S40" s="95"/>
      <c r="T40" s="95"/>
      <c r="U40" s="95"/>
      <c r="V40" s="95"/>
      <c r="W40" s="95"/>
    </row>
    <row r="41" spans="1:23">
      <c r="A41" s="14" t="s">
        <v>47</v>
      </c>
      <c r="B41" s="27"/>
      <c r="C41" s="27"/>
      <c r="D41" s="35" t="s">
        <v>50</v>
      </c>
      <c r="E41" s="35"/>
      <c r="F41" s="35"/>
      <c r="G41" s="36"/>
      <c r="H41" s="36"/>
      <c r="I41" s="36"/>
      <c r="J41" s="36"/>
      <c r="K41" s="35"/>
      <c r="L41" s="35"/>
      <c r="M41" s="35"/>
      <c r="N41" s="85"/>
      <c r="O41" s="94"/>
      <c r="P41" s="95"/>
      <c r="Q41" s="95"/>
      <c r="R41" s="95"/>
      <c r="S41" s="95"/>
      <c r="T41" s="95"/>
      <c r="U41" s="95"/>
      <c r="V41" s="95"/>
      <c r="W41" s="95"/>
    </row>
    <row r="42" spans="1:23" ht="13.8" customHeight="1">
      <c r="A42" s="14" t="s">
        <v>18</v>
      </c>
      <c r="B42" s="27"/>
      <c r="C42" s="2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85"/>
      <c r="O42" s="94"/>
      <c r="P42" s="95"/>
      <c r="Q42" s="95"/>
      <c r="R42" s="95"/>
      <c r="S42" s="95"/>
      <c r="T42" s="95"/>
      <c r="U42" s="95"/>
      <c r="V42" s="95"/>
      <c r="W42" s="95"/>
    </row>
    <row r="43" spans="1:23">
      <c r="A43" s="15" t="s">
        <v>49</v>
      </c>
      <c r="B43" s="28"/>
      <c r="C43" s="2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86"/>
      <c r="O43" s="94"/>
      <c r="P43" s="95"/>
      <c r="Q43" s="95"/>
      <c r="R43" s="95"/>
      <c r="S43" s="95"/>
      <c r="T43" s="95"/>
      <c r="U43" s="95"/>
      <c r="V43" s="95"/>
      <c r="W43" s="95"/>
    </row>
    <row r="44" spans="1:23">
      <c r="O44" s="95" t="s">
        <v>69</v>
      </c>
      <c r="P44" s="95"/>
      <c r="Q44" s="95"/>
    </row>
  </sheetData>
  <sheetProtection password="EEF9" sheet="1" objects="1" scenarios="1"/>
  <mergeCells count="123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J18"/>
    <mergeCell ref="K18:N18"/>
    <mergeCell ref="O18:Q18"/>
    <mergeCell ref="R18:W18"/>
    <mergeCell ref="B19:F19"/>
    <mergeCell ref="G19:J19"/>
    <mergeCell ref="K19:N19"/>
    <mergeCell ref="O19:Q19"/>
    <mergeCell ref="R19:W19"/>
    <mergeCell ref="B20:F20"/>
    <mergeCell ref="G20:J20"/>
    <mergeCell ref="K20:N20"/>
    <mergeCell ref="O20:Q20"/>
    <mergeCell ref="R20:W20"/>
    <mergeCell ref="B21:F21"/>
    <mergeCell ref="G21:J21"/>
    <mergeCell ref="K21:N21"/>
    <mergeCell ref="O21:Q21"/>
    <mergeCell ref="R21:W21"/>
    <mergeCell ref="B22:F22"/>
    <mergeCell ref="G22:J22"/>
    <mergeCell ref="K22:N22"/>
    <mergeCell ref="O22:Q22"/>
    <mergeCell ref="R22:W22"/>
    <mergeCell ref="G23:J23"/>
    <mergeCell ref="K23:N23"/>
    <mergeCell ref="O23:Q23"/>
    <mergeCell ref="R23:W23"/>
    <mergeCell ref="G24:J24"/>
    <mergeCell ref="K24:N24"/>
    <mergeCell ref="O24:Q24"/>
    <mergeCell ref="R24:W24"/>
    <mergeCell ref="G25:J25"/>
    <mergeCell ref="K25:N25"/>
    <mergeCell ref="O25:Q25"/>
    <mergeCell ref="R25:W25"/>
    <mergeCell ref="G26:J26"/>
    <mergeCell ref="K26:N26"/>
    <mergeCell ref="O26:Q26"/>
    <mergeCell ref="R26:W26"/>
    <mergeCell ref="B27:F27"/>
    <mergeCell ref="G27:J27"/>
    <mergeCell ref="K27:N27"/>
    <mergeCell ref="O27:Q27"/>
    <mergeCell ref="R27:W27"/>
    <mergeCell ref="G28:J28"/>
    <mergeCell ref="K28:N28"/>
    <mergeCell ref="O28:Q28"/>
    <mergeCell ref="R28:W28"/>
    <mergeCell ref="G29:J29"/>
    <mergeCell ref="K29:N29"/>
    <mergeCell ref="O29:Q29"/>
    <mergeCell ref="R29:W29"/>
    <mergeCell ref="B30:F30"/>
    <mergeCell ref="G30:J30"/>
    <mergeCell ref="K30:N30"/>
    <mergeCell ref="O30:Q30"/>
    <mergeCell ref="R30:W30"/>
    <mergeCell ref="G31:J31"/>
    <mergeCell ref="K31:N31"/>
    <mergeCell ref="O31:Q31"/>
    <mergeCell ref="R31:W31"/>
    <mergeCell ref="G32:J32"/>
    <mergeCell ref="K32:N32"/>
    <mergeCell ref="O32:Q32"/>
    <mergeCell ref="R32:W32"/>
    <mergeCell ref="B33:F33"/>
    <mergeCell ref="G33:J33"/>
    <mergeCell ref="K33:N33"/>
    <mergeCell ref="O33:Q33"/>
    <mergeCell ref="R33:W33"/>
    <mergeCell ref="B34:F34"/>
    <mergeCell ref="G34:J34"/>
    <mergeCell ref="K34:N34"/>
    <mergeCell ref="O34:Q34"/>
    <mergeCell ref="R34:W34"/>
    <mergeCell ref="B35:F35"/>
    <mergeCell ref="G35:J35"/>
    <mergeCell ref="K35:N35"/>
    <mergeCell ref="O35:Q35"/>
    <mergeCell ref="R35:W35"/>
    <mergeCell ref="A36:N36"/>
    <mergeCell ref="O36:Q36"/>
    <mergeCell ref="R36:W36"/>
    <mergeCell ref="A38:C38"/>
    <mergeCell ref="A40:C40"/>
    <mergeCell ref="D40:F40"/>
    <mergeCell ref="G40:I40"/>
    <mergeCell ref="J40:M40"/>
    <mergeCell ref="O40:Q40"/>
    <mergeCell ref="R40:W40"/>
    <mergeCell ref="A41:C41"/>
    <mergeCell ref="D41:G41"/>
    <mergeCell ref="H41:N41"/>
    <mergeCell ref="A42:C42"/>
    <mergeCell ref="D42:N42"/>
    <mergeCell ref="A43:C43"/>
    <mergeCell ref="D43:N43"/>
    <mergeCell ref="O44:Q44"/>
    <mergeCell ref="A1:F2"/>
    <mergeCell ref="G8:I9"/>
    <mergeCell ref="J8:W9"/>
    <mergeCell ref="G10:I11"/>
    <mergeCell ref="J10:W11"/>
    <mergeCell ref="B23:F24"/>
    <mergeCell ref="B25:F26"/>
    <mergeCell ref="B28:F29"/>
    <mergeCell ref="B31:F32"/>
    <mergeCell ref="O41:Q43"/>
    <mergeCell ref="R41:W43"/>
    <mergeCell ref="A19:A35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8:O38 D38:L38">
      <formula1>0</formula1>
      <formula2>9</formula2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AB45"/>
  <sheetViews>
    <sheetView view="pageBreakPreview" topLeftCell="A7" zoomScale="60" workbookViewId="0">
      <selection activeCell="AE11" sqref="AE11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8">
      <c r="A1" s="2" t="s">
        <v>64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189"/>
      <c r="Q2" s="99" t="s">
        <v>54</v>
      </c>
      <c r="R2" s="194"/>
      <c r="S2" s="194"/>
      <c r="T2" s="108" t="s">
        <v>48</v>
      </c>
      <c r="U2" s="194"/>
      <c r="V2" s="194"/>
      <c r="W2" s="108" t="s">
        <v>58</v>
      </c>
    </row>
    <row r="3" spans="1:28" ht="6" customHeight="1"/>
    <row r="4" spans="1:28" ht="22.5">
      <c r="A4" s="3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15.6" customHeight="1">
      <c r="G8" s="42" t="s">
        <v>15</v>
      </c>
      <c r="H8" s="42"/>
      <c r="I8" s="42"/>
      <c r="J8" s="170" t="s">
        <v>8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</row>
    <row r="9" spans="1:28" ht="15.6" customHeight="1">
      <c r="G9" s="42"/>
      <c r="H9" s="42"/>
      <c r="I9" s="4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pans="1:28" ht="15.6" customHeight="1">
      <c r="G10" s="43" t="s">
        <v>61</v>
      </c>
      <c r="H10" s="43"/>
      <c r="I10" s="43"/>
      <c r="J10" s="170" t="s">
        <v>63</v>
      </c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pans="1:28" ht="15.6" customHeight="1">
      <c r="G11" s="43"/>
      <c r="H11" s="43"/>
      <c r="I11" s="43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28">
      <c r="G12" s="42" t="s">
        <v>7</v>
      </c>
      <c r="H12" s="42"/>
      <c r="I12" s="42"/>
      <c r="J12" s="171" t="s">
        <v>38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202" t="s">
        <v>10</v>
      </c>
    </row>
    <row r="13" spans="1:28">
      <c r="G13" s="42" t="s">
        <v>0</v>
      </c>
      <c r="H13" s="42"/>
      <c r="I13" s="42"/>
      <c r="J13" s="172" t="s">
        <v>35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8" ht="7.15" customHeight="1">
      <c r="J14" s="60"/>
      <c r="K14" s="60"/>
      <c r="L14" s="60"/>
    </row>
    <row r="15" spans="1:28" ht="35.450000000000003" customHeight="1">
      <c r="B15" s="16" t="s">
        <v>39</v>
      </c>
      <c r="C15" s="29"/>
      <c r="D15" s="29"/>
      <c r="E15" s="29"/>
      <c r="F15" s="39"/>
      <c r="G15" s="165">
        <f>R37</f>
        <v>243728</v>
      </c>
      <c r="H15" s="165"/>
      <c r="I15" s="165"/>
      <c r="J15" s="165"/>
      <c r="K15" s="165"/>
      <c r="L15" s="165"/>
      <c r="M15" s="165"/>
      <c r="N15" s="165"/>
      <c r="O15" s="165"/>
      <c r="P15" s="165"/>
      <c r="Q15" s="39" t="s">
        <v>42</v>
      </c>
      <c r="R15" s="39" t="s">
        <v>43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58">
        <v>7</v>
      </c>
      <c r="C17" s="30" t="s">
        <v>54</v>
      </c>
      <c r="D17" s="158">
        <v>4</v>
      </c>
      <c r="E17" s="38" t="s">
        <v>56</v>
      </c>
      <c r="F17" s="38"/>
      <c r="G17" s="38"/>
      <c r="H17" s="38"/>
      <c r="I17" s="38"/>
      <c r="J17" s="38"/>
      <c r="T17" s="109" t="s">
        <v>26</v>
      </c>
      <c r="U17" s="109"/>
      <c r="V17" s="109"/>
      <c r="W17" s="109"/>
    </row>
    <row r="18" spans="1:23" ht="22.15" customHeight="1">
      <c r="A18" s="5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62"/>
      <c r="L18" s="68" t="s">
        <v>59</v>
      </c>
      <c r="M18" s="18"/>
      <c r="N18" s="62"/>
      <c r="O18" s="68" t="s">
        <v>32</v>
      </c>
      <c r="P18" s="18"/>
      <c r="Q18" s="62"/>
      <c r="R18" s="68" t="s">
        <v>45</v>
      </c>
      <c r="S18" s="18"/>
      <c r="T18" s="18"/>
      <c r="U18" s="18"/>
      <c r="V18" s="18"/>
      <c r="W18" s="112"/>
    </row>
    <row r="19" spans="1:23" s="1" customFormat="1" ht="22.15" customHeight="1">
      <c r="A19" s="6" t="s">
        <v>34</v>
      </c>
      <c r="B19" s="19" t="s">
        <v>14</v>
      </c>
      <c r="C19" s="19"/>
      <c r="D19" s="19"/>
      <c r="E19" s="19"/>
      <c r="F19" s="19"/>
      <c r="G19" s="45" t="s">
        <v>31</v>
      </c>
      <c r="H19" s="51"/>
      <c r="I19" s="51"/>
      <c r="J19" s="51"/>
      <c r="K19" s="63"/>
      <c r="L19" s="69">
        <v>16564</v>
      </c>
      <c r="M19" s="73"/>
      <c r="N19" s="79"/>
      <c r="O19" s="183">
        <v>1</v>
      </c>
      <c r="P19" s="190"/>
      <c r="Q19" s="192"/>
      <c r="R19" s="195">
        <f t="shared" ref="R19:R36" si="0">L19*O19</f>
        <v>16564</v>
      </c>
      <c r="S19" s="199"/>
      <c r="T19" s="199"/>
      <c r="U19" s="199"/>
      <c r="V19" s="199"/>
      <c r="W19" s="203"/>
    </row>
    <row r="20" spans="1:23" s="1" customFormat="1" ht="22.15" customHeight="1">
      <c r="A20" s="7"/>
      <c r="B20" s="20"/>
      <c r="C20" s="20"/>
      <c r="D20" s="20"/>
      <c r="E20" s="20"/>
      <c r="F20" s="20"/>
      <c r="G20" s="21" t="s">
        <v>66</v>
      </c>
      <c r="H20" s="31"/>
      <c r="I20" s="31"/>
      <c r="J20" s="31"/>
      <c r="K20" s="40"/>
      <c r="L20" s="70">
        <v>11537</v>
      </c>
      <c r="M20" s="74"/>
      <c r="N20" s="80"/>
      <c r="O20" s="184"/>
      <c r="P20" s="184"/>
      <c r="Q20" s="184"/>
      <c r="R20" s="196">
        <f t="shared" si="0"/>
        <v>0</v>
      </c>
      <c r="S20" s="200"/>
      <c r="T20" s="200"/>
      <c r="U20" s="200"/>
      <c r="V20" s="200"/>
      <c r="W20" s="204"/>
    </row>
    <row r="21" spans="1:23" s="1" customFormat="1" ht="22.15" customHeight="1">
      <c r="A21" s="7"/>
      <c r="B21" s="20" t="s">
        <v>12</v>
      </c>
      <c r="C21" s="20"/>
      <c r="D21" s="20"/>
      <c r="E21" s="20"/>
      <c r="F21" s="20"/>
      <c r="G21" s="21"/>
      <c r="H21" s="31"/>
      <c r="I21" s="31"/>
      <c r="J21" s="31"/>
      <c r="K21" s="40"/>
      <c r="L21" s="70">
        <v>10738</v>
      </c>
      <c r="M21" s="74"/>
      <c r="N21" s="80"/>
      <c r="O21" s="184">
        <v>1</v>
      </c>
      <c r="P21" s="184"/>
      <c r="Q21" s="184"/>
      <c r="R21" s="196">
        <f t="shared" si="0"/>
        <v>10738</v>
      </c>
      <c r="S21" s="200"/>
      <c r="T21" s="200"/>
      <c r="U21" s="200"/>
      <c r="V21" s="200"/>
      <c r="W21" s="204"/>
    </row>
    <row r="22" spans="1:23" s="1" customFormat="1" ht="22.15" customHeight="1">
      <c r="A22" s="7"/>
      <c r="B22" s="20" t="s">
        <v>16</v>
      </c>
      <c r="C22" s="20"/>
      <c r="D22" s="20"/>
      <c r="E22" s="20"/>
      <c r="F22" s="20"/>
      <c r="G22" s="21"/>
      <c r="H22" s="31"/>
      <c r="I22" s="31"/>
      <c r="J22" s="31"/>
      <c r="K22" s="40"/>
      <c r="L22" s="70">
        <v>13814</v>
      </c>
      <c r="M22" s="74"/>
      <c r="N22" s="80"/>
      <c r="O22" s="184">
        <v>1</v>
      </c>
      <c r="P22" s="184"/>
      <c r="Q22" s="184"/>
      <c r="R22" s="196">
        <f t="shared" si="0"/>
        <v>13814</v>
      </c>
      <c r="S22" s="200"/>
      <c r="T22" s="200"/>
      <c r="U22" s="200"/>
      <c r="V22" s="200"/>
      <c r="W22" s="204"/>
    </row>
    <row r="23" spans="1:23" s="1" customFormat="1" ht="22.15" customHeight="1">
      <c r="A23" s="7"/>
      <c r="B23" s="20" t="s">
        <v>17</v>
      </c>
      <c r="C23" s="20"/>
      <c r="D23" s="20"/>
      <c r="E23" s="20"/>
      <c r="F23" s="20"/>
      <c r="G23" s="21"/>
      <c r="H23" s="31"/>
      <c r="I23" s="31"/>
      <c r="J23" s="31"/>
      <c r="K23" s="40"/>
      <c r="L23" s="70">
        <v>8415</v>
      </c>
      <c r="M23" s="74"/>
      <c r="N23" s="80"/>
      <c r="O23" s="184">
        <v>1</v>
      </c>
      <c r="P23" s="184"/>
      <c r="Q23" s="184"/>
      <c r="R23" s="196">
        <f t="shared" si="0"/>
        <v>8415</v>
      </c>
      <c r="S23" s="200"/>
      <c r="T23" s="200"/>
      <c r="U23" s="200"/>
      <c r="V23" s="200"/>
      <c r="W23" s="204"/>
    </row>
    <row r="24" spans="1:23" s="1" customFormat="1" ht="22.15" customHeight="1">
      <c r="A24" s="7"/>
      <c r="B24" s="20" t="s">
        <v>4</v>
      </c>
      <c r="C24" s="20"/>
      <c r="D24" s="20"/>
      <c r="E24" s="20"/>
      <c r="F24" s="20"/>
      <c r="G24" s="21"/>
      <c r="H24" s="31"/>
      <c r="I24" s="31"/>
      <c r="J24" s="31"/>
      <c r="K24" s="40"/>
      <c r="L24" s="70">
        <v>13154</v>
      </c>
      <c r="M24" s="74"/>
      <c r="N24" s="80"/>
      <c r="O24" s="184"/>
      <c r="P24" s="184"/>
      <c r="Q24" s="184"/>
      <c r="R24" s="196">
        <f t="shared" si="0"/>
        <v>0</v>
      </c>
      <c r="S24" s="200"/>
      <c r="T24" s="200"/>
      <c r="U24" s="200"/>
      <c r="V24" s="200"/>
      <c r="W24" s="204"/>
    </row>
    <row r="25" spans="1:23" s="1" customFormat="1" ht="22.15" customHeight="1">
      <c r="A25" s="7"/>
      <c r="B25" s="20" t="s">
        <v>19</v>
      </c>
      <c r="C25" s="20"/>
      <c r="D25" s="20"/>
      <c r="E25" s="20"/>
      <c r="F25" s="20"/>
      <c r="G25" s="21"/>
      <c r="H25" s="31"/>
      <c r="I25" s="31"/>
      <c r="J25" s="31"/>
      <c r="K25" s="40"/>
      <c r="L25" s="70">
        <v>22033</v>
      </c>
      <c r="M25" s="74"/>
      <c r="N25" s="80"/>
      <c r="O25" s="184">
        <v>2</v>
      </c>
      <c r="P25" s="184"/>
      <c r="Q25" s="184"/>
      <c r="R25" s="196">
        <f t="shared" si="0"/>
        <v>44066</v>
      </c>
      <c r="S25" s="200"/>
      <c r="T25" s="200"/>
      <c r="U25" s="200"/>
      <c r="V25" s="200"/>
      <c r="W25" s="204"/>
    </row>
    <row r="26" spans="1:23" s="1" customFormat="1" ht="22.15" customHeight="1">
      <c r="A26" s="7"/>
      <c r="B26" s="20" t="s">
        <v>23</v>
      </c>
      <c r="C26" s="20"/>
      <c r="D26" s="20"/>
      <c r="E26" s="20"/>
      <c r="F26" s="20"/>
      <c r="G26" s="21"/>
      <c r="H26" s="31"/>
      <c r="I26" s="31"/>
      <c r="J26" s="31"/>
      <c r="K26" s="40"/>
      <c r="L26" s="70">
        <v>13046</v>
      </c>
      <c r="M26" s="74"/>
      <c r="N26" s="80"/>
      <c r="O26" s="184">
        <v>1</v>
      </c>
      <c r="P26" s="184"/>
      <c r="Q26" s="184"/>
      <c r="R26" s="196">
        <f t="shared" si="0"/>
        <v>13046</v>
      </c>
      <c r="S26" s="200"/>
      <c r="T26" s="200"/>
      <c r="U26" s="200"/>
      <c r="V26" s="200"/>
      <c r="W26" s="204"/>
    </row>
    <row r="27" spans="1:23" s="1" customFormat="1" ht="22.15" customHeight="1">
      <c r="A27" s="7"/>
      <c r="B27" s="20" t="s">
        <v>24</v>
      </c>
      <c r="C27" s="20"/>
      <c r="D27" s="20"/>
      <c r="E27" s="20"/>
      <c r="F27" s="20"/>
      <c r="G27" s="21" t="s">
        <v>27</v>
      </c>
      <c r="H27" s="31"/>
      <c r="I27" s="31"/>
      <c r="J27" s="31"/>
      <c r="K27" s="40"/>
      <c r="L27" s="70">
        <v>12551</v>
      </c>
      <c r="M27" s="74"/>
      <c r="N27" s="80"/>
      <c r="O27" s="184">
        <v>1</v>
      </c>
      <c r="P27" s="184"/>
      <c r="Q27" s="184"/>
      <c r="R27" s="196">
        <f t="shared" si="0"/>
        <v>12551</v>
      </c>
      <c r="S27" s="200"/>
      <c r="T27" s="200"/>
      <c r="U27" s="200"/>
      <c r="V27" s="200"/>
      <c r="W27" s="204"/>
    </row>
    <row r="28" spans="1:23" s="1" customFormat="1" ht="22.15" customHeight="1">
      <c r="A28" s="7"/>
      <c r="B28" s="20"/>
      <c r="C28" s="20"/>
      <c r="D28" s="20"/>
      <c r="E28" s="20"/>
      <c r="F28" s="20"/>
      <c r="G28" s="21" t="s">
        <v>40</v>
      </c>
      <c r="H28" s="31"/>
      <c r="I28" s="31"/>
      <c r="J28" s="31"/>
      <c r="K28" s="40"/>
      <c r="L28" s="70">
        <v>10296</v>
      </c>
      <c r="M28" s="74"/>
      <c r="N28" s="80"/>
      <c r="O28" s="184"/>
      <c r="P28" s="184"/>
      <c r="Q28" s="184"/>
      <c r="R28" s="196">
        <f t="shared" si="0"/>
        <v>0</v>
      </c>
      <c r="S28" s="200"/>
      <c r="T28" s="200"/>
      <c r="U28" s="200"/>
      <c r="V28" s="200"/>
      <c r="W28" s="204"/>
    </row>
    <row r="29" spans="1:23" s="1" customFormat="1" ht="22.15" customHeight="1">
      <c r="A29" s="7"/>
      <c r="B29" s="20" t="s">
        <v>25</v>
      </c>
      <c r="C29" s="20"/>
      <c r="D29" s="20"/>
      <c r="E29" s="20"/>
      <c r="F29" s="20"/>
      <c r="G29" s="21"/>
      <c r="H29" s="31"/>
      <c r="I29" s="31"/>
      <c r="J29" s="31"/>
      <c r="K29" s="40"/>
      <c r="L29" s="70">
        <v>10844</v>
      </c>
      <c r="M29" s="74"/>
      <c r="N29" s="80"/>
      <c r="O29" s="184">
        <v>2</v>
      </c>
      <c r="P29" s="184"/>
      <c r="Q29" s="184"/>
      <c r="R29" s="196">
        <f t="shared" si="0"/>
        <v>21688</v>
      </c>
      <c r="S29" s="200"/>
      <c r="T29" s="200"/>
      <c r="U29" s="200"/>
      <c r="V29" s="200"/>
      <c r="W29" s="204"/>
    </row>
    <row r="30" spans="1:23" s="1" customFormat="1" ht="22.15" customHeight="1">
      <c r="A30" s="7"/>
      <c r="B30" s="20" t="s">
        <v>1</v>
      </c>
      <c r="C30" s="20"/>
      <c r="D30" s="20"/>
      <c r="E30" s="20"/>
      <c r="F30" s="20"/>
      <c r="G30" s="46" t="s">
        <v>57</v>
      </c>
      <c r="H30" s="52"/>
      <c r="I30" s="52"/>
      <c r="J30" s="52"/>
      <c r="K30" s="64"/>
      <c r="L30" s="70">
        <v>9469</v>
      </c>
      <c r="M30" s="74"/>
      <c r="N30" s="80"/>
      <c r="O30" s="184">
        <v>1</v>
      </c>
      <c r="P30" s="184"/>
      <c r="Q30" s="184"/>
      <c r="R30" s="196">
        <f t="shared" si="0"/>
        <v>9469</v>
      </c>
      <c r="S30" s="200"/>
      <c r="T30" s="200"/>
      <c r="U30" s="200"/>
      <c r="V30" s="200"/>
      <c r="W30" s="204"/>
    </row>
    <row r="31" spans="1:23" s="1" customFormat="1" ht="22.15" customHeight="1">
      <c r="A31" s="7"/>
      <c r="B31" s="20"/>
      <c r="C31" s="20"/>
      <c r="D31" s="20"/>
      <c r="E31" s="20"/>
      <c r="F31" s="20"/>
      <c r="G31" s="46" t="s">
        <v>9</v>
      </c>
      <c r="H31" s="52"/>
      <c r="I31" s="52"/>
      <c r="J31" s="52"/>
      <c r="K31" s="64"/>
      <c r="L31" s="70">
        <v>7214</v>
      </c>
      <c r="M31" s="74"/>
      <c r="N31" s="80"/>
      <c r="O31" s="184">
        <v>1</v>
      </c>
      <c r="P31" s="184"/>
      <c r="Q31" s="184"/>
      <c r="R31" s="196">
        <f t="shared" si="0"/>
        <v>7214</v>
      </c>
      <c r="S31" s="200"/>
      <c r="T31" s="200"/>
      <c r="U31" s="200"/>
      <c r="V31" s="200"/>
      <c r="W31" s="204"/>
    </row>
    <row r="32" spans="1:23" s="1" customFormat="1" ht="22.15" customHeight="1">
      <c r="A32" s="7"/>
      <c r="B32" s="21" t="s">
        <v>6</v>
      </c>
      <c r="C32" s="31"/>
      <c r="D32" s="31"/>
      <c r="E32" s="31"/>
      <c r="F32" s="40"/>
      <c r="G32" s="21" t="s">
        <v>55</v>
      </c>
      <c r="H32" s="31"/>
      <c r="I32" s="31"/>
      <c r="J32" s="31"/>
      <c r="K32" s="40"/>
      <c r="L32" s="70">
        <v>5071</v>
      </c>
      <c r="M32" s="74"/>
      <c r="N32" s="80"/>
      <c r="O32" s="184"/>
      <c r="P32" s="184"/>
      <c r="Q32" s="184"/>
      <c r="R32" s="196">
        <f t="shared" si="0"/>
        <v>0</v>
      </c>
      <c r="S32" s="200"/>
      <c r="T32" s="200"/>
      <c r="U32" s="200"/>
      <c r="V32" s="200"/>
      <c r="W32" s="204"/>
    </row>
    <row r="33" spans="1:23" s="1" customFormat="1" ht="22.2" customHeight="1">
      <c r="A33" s="7"/>
      <c r="B33" s="20" t="s">
        <v>21</v>
      </c>
      <c r="C33" s="20"/>
      <c r="D33" s="20"/>
      <c r="E33" s="20"/>
      <c r="F33" s="20"/>
      <c r="G33" s="47" t="s">
        <v>67</v>
      </c>
      <c r="H33" s="53"/>
      <c r="I33" s="53"/>
      <c r="J33" s="53"/>
      <c r="K33" s="65"/>
      <c r="L33" s="70">
        <v>16839</v>
      </c>
      <c r="M33" s="74"/>
      <c r="N33" s="80"/>
      <c r="O33" s="184"/>
      <c r="P33" s="184"/>
      <c r="Q33" s="184"/>
      <c r="R33" s="196">
        <f t="shared" si="0"/>
        <v>0</v>
      </c>
      <c r="S33" s="200"/>
      <c r="T33" s="200"/>
      <c r="U33" s="200"/>
      <c r="V33" s="200"/>
      <c r="W33" s="204"/>
    </row>
    <row r="34" spans="1:23" s="1" customFormat="1" ht="22.15" customHeight="1">
      <c r="A34" s="7"/>
      <c r="B34" s="20"/>
      <c r="C34" s="20"/>
      <c r="D34" s="20"/>
      <c r="E34" s="20"/>
      <c r="F34" s="20"/>
      <c r="G34" s="21" t="s">
        <v>68</v>
      </c>
      <c r="H34" s="31"/>
      <c r="I34" s="31"/>
      <c r="J34" s="31"/>
      <c r="K34" s="40"/>
      <c r="L34" s="70">
        <v>28721</v>
      </c>
      <c r="M34" s="74"/>
      <c r="N34" s="80"/>
      <c r="O34" s="184">
        <v>3</v>
      </c>
      <c r="P34" s="184"/>
      <c r="Q34" s="184"/>
      <c r="R34" s="196">
        <f t="shared" si="0"/>
        <v>86163</v>
      </c>
      <c r="S34" s="200"/>
      <c r="T34" s="200"/>
      <c r="U34" s="200"/>
      <c r="V34" s="200"/>
      <c r="W34" s="204"/>
    </row>
    <row r="35" spans="1:23" s="1" customFormat="1" ht="22.15" customHeight="1">
      <c r="A35" s="7"/>
      <c r="B35" s="125"/>
      <c r="C35" s="128"/>
      <c r="D35" s="128"/>
      <c r="E35" s="128"/>
      <c r="F35" s="130"/>
      <c r="G35" s="21"/>
      <c r="H35" s="31"/>
      <c r="I35" s="31"/>
      <c r="J35" s="31"/>
      <c r="K35" s="40"/>
      <c r="L35" s="175"/>
      <c r="M35" s="177"/>
      <c r="N35" s="179"/>
      <c r="O35" s="185"/>
      <c r="P35" s="185"/>
      <c r="Q35" s="185"/>
      <c r="R35" s="196">
        <f t="shared" si="0"/>
        <v>0</v>
      </c>
      <c r="S35" s="200"/>
      <c r="T35" s="200"/>
      <c r="U35" s="200"/>
      <c r="V35" s="200"/>
      <c r="W35" s="204"/>
    </row>
    <row r="36" spans="1:23" s="1" customFormat="1" ht="22.15" customHeight="1">
      <c r="A36" s="8"/>
      <c r="B36" s="159"/>
      <c r="C36" s="159"/>
      <c r="D36" s="159"/>
      <c r="E36" s="159"/>
      <c r="F36" s="159"/>
      <c r="G36" s="166"/>
      <c r="H36" s="168"/>
      <c r="I36" s="168"/>
      <c r="J36" s="168"/>
      <c r="K36" s="174"/>
      <c r="L36" s="176"/>
      <c r="M36" s="178"/>
      <c r="N36" s="180"/>
      <c r="O36" s="186"/>
      <c r="P36" s="186"/>
      <c r="Q36" s="186"/>
      <c r="R36" s="197">
        <f t="shared" si="0"/>
        <v>0</v>
      </c>
      <c r="S36" s="201"/>
      <c r="T36" s="201"/>
      <c r="U36" s="201"/>
      <c r="V36" s="201"/>
      <c r="W36" s="205"/>
    </row>
    <row r="37" spans="1:23" s="1" customFormat="1" ht="35.450000000000003" customHeight="1">
      <c r="A37" s="9" t="s">
        <v>37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83"/>
      <c r="O37" s="187">
        <f>SUM(O19:Q36)</f>
        <v>15</v>
      </c>
      <c r="P37" s="191"/>
      <c r="Q37" s="193"/>
      <c r="R37" s="198">
        <f>SUM(R19:W36)</f>
        <v>243728</v>
      </c>
      <c r="S37" s="198"/>
      <c r="T37" s="198"/>
      <c r="U37" s="198"/>
      <c r="V37" s="198"/>
      <c r="W37" s="206"/>
    </row>
    <row r="38" spans="1:23" s="1" customFormat="1" ht="10.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2"/>
      <c r="P38" s="92"/>
      <c r="Q38" s="92"/>
      <c r="R38" s="92"/>
      <c r="S38" s="107"/>
      <c r="T38" s="107"/>
      <c r="U38" s="107"/>
      <c r="V38" s="107"/>
      <c r="W38" s="107"/>
    </row>
    <row r="39" spans="1:23" ht="31.8" customHeight="1">
      <c r="A39" s="11" t="s">
        <v>2</v>
      </c>
      <c r="B39" s="25"/>
      <c r="C39" s="25"/>
      <c r="D39" s="160">
        <v>1</v>
      </c>
      <c r="E39" s="160">
        <v>2</v>
      </c>
      <c r="F39" s="160">
        <v>3</v>
      </c>
      <c r="G39" s="160">
        <v>4</v>
      </c>
      <c r="H39" s="160">
        <v>5</v>
      </c>
      <c r="I39" s="160">
        <v>6</v>
      </c>
      <c r="J39" s="160">
        <v>7</v>
      </c>
      <c r="K39" s="160">
        <v>8</v>
      </c>
      <c r="L39" s="160">
        <v>9</v>
      </c>
      <c r="M39" s="77" t="s">
        <v>44</v>
      </c>
      <c r="N39" s="160">
        <v>0</v>
      </c>
      <c r="O39" s="188">
        <v>0</v>
      </c>
    </row>
    <row r="40" spans="1:23">
      <c r="A40" s="12" t="s">
        <v>28</v>
      </c>
    </row>
    <row r="41" spans="1:23">
      <c r="A41" s="13" t="s">
        <v>46</v>
      </c>
      <c r="B41" s="26"/>
      <c r="C41" s="26"/>
      <c r="D41" s="161"/>
      <c r="E41" s="161"/>
      <c r="F41" s="161"/>
      <c r="G41" s="167" t="s">
        <v>51</v>
      </c>
      <c r="H41" s="167"/>
      <c r="I41" s="169"/>
      <c r="J41" s="173"/>
      <c r="K41" s="161"/>
      <c r="L41" s="161"/>
      <c r="M41" s="161"/>
      <c r="N41" s="144" t="s">
        <v>52</v>
      </c>
      <c r="O41" s="94" t="s">
        <v>36</v>
      </c>
      <c r="P41" s="95"/>
      <c r="Q41" s="95"/>
      <c r="R41" s="95" t="s">
        <v>3</v>
      </c>
      <c r="S41" s="95"/>
      <c r="T41" s="95"/>
      <c r="U41" s="95"/>
      <c r="V41" s="95"/>
      <c r="W41" s="95"/>
    </row>
    <row r="42" spans="1:23">
      <c r="A42" s="14" t="s">
        <v>47</v>
      </c>
      <c r="B42" s="27"/>
      <c r="C42" s="27"/>
      <c r="D42" s="162" t="s">
        <v>50</v>
      </c>
      <c r="E42" s="162"/>
      <c r="F42" s="162"/>
      <c r="G42" s="163"/>
      <c r="H42" s="163"/>
      <c r="I42" s="163"/>
      <c r="J42" s="163"/>
      <c r="K42" s="162"/>
      <c r="L42" s="162"/>
      <c r="M42" s="162"/>
      <c r="N42" s="181"/>
      <c r="O42" s="94"/>
      <c r="P42" s="95"/>
      <c r="Q42" s="95"/>
      <c r="R42" s="95"/>
      <c r="S42" s="95"/>
      <c r="T42" s="95"/>
      <c r="U42" s="95"/>
      <c r="V42" s="95"/>
      <c r="W42" s="95"/>
    </row>
    <row r="43" spans="1:23" ht="13.8" customHeight="1">
      <c r="A43" s="14" t="s">
        <v>18</v>
      </c>
      <c r="B43" s="27"/>
      <c r="C43" s="27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81"/>
      <c r="O43" s="94"/>
      <c r="P43" s="95"/>
      <c r="Q43" s="95"/>
      <c r="R43" s="95"/>
      <c r="S43" s="95"/>
      <c r="T43" s="95"/>
      <c r="U43" s="95"/>
      <c r="V43" s="95"/>
      <c r="W43" s="95"/>
    </row>
    <row r="44" spans="1:23">
      <c r="A44" s="15" t="s">
        <v>49</v>
      </c>
      <c r="B44" s="28"/>
      <c r="C44" s="28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82"/>
      <c r="O44" s="94"/>
      <c r="P44" s="95"/>
      <c r="Q44" s="95"/>
      <c r="R44" s="95"/>
      <c r="S44" s="95"/>
      <c r="T44" s="95"/>
      <c r="U44" s="95"/>
      <c r="V44" s="95"/>
      <c r="W44" s="95"/>
    </row>
    <row r="45" spans="1:23">
      <c r="O45" s="95" t="s">
        <v>69</v>
      </c>
      <c r="P45" s="95"/>
      <c r="Q45" s="95"/>
    </row>
  </sheetData>
  <sheetProtection password="EEF9" sheet="1" objects="1" scenarios="1"/>
  <mergeCells count="128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K18"/>
    <mergeCell ref="L18:N18"/>
    <mergeCell ref="O18:Q18"/>
    <mergeCell ref="R18:W18"/>
    <mergeCell ref="G19:K19"/>
    <mergeCell ref="L19:N19"/>
    <mergeCell ref="O19:Q19"/>
    <mergeCell ref="R19:W19"/>
    <mergeCell ref="G20:K20"/>
    <mergeCell ref="L20:N20"/>
    <mergeCell ref="O20:Q20"/>
    <mergeCell ref="R20:W20"/>
    <mergeCell ref="B21:F21"/>
    <mergeCell ref="G21:K21"/>
    <mergeCell ref="L21:N21"/>
    <mergeCell ref="O21:Q21"/>
    <mergeCell ref="R21:W21"/>
    <mergeCell ref="B22:F22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B25:F25"/>
    <mergeCell ref="G25:K25"/>
    <mergeCell ref="L25:N25"/>
    <mergeCell ref="O25:Q25"/>
    <mergeCell ref="R25:W25"/>
    <mergeCell ref="B26:F26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B29:F29"/>
    <mergeCell ref="G29:K29"/>
    <mergeCell ref="L29:N29"/>
    <mergeCell ref="O29:Q29"/>
    <mergeCell ref="R29:W29"/>
    <mergeCell ref="G30:K30"/>
    <mergeCell ref="L30:N30"/>
    <mergeCell ref="O30:Q30"/>
    <mergeCell ref="R30:W30"/>
    <mergeCell ref="G31:K31"/>
    <mergeCell ref="L31:N31"/>
    <mergeCell ref="O31:Q31"/>
    <mergeCell ref="R31:W31"/>
    <mergeCell ref="B32:F32"/>
    <mergeCell ref="G32:K32"/>
    <mergeCell ref="L32:N32"/>
    <mergeCell ref="O32:Q32"/>
    <mergeCell ref="R32:W32"/>
    <mergeCell ref="G33:K33"/>
    <mergeCell ref="L33:N33"/>
    <mergeCell ref="O33:Q33"/>
    <mergeCell ref="R33:W33"/>
    <mergeCell ref="G34:K34"/>
    <mergeCell ref="L34:N34"/>
    <mergeCell ref="O34:Q34"/>
    <mergeCell ref="R34:W34"/>
    <mergeCell ref="B35:F35"/>
    <mergeCell ref="G35:K35"/>
    <mergeCell ref="L35:N35"/>
    <mergeCell ref="O35:Q35"/>
    <mergeCell ref="R35:W35"/>
    <mergeCell ref="B36:F36"/>
    <mergeCell ref="G36:K36"/>
    <mergeCell ref="L36:N36"/>
    <mergeCell ref="O36:Q36"/>
    <mergeCell ref="R36:W36"/>
    <mergeCell ref="A37:N37"/>
    <mergeCell ref="O37:Q37"/>
    <mergeCell ref="R37:W37"/>
    <mergeCell ref="A39:C39"/>
    <mergeCell ref="A41:C41"/>
    <mergeCell ref="D41:F41"/>
    <mergeCell ref="G41:I41"/>
    <mergeCell ref="J41:M41"/>
    <mergeCell ref="O41:Q41"/>
    <mergeCell ref="R41:W41"/>
    <mergeCell ref="A42:C42"/>
    <mergeCell ref="D42:G42"/>
    <mergeCell ref="H42:N42"/>
    <mergeCell ref="A43:C43"/>
    <mergeCell ref="D43:N43"/>
    <mergeCell ref="A44:C44"/>
    <mergeCell ref="D44:N44"/>
    <mergeCell ref="O45:Q45"/>
    <mergeCell ref="A1:F2"/>
    <mergeCell ref="G8:I9"/>
    <mergeCell ref="J8:W9"/>
    <mergeCell ref="G10:I11"/>
    <mergeCell ref="J10:W11"/>
    <mergeCell ref="B19:F20"/>
    <mergeCell ref="B27:F28"/>
    <mergeCell ref="B30:F31"/>
    <mergeCell ref="B33:F34"/>
    <mergeCell ref="O42:Q44"/>
    <mergeCell ref="R42:W44"/>
    <mergeCell ref="A19:A36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9:O39 D39:L39">
      <formula1>0</formula1>
      <formula2>9</formula2>
    </dataValidation>
  </dataValidations>
  <pageMargins left="0.7" right="0.7" top="0.75" bottom="0.75" header="0.3" footer="0.3"/>
  <pageSetup paperSize="9" scale="83" fitToWidth="1" fitToHeight="1" orientation="portrait" usePrinterDefaults="1" r:id="rId1"/>
  <rowBreaks count="1" manualBreakCount="1">
    <brk id="45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0C0"/>
  </sheetPr>
  <dimension ref="A1:AB44"/>
  <sheetViews>
    <sheetView view="pageBreakPreview" zoomScale="60" workbookViewId="0">
      <selection activeCell="P2" sqref="P2"/>
    </sheetView>
  </sheetViews>
  <sheetFormatPr defaultRowHeight="18"/>
  <cols>
    <col min="1" max="1" width="6.375" customWidth="1"/>
    <col min="2" max="3" width="4.25" customWidth="1"/>
    <col min="4" max="15" width="4.296875" customWidth="1"/>
    <col min="16" max="18" width="4" customWidth="1"/>
    <col min="19" max="31" width="3.25" customWidth="1"/>
  </cols>
  <sheetData>
    <row r="1" spans="1:28">
      <c r="A1" s="2" t="s">
        <v>65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189"/>
      <c r="Q2" s="99" t="s">
        <v>54</v>
      </c>
      <c r="R2" s="194"/>
      <c r="S2" s="194"/>
      <c r="T2" s="108" t="s">
        <v>48</v>
      </c>
      <c r="U2" s="194"/>
      <c r="V2" s="194"/>
      <c r="W2" s="108" t="s">
        <v>58</v>
      </c>
    </row>
    <row r="3" spans="1:28" ht="6" customHeight="1"/>
    <row r="4" spans="1:28" ht="22.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21" customHeight="1">
      <c r="G8" s="42" t="s">
        <v>15</v>
      </c>
      <c r="H8" s="42"/>
      <c r="I8" s="42"/>
      <c r="J8" s="170" t="s">
        <v>8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</row>
    <row r="9" spans="1:28" ht="21" customHeight="1">
      <c r="G9" s="42"/>
      <c r="H9" s="42"/>
      <c r="I9" s="4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pans="1:28" ht="16.8" customHeight="1">
      <c r="G10" s="43" t="s">
        <v>61</v>
      </c>
      <c r="H10" s="43"/>
      <c r="I10" s="43"/>
      <c r="J10" s="170" t="s">
        <v>63</v>
      </c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pans="1:28" ht="16.8" customHeight="1">
      <c r="G11" s="43"/>
      <c r="H11" s="43"/>
      <c r="I11" s="43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28">
      <c r="G12" s="42" t="s">
        <v>7</v>
      </c>
      <c r="H12" s="42"/>
      <c r="I12" s="42"/>
      <c r="J12" s="171" t="s">
        <v>38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202" t="s">
        <v>10</v>
      </c>
    </row>
    <row r="13" spans="1:28">
      <c r="G13" s="42" t="s">
        <v>0</v>
      </c>
      <c r="H13" s="42"/>
      <c r="I13" s="42"/>
      <c r="J13" s="172" t="s">
        <v>35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8" ht="7.15" customHeight="1">
      <c r="J14" s="60"/>
      <c r="K14" s="60"/>
      <c r="L14" s="60"/>
    </row>
    <row r="15" spans="1:28" ht="35.450000000000003" customHeight="1">
      <c r="B15" s="16" t="s">
        <v>39</v>
      </c>
      <c r="C15" s="29"/>
      <c r="D15" s="29"/>
      <c r="E15" s="29"/>
      <c r="F15" s="39"/>
      <c r="G15" s="165">
        <f>R36</f>
        <v>11253</v>
      </c>
      <c r="H15" s="165"/>
      <c r="I15" s="165"/>
      <c r="J15" s="165"/>
      <c r="K15" s="165"/>
      <c r="L15" s="165"/>
      <c r="M15" s="165"/>
      <c r="N15" s="165"/>
      <c r="O15" s="165"/>
      <c r="P15" s="165"/>
      <c r="Q15" s="39" t="s">
        <v>42</v>
      </c>
      <c r="R15" s="39" t="s">
        <v>43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58">
        <v>7</v>
      </c>
      <c r="C17" s="30" t="s">
        <v>54</v>
      </c>
      <c r="D17" s="158">
        <v>4</v>
      </c>
      <c r="E17" s="38" t="s">
        <v>60</v>
      </c>
      <c r="F17" s="38"/>
      <c r="G17" s="38"/>
      <c r="H17" s="38"/>
      <c r="I17" s="38"/>
      <c r="J17" s="38"/>
      <c r="T17" s="109" t="s">
        <v>26</v>
      </c>
      <c r="U17" s="109"/>
      <c r="V17" s="109"/>
      <c r="W17" s="109"/>
    </row>
    <row r="18" spans="1:23" ht="22.15" customHeight="1">
      <c r="A18" s="120" t="s">
        <v>13</v>
      </c>
      <c r="B18" s="124"/>
      <c r="C18" s="124"/>
      <c r="D18" s="124"/>
      <c r="E18" s="124"/>
      <c r="F18" s="124"/>
      <c r="G18" s="124"/>
      <c r="H18" s="124"/>
      <c r="I18" s="124"/>
      <c r="J18" s="134"/>
      <c r="K18" s="136" t="s">
        <v>41</v>
      </c>
      <c r="L18" s="136"/>
      <c r="M18" s="136"/>
      <c r="N18" s="136"/>
      <c r="O18" s="145" t="s">
        <v>32</v>
      </c>
      <c r="P18" s="124"/>
      <c r="Q18" s="134"/>
      <c r="R18" s="145" t="s">
        <v>45</v>
      </c>
      <c r="S18" s="124"/>
      <c r="T18" s="124"/>
      <c r="U18" s="124"/>
      <c r="V18" s="124"/>
      <c r="W18" s="153"/>
    </row>
    <row r="19" spans="1:23" s="1" customFormat="1" ht="22.8" customHeight="1">
      <c r="A19" s="121" t="s">
        <v>11</v>
      </c>
      <c r="B19" s="125" t="s">
        <v>14</v>
      </c>
      <c r="C19" s="128"/>
      <c r="D19" s="128"/>
      <c r="E19" s="128"/>
      <c r="F19" s="130"/>
      <c r="G19" s="21" t="s">
        <v>29</v>
      </c>
      <c r="H19" s="31"/>
      <c r="I19" s="31"/>
      <c r="J19" s="40"/>
      <c r="K19" s="70">
        <v>4026</v>
      </c>
      <c r="L19" s="74"/>
      <c r="M19" s="74"/>
      <c r="N19" s="80"/>
      <c r="O19" s="208"/>
      <c r="P19" s="208"/>
      <c r="Q19" s="208"/>
      <c r="R19" s="212">
        <f t="shared" ref="R19:R35" si="0">K19*O19</f>
        <v>0</v>
      </c>
      <c r="S19" s="212"/>
      <c r="T19" s="212"/>
      <c r="U19" s="212"/>
      <c r="V19" s="212"/>
      <c r="W19" s="218"/>
    </row>
    <row r="20" spans="1:23" s="1" customFormat="1" ht="22.8" customHeight="1">
      <c r="A20" s="121"/>
      <c r="B20" s="125" t="s">
        <v>12</v>
      </c>
      <c r="C20" s="128"/>
      <c r="D20" s="128"/>
      <c r="E20" s="128"/>
      <c r="F20" s="130"/>
      <c r="G20" s="21" t="s">
        <v>29</v>
      </c>
      <c r="H20" s="31"/>
      <c r="I20" s="31"/>
      <c r="J20" s="40"/>
      <c r="K20" s="70">
        <v>4026</v>
      </c>
      <c r="L20" s="74"/>
      <c r="M20" s="74"/>
      <c r="N20" s="80"/>
      <c r="O20" s="208"/>
      <c r="P20" s="208"/>
      <c r="Q20" s="208"/>
      <c r="R20" s="212">
        <f t="shared" si="0"/>
        <v>0</v>
      </c>
      <c r="S20" s="212"/>
      <c r="T20" s="212"/>
      <c r="U20" s="212"/>
      <c r="V20" s="212"/>
      <c r="W20" s="218"/>
    </row>
    <row r="21" spans="1:23" s="1" customFormat="1" ht="22.8" customHeight="1">
      <c r="A21" s="121"/>
      <c r="B21" s="125" t="s">
        <v>16</v>
      </c>
      <c r="C21" s="128"/>
      <c r="D21" s="128"/>
      <c r="E21" s="128"/>
      <c r="F21" s="130"/>
      <c r="G21" s="21" t="s">
        <v>29</v>
      </c>
      <c r="H21" s="31"/>
      <c r="I21" s="31"/>
      <c r="J21" s="40"/>
      <c r="K21" s="70">
        <v>4026</v>
      </c>
      <c r="L21" s="74"/>
      <c r="M21" s="74"/>
      <c r="N21" s="80"/>
      <c r="O21" s="208"/>
      <c r="P21" s="208"/>
      <c r="Q21" s="208"/>
      <c r="R21" s="212">
        <f t="shared" si="0"/>
        <v>0</v>
      </c>
      <c r="S21" s="212"/>
      <c r="T21" s="212"/>
      <c r="U21" s="212"/>
      <c r="V21" s="212"/>
      <c r="W21" s="218"/>
    </row>
    <row r="22" spans="1:23" s="1" customFormat="1" ht="22.8" customHeight="1">
      <c r="A22" s="121"/>
      <c r="B22" s="125" t="s">
        <v>17</v>
      </c>
      <c r="C22" s="128"/>
      <c r="D22" s="128"/>
      <c r="E22" s="128"/>
      <c r="F22" s="130"/>
      <c r="G22" s="21" t="s">
        <v>29</v>
      </c>
      <c r="H22" s="31"/>
      <c r="I22" s="31"/>
      <c r="J22" s="40"/>
      <c r="K22" s="70">
        <v>4026</v>
      </c>
      <c r="L22" s="74"/>
      <c r="M22" s="74"/>
      <c r="N22" s="80"/>
      <c r="O22" s="208"/>
      <c r="P22" s="208"/>
      <c r="Q22" s="208"/>
      <c r="R22" s="212">
        <f t="shared" si="0"/>
        <v>0</v>
      </c>
      <c r="S22" s="212"/>
      <c r="T22" s="212"/>
      <c r="U22" s="212"/>
      <c r="V22" s="212"/>
      <c r="W22" s="218"/>
    </row>
    <row r="23" spans="1:23" s="1" customFormat="1" ht="22.8" customHeight="1">
      <c r="A23" s="121"/>
      <c r="B23" s="125" t="s">
        <v>4</v>
      </c>
      <c r="C23" s="128"/>
      <c r="D23" s="128"/>
      <c r="E23" s="128"/>
      <c r="F23" s="130"/>
      <c r="G23" s="21" t="s">
        <v>29</v>
      </c>
      <c r="H23" s="31"/>
      <c r="I23" s="31"/>
      <c r="J23" s="40"/>
      <c r="K23" s="70">
        <v>4026</v>
      </c>
      <c r="L23" s="74"/>
      <c r="M23" s="74"/>
      <c r="N23" s="80"/>
      <c r="O23" s="208"/>
      <c r="P23" s="208"/>
      <c r="Q23" s="208"/>
      <c r="R23" s="212">
        <f t="shared" si="0"/>
        <v>0</v>
      </c>
      <c r="S23" s="212"/>
      <c r="T23" s="212"/>
      <c r="U23" s="212"/>
      <c r="V23" s="212"/>
      <c r="W23" s="218"/>
    </row>
    <row r="24" spans="1:23" s="1" customFormat="1" ht="22.8" customHeight="1">
      <c r="A24" s="121"/>
      <c r="B24" s="126"/>
      <c r="C24" s="129"/>
      <c r="D24" s="129"/>
      <c r="E24" s="129"/>
      <c r="F24" s="131"/>
      <c r="G24" s="132" t="s">
        <v>30</v>
      </c>
      <c r="H24" s="133"/>
      <c r="I24" s="133"/>
      <c r="J24" s="135"/>
      <c r="K24" s="137">
        <v>3201</v>
      </c>
      <c r="L24" s="139"/>
      <c r="M24" s="139"/>
      <c r="N24" s="141"/>
      <c r="O24" s="208"/>
      <c r="P24" s="208"/>
      <c r="Q24" s="208"/>
      <c r="R24" s="213">
        <f t="shared" si="0"/>
        <v>0</v>
      </c>
      <c r="S24" s="216"/>
      <c r="T24" s="216"/>
      <c r="U24" s="216"/>
      <c r="V24" s="216"/>
      <c r="W24" s="219"/>
    </row>
    <row r="25" spans="1:23" s="1" customFormat="1" ht="22.8" customHeight="1">
      <c r="A25" s="121"/>
      <c r="B25" s="125" t="s">
        <v>19</v>
      </c>
      <c r="C25" s="128"/>
      <c r="D25" s="128"/>
      <c r="E25" s="128"/>
      <c r="F25" s="130"/>
      <c r="G25" s="21" t="s">
        <v>29</v>
      </c>
      <c r="H25" s="31"/>
      <c r="I25" s="31"/>
      <c r="J25" s="40"/>
      <c r="K25" s="70">
        <v>4026</v>
      </c>
      <c r="L25" s="74"/>
      <c r="M25" s="74"/>
      <c r="N25" s="80"/>
      <c r="O25" s="184">
        <v>2</v>
      </c>
      <c r="P25" s="184"/>
      <c r="Q25" s="184"/>
      <c r="R25" s="212">
        <f t="shared" si="0"/>
        <v>8052</v>
      </c>
      <c r="S25" s="212"/>
      <c r="T25" s="212"/>
      <c r="U25" s="212"/>
      <c r="V25" s="212"/>
      <c r="W25" s="218"/>
    </row>
    <row r="26" spans="1:23" s="1" customFormat="1" ht="22.8" customHeight="1">
      <c r="A26" s="121"/>
      <c r="B26" s="126"/>
      <c r="C26" s="129"/>
      <c r="D26" s="129"/>
      <c r="E26" s="129"/>
      <c r="F26" s="131"/>
      <c r="G26" s="132" t="s">
        <v>30</v>
      </c>
      <c r="H26" s="133"/>
      <c r="I26" s="133"/>
      <c r="J26" s="135"/>
      <c r="K26" s="137">
        <v>3201</v>
      </c>
      <c r="L26" s="139"/>
      <c r="M26" s="139"/>
      <c r="N26" s="141"/>
      <c r="O26" s="184"/>
      <c r="P26" s="184"/>
      <c r="Q26" s="184"/>
      <c r="R26" s="213">
        <f t="shared" si="0"/>
        <v>0</v>
      </c>
      <c r="S26" s="216"/>
      <c r="T26" s="216"/>
      <c r="U26" s="216"/>
      <c r="V26" s="216"/>
      <c r="W26" s="219"/>
    </row>
    <row r="27" spans="1:23" s="1" customFormat="1" ht="22.8" customHeight="1">
      <c r="A27" s="121"/>
      <c r="B27" s="125" t="s">
        <v>23</v>
      </c>
      <c r="C27" s="128"/>
      <c r="D27" s="128"/>
      <c r="E27" s="128"/>
      <c r="F27" s="130"/>
      <c r="G27" s="21" t="s">
        <v>29</v>
      </c>
      <c r="H27" s="31"/>
      <c r="I27" s="31"/>
      <c r="J27" s="40"/>
      <c r="K27" s="70">
        <v>4026</v>
      </c>
      <c r="L27" s="74"/>
      <c r="M27" s="74"/>
      <c r="N27" s="80"/>
      <c r="O27" s="184"/>
      <c r="P27" s="184"/>
      <c r="Q27" s="184"/>
      <c r="R27" s="212">
        <f t="shared" si="0"/>
        <v>0</v>
      </c>
      <c r="S27" s="212"/>
      <c r="T27" s="212"/>
      <c r="U27" s="212"/>
      <c r="V27" s="212"/>
      <c r="W27" s="218"/>
    </row>
    <row r="28" spans="1:23" s="1" customFormat="1" ht="22.8" customHeight="1">
      <c r="A28" s="121"/>
      <c r="B28" s="125" t="s">
        <v>24</v>
      </c>
      <c r="C28" s="128"/>
      <c r="D28" s="128"/>
      <c r="E28" s="128"/>
      <c r="F28" s="130"/>
      <c r="G28" s="21" t="s">
        <v>29</v>
      </c>
      <c r="H28" s="31"/>
      <c r="I28" s="31"/>
      <c r="J28" s="40"/>
      <c r="K28" s="70">
        <v>4026</v>
      </c>
      <c r="L28" s="74"/>
      <c r="M28" s="74"/>
      <c r="N28" s="80"/>
      <c r="O28" s="184"/>
      <c r="P28" s="184"/>
      <c r="Q28" s="184"/>
      <c r="R28" s="212">
        <f t="shared" si="0"/>
        <v>0</v>
      </c>
      <c r="S28" s="212"/>
      <c r="T28" s="212"/>
      <c r="U28" s="212"/>
      <c r="V28" s="212"/>
      <c r="W28" s="218"/>
    </row>
    <row r="29" spans="1:23" s="1" customFormat="1" ht="22.8" customHeight="1">
      <c r="A29" s="121"/>
      <c r="B29" s="126"/>
      <c r="C29" s="129"/>
      <c r="D29" s="129"/>
      <c r="E29" s="129"/>
      <c r="F29" s="131"/>
      <c r="G29" s="132" t="s">
        <v>30</v>
      </c>
      <c r="H29" s="133"/>
      <c r="I29" s="133"/>
      <c r="J29" s="135"/>
      <c r="K29" s="137">
        <v>3201</v>
      </c>
      <c r="L29" s="139"/>
      <c r="M29" s="139"/>
      <c r="N29" s="141"/>
      <c r="O29" s="184"/>
      <c r="P29" s="184"/>
      <c r="Q29" s="184"/>
      <c r="R29" s="213">
        <f t="shared" si="0"/>
        <v>0</v>
      </c>
      <c r="S29" s="216"/>
      <c r="T29" s="216"/>
      <c r="U29" s="216"/>
      <c r="V29" s="216"/>
      <c r="W29" s="219"/>
    </row>
    <row r="30" spans="1:23" s="1" customFormat="1" ht="22.8" customHeight="1">
      <c r="A30" s="121"/>
      <c r="B30" s="125" t="s">
        <v>25</v>
      </c>
      <c r="C30" s="128"/>
      <c r="D30" s="128"/>
      <c r="E30" s="128"/>
      <c r="F30" s="130"/>
      <c r="G30" s="21" t="s">
        <v>29</v>
      </c>
      <c r="H30" s="31"/>
      <c r="I30" s="31"/>
      <c r="J30" s="40"/>
      <c r="K30" s="70">
        <v>4026</v>
      </c>
      <c r="L30" s="74"/>
      <c r="M30" s="74"/>
      <c r="N30" s="80"/>
      <c r="O30" s="184"/>
      <c r="P30" s="184"/>
      <c r="Q30" s="184"/>
      <c r="R30" s="212">
        <f t="shared" si="0"/>
        <v>0</v>
      </c>
      <c r="S30" s="212"/>
      <c r="T30" s="212"/>
      <c r="U30" s="212"/>
      <c r="V30" s="212"/>
      <c r="W30" s="218"/>
    </row>
    <row r="31" spans="1:23" s="1" customFormat="1" ht="22.8" customHeight="1">
      <c r="A31" s="121"/>
      <c r="B31" s="125" t="s">
        <v>1</v>
      </c>
      <c r="C31" s="128"/>
      <c r="D31" s="128"/>
      <c r="E31" s="128"/>
      <c r="F31" s="130"/>
      <c r="G31" s="21" t="s">
        <v>29</v>
      </c>
      <c r="H31" s="31"/>
      <c r="I31" s="31"/>
      <c r="J31" s="40"/>
      <c r="K31" s="70">
        <v>4026</v>
      </c>
      <c r="L31" s="74"/>
      <c r="M31" s="74"/>
      <c r="N31" s="80"/>
      <c r="O31" s="184"/>
      <c r="P31" s="184"/>
      <c r="Q31" s="184"/>
      <c r="R31" s="212">
        <f t="shared" si="0"/>
        <v>0</v>
      </c>
      <c r="S31" s="212"/>
      <c r="T31" s="212"/>
      <c r="U31" s="212"/>
      <c r="V31" s="212"/>
      <c r="W31" s="218"/>
    </row>
    <row r="32" spans="1:23" s="1" customFormat="1" ht="22.8" customHeight="1">
      <c r="A32" s="121"/>
      <c r="B32" s="126"/>
      <c r="C32" s="129"/>
      <c r="D32" s="129"/>
      <c r="E32" s="129"/>
      <c r="F32" s="131"/>
      <c r="G32" s="132" t="s">
        <v>30</v>
      </c>
      <c r="H32" s="133"/>
      <c r="I32" s="133"/>
      <c r="J32" s="135"/>
      <c r="K32" s="137">
        <v>3201</v>
      </c>
      <c r="L32" s="139"/>
      <c r="M32" s="139"/>
      <c r="N32" s="141"/>
      <c r="O32" s="184">
        <v>1</v>
      </c>
      <c r="P32" s="184"/>
      <c r="Q32" s="184"/>
      <c r="R32" s="213">
        <f t="shared" si="0"/>
        <v>3201</v>
      </c>
      <c r="S32" s="216"/>
      <c r="T32" s="216"/>
      <c r="U32" s="216"/>
      <c r="V32" s="216"/>
      <c r="W32" s="219"/>
    </row>
    <row r="33" spans="1:23" s="1" customFormat="1" ht="22.8" customHeight="1">
      <c r="A33" s="121"/>
      <c r="B33" s="126" t="s">
        <v>6</v>
      </c>
      <c r="C33" s="129"/>
      <c r="D33" s="129"/>
      <c r="E33" s="129"/>
      <c r="F33" s="131"/>
      <c r="G33" s="132" t="s">
        <v>30</v>
      </c>
      <c r="H33" s="133"/>
      <c r="I33" s="133"/>
      <c r="J33" s="135"/>
      <c r="K33" s="137">
        <v>3201</v>
      </c>
      <c r="L33" s="139"/>
      <c r="M33" s="139"/>
      <c r="N33" s="141"/>
      <c r="O33" s="208"/>
      <c r="P33" s="208"/>
      <c r="Q33" s="208"/>
      <c r="R33" s="213">
        <f t="shared" si="0"/>
        <v>0</v>
      </c>
      <c r="S33" s="216"/>
      <c r="T33" s="216"/>
      <c r="U33" s="216"/>
      <c r="V33" s="216"/>
      <c r="W33" s="219"/>
    </row>
    <row r="34" spans="1:23" s="1" customFormat="1" ht="22.8" customHeight="1">
      <c r="A34" s="121"/>
      <c r="B34" s="20" t="s">
        <v>21</v>
      </c>
      <c r="C34" s="20"/>
      <c r="D34" s="20"/>
      <c r="E34" s="20"/>
      <c r="F34" s="20"/>
      <c r="G34" s="132" t="s">
        <v>30</v>
      </c>
      <c r="H34" s="133"/>
      <c r="I34" s="133"/>
      <c r="J34" s="135"/>
      <c r="K34" s="137">
        <v>3201</v>
      </c>
      <c r="L34" s="139"/>
      <c r="M34" s="139"/>
      <c r="N34" s="141"/>
      <c r="O34" s="208"/>
      <c r="P34" s="208"/>
      <c r="Q34" s="208"/>
      <c r="R34" s="213">
        <f t="shared" si="0"/>
        <v>0</v>
      </c>
      <c r="S34" s="216"/>
      <c r="T34" s="216"/>
      <c r="U34" s="216"/>
      <c r="V34" s="216"/>
      <c r="W34" s="219"/>
    </row>
    <row r="35" spans="1:23" s="1" customFormat="1" ht="22.8" customHeight="1">
      <c r="A35" s="122"/>
      <c r="B35" s="159"/>
      <c r="C35" s="159"/>
      <c r="D35" s="159"/>
      <c r="E35" s="159"/>
      <c r="F35" s="159"/>
      <c r="G35" s="166"/>
      <c r="H35" s="168"/>
      <c r="I35" s="168"/>
      <c r="J35" s="174"/>
      <c r="K35" s="104"/>
      <c r="L35" s="106"/>
      <c r="M35" s="106"/>
      <c r="N35" s="207"/>
      <c r="O35" s="186"/>
      <c r="P35" s="186"/>
      <c r="Q35" s="186"/>
      <c r="R35" s="214">
        <f t="shared" si="0"/>
        <v>0</v>
      </c>
      <c r="S35" s="217"/>
      <c r="T35" s="217"/>
      <c r="U35" s="217"/>
      <c r="V35" s="217"/>
      <c r="W35" s="220"/>
    </row>
    <row r="36" spans="1:23" s="1" customFormat="1" ht="28.2" customHeight="1">
      <c r="A36" s="123" t="s">
        <v>37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43"/>
      <c r="O36" s="209">
        <f>SUM(O19:Q35)</f>
        <v>3</v>
      </c>
      <c r="P36" s="210"/>
      <c r="Q36" s="211"/>
      <c r="R36" s="215">
        <f>SUM(R19:W35)</f>
        <v>11253</v>
      </c>
      <c r="S36" s="215"/>
      <c r="T36" s="215"/>
      <c r="U36" s="215"/>
      <c r="V36" s="215"/>
      <c r="W36" s="221"/>
    </row>
    <row r="37" spans="1:23" s="1" customFormat="1" ht="10.199999999999999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2"/>
      <c r="P37" s="92"/>
      <c r="Q37" s="92"/>
      <c r="R37" s="92"/>
      <c r="S37" s="107"/>
      <c r="T37" s="107"/>
      <c r="U37" s="107"/>
      <c r="V37" s="107"/>
      <c r="W37" s="107"/>
    </row>
    <row r="38" spans="1:23" ht="31.8" customHeight="1">
      <c r="A38" s="11" t="s">
        <v>2</v>
      </c>
      <c r="B38" s="25"/>
      <c r="C38" s="25"/>
      <c r="D38" s="160">
        <v>1</v>
      </c>
      <c r="E38" s="160">
        <v>2</v>
      </c>
      <c r="F38" s="160">
        <v>3</v>
      </c>
      <c r="G38" s="160">
        <v>4</v>
      </c>
      <c r="H38" s="160">
        <v>5</v>
      </c>
      <c r="I38" s="160">
        <v>6</v>
      </c>
      <c r="J38" s="160">
        <v>7</v>
      </c>
      <c r="K38" s="160">
        <v>8</v>
      </c>
      <c r="L38" s="160">
        <v>9</v>
      </c>
      <c r="M38" s="77" t="s">
        <v>44</v>
      </c>
      <c r="N38" s="160">
        <v>0</v>
      </c>
      <c r="O38" s="188">
        <v>0</v>
      </c>
    </row>
    <row r="39" spans="1:23">
      <c r="A39" s="12" t="s">
        <v>33</v>
      </c>
    </row>
    <row r="40" spans="1:23">
      <c r="A40" s="13" t="s">
        <v>46</v>
      </c>
      <c r="B40" s="26"/>
      <c r="C40" s="26"/>
      <c r="D40" s="161"/>
      <c r="E40" s="161"/>
      <c r="F40" s="161"/>
      <c r="G40" s="167" t="s">
        <v>51</v>
      </c>
      <c r="H40" s="167"/>
      <c r="I40" s="169"/>
      <c r="J40" s="173"/>
      <c r="K40" s="161"/>
      <c r="L40" s="161"/>
      <c r="M40" s="161"/>
      <c r="N40" s="144" t="s">
        <v>52</v>
      </c>
      <c r="O40" s="94" t="s">
        <v>36</v>
      </c>
      <c r="P40" s="95"/>
      <c r="Q40" s="95"/>
      <c r="R40" s="95" t="s">
        <v>3</v>
      </c>
      <c r="S40" s="95"/>
      <c r="T40" s="95"/>
      <c r="U40" s="95"/>
      <c r="V40" s="95"/>
      <c r="W40" s="95"/>
    </row>
    <row r="41" spans="1:23">
      <c r="A41" s="14" t="s">
        <v>47</v>
      </c>
      <c r="B41" s="27"/>
      <c r="C41" s="27"/>
      <c r="D41" s="162" t="s">
        <v>50</v>
      </c>
      <c r="E41" s="162"/>
      <c r="F41" s="162"/>
      <c r="G41" s="163"/>
      <c r="H41" s="163"/>
      <c r="I41" s="163"/>
      <c r="J41" s="163"/>
      <c r="K41" s="162"/>
      <c r="L41" s="162"/>
      <c r="M41" s="162"/>
      <c r="N41" s="181"/>
      <c r="O41" s="94"/>
      <c r="P41" s="95"/>
      <c r="Q41" s="95"/>
      <c r="R41" s="95"/>
      <c r="S41" s="95"/>
      <c r="T41" s="95"/>
      <c r="U41" s="95"/>
      <c r="V41" s="95"/>
      <c r="W41" s="95"/>
    </row>
    <row r="42" spans="1:23" ht="13.8" customHeight="1">
      <c r="A42" s="14" t="s">
        <v>18</v>
      </c>
      <c r="B42" s="27"/>
      <c r="C42" s="27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81"/>
      <c r="O42" s="94"/>
      <c r="P42" s="95"/>
      <c r="Q42" s="95"/>
      <c r="R42" s="95"/>
      <c r="S42" s="95"/>
      <c r="T42" s="95"/>
      <c r="U42" s="95"/>
      <c r="V42" s="95"/>
      <c r="W42" s="95"/>
    </row>
    <row r="43" spans="1:23">
      <c r="A43" s="15" t="s">
        <v>49</v>
      </c>
      <c r="B43" s="28"/>
      <c r="C43" s="28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82"/>
      <c r="O43" s="94"/>
      <c r="P43" s="95"/>
      <c r="Q43" s="95"/>
      <c r="R43" s="95"/>
      <c r="S43" s="95"/>
      <c r="T43" s="95"/>
      <c r="U43" s="95"/>
      <c r="V43" s="95"/>
      <c r="W43" s="95"/>
    </row>
    <row r="44" spans="1:23">
      <c r="O44" s="95" t="s">
        <v>69</v>
      </c>
      <c r="P44" s="95"/>
      <c r="Q44" s="95"/>
    </row>
  </sheetData>
  <sheetProtection password="EEF9" sheet="1" objects="1" scenarios="1"/>
  <mergeCells count="123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J18"/>
    <mergeCell ref="K18:N18"/>
    <mergeCell ref="O18:Q18"/>
    <mergeCell ref="R18:W18"/>
    <mergeCell ref="B19:F19"/>
    <mergeCell ref="G19:J19"/>
    <mergeCell ref="K19:N19"/>
    <mergeCell ref="O19:Q19"/>
    <mergeCell ref="R19:W19"/>
    <mergeCell ref="B20:F20"/>
    <mergeCell ref="G20:J20"/>
    <mergeCell ref="K20:N20"/>
    <mergeCell ref="O20:Q20"/>
    <mergeCell ref="R20:W20"/>
    <mergeCell ref="B21:F21"/>
    <mergeCell ref="G21:J21"/>
    <mergeCell ref="K21:N21"/>
    <mergeCell ref="O21:Q21"/>
    <mergeCell ref="R21:W21"/>
    <mergeCell ref="B22:F22"/>
    <mergeCell ref="G22:J22"/>
    <mergeCell ref="K22:N22"/>
    <mergeCell ref="O22:Q22"/>
    <mergeCell ref="R22:W22"/>
    <mergeCell ref="G23:J23"/>
    <mergeCell ref="K23:N23"/>
    <mergeCell ref="O23:Q23"/>
    <mergeCell ref="R23:W23"/>
    <mergeCell ref="G24:J24"/>
    <mergeCell ref="K24:N24"/>
    <mergeCell ref="O24:Q24"/>
    <mergeCell ref="R24:W24"/>
    <mergeCell ref="G25:J25"/>
    <mergeCell ref="K25:N25"/>
    <mergeCell ref="O25:Q25"/>
    <mergeCell ref="R25:W25"/>
    <mergeCell ref="G26:J26"/>
    <mergeCell ref="K26:N26"/>
    <mergeCell ref="O26:Q26"/>
    <mergeCell ref="R26:W26"/>
    <mergeCell ref="B27:F27"/>
    <mergeCell ref="G27:J27"/>
    <mergeCell ref="K27:N27"/>
    <mergeCell ref="O27:Q27"/>
    <mergeCell ref="R27:W27"/>
    <mergeCell ref="G28:J28"/>
    <mergeCell ref="K28:N28"/>
    <mergeCell ref="O28:Q28"/>
    <mergeCell ref="R28:W28"/>
    <mergeCell ref="G29:J29"/>
    <mergeCell ref="K29:N29"/>
    <mergeCell ref="O29:Q29"/>
    <mergeCell ref="R29:W29"/>
    <mergeCell ref="B30:F30"/>
    <mergeCell ref="G30:J30"/>
    <mergeCell ref="K30:N30"/>
    <mergeCell ref="O30:Q30"/>
    <mergeCell ref="R30:W30"/>
    <mergeCell ref="G31:J31"/>
    <mergeCell ref="K31:N31"/>
    <mergeCell ref="O31:Q31"/>
    <mergeCell ref="R31:W31"/>
    <mergeCell ref="G32:J32"/>
    <mergeCell ref="K32:N32"/>
    <mergeCell ref="O32:Q32"/>
    <mergeCell ref="R32:W32"/>
    <mergeCell ref="B33:F33"/>
    <mergeCell ref="G33:J33"/>
    <mergeCell ref="K33:N33"/>
    <mergeCell ref="O33:Q33"/>
    <mergeCell ref="R33:W33"/>
    <mergeCell ref="B34:F34"/>
    <mergeCell ref="G34:J34"/>
    <mergeCell ref="K34:N34"/>
    <mergeCell ref="O34:Q34"/>
    <mergeCell ref="R34:W34"/>
    <mergeCell ref="B35:F35"/>
    <mergeCell ref="G35:J35"/>
    <mergeCell ref="K35:N35"/>
    <mergeCell ref="O35:Q35"/>
    <mergeCell ref="R35:W35"/>
    <mergeCell ref="A36:N36"/>
    <mergeCell ref="O36:Q36"/>
    <mergeCell ref="R36:W36"/>
    <mergeCell ref="A38:C38"/>
    <mergeCell ref="A40:C40"/>
    <mergeCell ref="D40:F40"/>
    <mergeCell ref="G40:I40"/>
    <mergeCell ref="J40:M40"/>
    <mergeCell ref="O40:Q40"/>
    <mergeCell ref="R40:W40"/>
    <mergeCell ref="A41:C41"/>
    <mergeCell ref="D41:G41"/>
    <mergeCell ref="H41:N41"/>
    <mergeCell ref="A42:C42"/>
    <mergeCell ref="D42:N42"/>
    <mergeCell ref="A43:C43"/>
    <mergeCell ref="D43:N43"/>
    <mergeCell ref="O44:Q44"/>
    <mergeCell ref="A1:F2"/>
    <mergeCell ref="G8:I9"/>
    <mergeCell ref="J8:W9"/>
    <mergeCell ref="G10:I11"/>
    <mergeCell ref="J10:W11"/>
    <mergeCell ref="B23:F24"/>
    <mergeCell ref="B25:F26"/>
    <mergeCell ref="B28:F29"/>
    <mergeCell ref="B31:F32"/>
    <mergeCell ref="O41:Q43"/>
    <mergeCell ref="R41:W43"/>
    <mergeCell ref="A19:A35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8:O38 D38:L38">
      <formula1>0</formula1>
      <formula2>9</formula2>
    </dataValidation>
  </dataValidations>
  <pageMargins left="0.7" right="0.7" top="0.75" bottom="0.75" header="0.3" footer="0.3"/>
  <pageSetup paperSize="9" scale="8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接種可</vt:lpstr>
      <vt:lpstr>予診のみ</vt:lpstr>
      <vt:lpstr>接種可（記入例）</vt:lpstr>
      <vt:lpstr>予診のみ (記入例)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澤井 友里</cp:lastModifiedBy>
  <cp:lastPrinted>2025-03-06T23:56:17Z</cp:lastPrinted>
  <dcterms:created xsi:type="dcterms:W3CDTF">2025-03-06T05:51:43Z</dcterms:created>
  <dcterms:modified xsi:type="dcterms:W3CDTF">2025-06-25T07:58:39Z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2025-06-25T07:58:39Z</vt:filetime>
  </property>
</Properties>
</file>