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mc:AlternateContent xmlns:mc="http://schemas.openxmlformats.org/markup-compatibility/2006">
    <mc:Choice Requires="x15">
      <x15ac:absPath xmlns:x15ac="http://schemas.microsoft.com/office/spreadsheetml/2010/11/ac" url="S:\経営総務課\業務課\庶務文書\契約\□８年委員会関係\入札審査委員会\第6回【828-833】\【830総】R8重給管西部武里中野線（2-21）更新工事（概数設計）\公告\"/>
    </mc:Choice>
  </mc:AlternateContent>
  <xr:revisionPtr revIDLastSave="0" documentId="13_ncr:1_{7F604687-1EA3-4EC9-A56E-9B98A57A5F6B}" xr6:coauthVersionLast="36" xr6:coauthVersionMax="36" xr10:uidLastSave="{00000000-0000-0000-0000-000000000000}"/>
  <bookViews>
    <workbookView xWindow="0" yWindow="0" windowWidth="23040" windowHeight="8604" xr2:uid="{00000000-000D-0000-FFFF-FFFF00000000}"/>
  </bookViews>
  <sheets>
    <sheet name="入札金額内訳書" sheetId="4" r:id="rId1"/>
    <sheet name="自己採点申請書(評価項目選択型) " sheetId="5" r:id="rId2"/>
    <sheet name="低入調査事前申出書" sheetId="6" r:id="rId3"/>
    <sheet name="提出方法" sheetId="7"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_123Graph_A" hidden="1">#REF!</definedName>
    <definedName name="__123Graph_B" hidden="1">#REF!</definedName>
    <definedName name="__JY1">#REF!</definedName>
    <definedName name="__KG1">#REF!</definedName>
    <definedName name="__kk1">#REF!</definedName>
    <definedName name="__KY1">#REF!</definedName>
    <definedName name="__SZ1">#REF!</definedName>
    <definedName name="__ty1">#REF!</definedName>
    <definedName name="__ty2">#REF!</definedName>
    <definedName name="__ty3">#REF!</definedName>
    <definedName name="_1_1号人孔">#REF!</definedName>
    <definedName name="_10D25_">#REF!</definedName>
    <definedName name="_11D29_">#REF!</definedName>
    <definedName name="_12D32_">#REF!</definedName>
    <definedName name="_13D35_">#REF!</definedName>
    <definedName name="_13P">#N/A</definedName>
    <definedName name="_14H1_">#REF!</definedName>
    <definedName name="_15H4_">#REF!</definedName>
    <definedName name="_16H5_">#REF!</definedName>
    <definedName name="_17H6_">#REF!</definedName>
    <definedName name="_17P">#N/A</definedName>
    <definedName name="_18H7_">#REF!</definedName>
    <definedName name="_18P">#N/A</definedName>
    <definedName name="_19NO.1_1立坑舗装">#REF!</definedName>
    <definedName name="_1A100_" hidden="1">{#N/A,#N/A,FALSE,"積算根拠";#N/A,#N/A,FALSE,"数量計算書";#N/A,#N/A,FALSE,"集計表";#N/A,#N/A,FALSE,"Sheet3"}</definedName>
    <definedName name="_1AA11_">#REF!</definedName>
    <definedName name="＿２" hidden="1">{#N/A,#N/A,FALSE,"積算根拠";#N/A,#N/A,FALSE,"数量計算書";#N/A,#N/A,FALSE,"集計表";#N/A,#N/A,FALSE,"Sheet3"}</definedName>
    <definedName name="_2_2号・3号集計">#REF!</definedName>
    <definedName name="_２￥">#REF!</definedName>
    <definedName name="_20NO.1_2立坑舗装">#REF!</definedName>
    <definedName name="_2a4_" hidden="1">{#N/A,#N/A,FALSE,"積算根拠";#N/A,#N/A,FALSE,"数量計算書";#N/A,#N/A,FALSE,"集計表";#N/A,#N/A,FALSE,"Sheet3"}</definedName>
    <definedName name="_2AA12_">#REF!</definedName>
    <definedName name="_2次集計">#REF!</definedName>
    <definedName name="_3_2号人孔">#REF!</definedName>
    <definedName name="_3AA13_">#REF!</definedName>
    <definedName name="_3B1_" hidden="1">{#N/A,#N/A,FALSE,"積算根拠";#N/A,#N/A,FALSE,"数量計算書";#N/A,#N/A,FALSE,"集計表";#N/A,#N/A,FALSE,"Sheet3"}</definedName>
    <definedName name="_4_3号人孔">#REF!</definedName>
    <definedName name="_4AA14_">#REF!</definedName>
    <definedName name="_4B2_" hidden="1">{#N/A,#N/A,FALSE,"積算根拠";#N/A,#N/A,FALSE,"数量計算書";#N/A,#N/A,FALSE,"集計表";#N/A,#N/A,FALSE,"Sheet3"}</definedName>
    <definedName name="_5AA15_">#REF!</definedName>
    <definedName name="_5B3_" hidden="1">{#N/A,#N/A,FALSE,"積算根拠";#N/A,#N/A,FALSE,"数量計算書";#N/A,#N/A,FALSE,"集計表";#N/A,#N/A,FALSE,"Sheet3"}</definedName>
    <definedName name="_5D10_">#REF!</definedName>
    <definedName name="_6AA16_">#REF!</definedName>
    <definedName name="_6D13_">#REF!</definedName>
    <definedName name="_7AA17_">#REF!</definedName>
    <definedName name="_7D16_">#REF!</definedName>
    <definedName name="_8D19_">#REF!</definedName>
    <definedName name="_9D22_">#REF!</definedName>
    <definedName name="_A1">#REF!</definedName>
    <definedName name="_A10">#REF!</definedName>
    <definedName name="_A11">#REF!</definedName>
    <definedName name="_A12">#REF!</definedName>
    <definedName name="_A13">#REF!</definedName>
    <definedName name="_A14">#REF!</definedName>
    <definedName name="_A15">#REF!</definedName>
    <definedName name="_A16">#REF!</definedName>
    <definedName name="_A17">#REF!</definedName>
    <definedName name="_A18">#REF!</definedName>
    <definedName name="_A19">#REF!</definedName>
    <definedName name="_A2">#REF!</definedName>
    <definedName name="_A20">#REF!</definedName>
    <definedName name="_A21">#REF!</definedName>
    <definedName name="_A22">#REF!</definedName>
    <definedName name="_A23">#REF!</definedName>
    <definedName name="_A24">#REF!</definedName>
    <definedName name="_A25">#REF!</definedName>
    <definedName name="_A26">#REF!</definedName>
    <definedName name="_A27">#REF!</definedName>
    <definedName name="_A28">#REF!</definedName>
    <definedName name="_A29">#REF!</definedName>
    <definedName name="_A3">#REF!</definedName>
    <definedName name="_A30">#REF!</definedName>
    <definedName name="_A31">#REF!</definedName>
    <definedName name="_A32">#REF!</definedName>
    <definedName name="_A33">#REF!</definedName>
    <definedName name="_A34">#REF!</definedName>
    <definedName name="_A35">#REF!</definedName>
    <definedName name="_A36">#REF!</definedName>
    <definedName name="_A37">#REF!</definedName>
    <definedName name="_A38">#REF!</definedName>
    <definedName name="_A39">#REF!</definedName>
    <definedName name="_A4">#REF!</definedName>
    <definedName name="_A40">#REF!</definedName>
    <definedName name="_A41">#REF!</definedName>
    <definedName name="_A42">#REF!</definedName>
    <definedName name="_A43">#REF!</definedName>
    <definedName name="_A44">#REF!</definedName>
    <definedName name="_A45">#REF!</definedName>
    <definedName name="_A46">#REF!</definedName>
    <definedName name="_A47">#REF!</definedName>
    <definedName name="_A48">#REF!</definedName>
    <definedName name="_A49">#REF!</definedName>
    <definedName name="_A5">#REF!</definedName>
    <definedName name="_A50">#REF!</definedName>
    <definedName name="_A51">#REF!</definedName>
    <definedName name="_A52">#REF!</definedName>
    <definedName name="_A53">#REF!</definedName>
    <definedName name="_A54">#REF!</definedName>
    <definedName name="_A55">#REF!</definedName>
    <definedName name="_A56">#REF!</definedName>
    <definedName name="_A57">#REF!</definedName>
    <definedName name="_A58">#REF!</definedName>
    <definedName name="_A59">#REF!</definedName>
    <definedName name="_A6">#REF!</definedName>
    <definedName name="_A60">#REF!</definedName>
    <definedName name="_A61">#REF!</definedName>
    <definedName name="_A62">#REF!</definedName>
    <definedName name="_A63">#REF!</definedName>
    <definedName name="_A64">#REF!</definedName>
    <definedName name="_A65">#REF!</definedName>
    <definedName name="_A66">#REF!</definedName>
    <definedName name="_A67">#REF!</definedName>
    <definedName name="_A68">#REF!</definedName>
    <definedName name="_A69">#REF!</definedName>
    <definedName name="_A7">#REF!</definedName>
    <definedName name="_A70">#REF!</definedName>
    <definedName name="_A71">#REF!</definedName>
    <definedName name="_A73">#REF!</definedName>
    <definedName name="_A74">#REF!</definedName>
    <definedName name="_A75">#REF!</definedName>
    <definedName name="_A76">#REF!</definedName>
    <definedName name="_A77">#REF!</definedName>
    <definedName name="_A78">#REF!</definedName>
    <definedName name="_A79">#REF!</definedName>
    <definedName name="_A8">#REF!</definedName>
    <definedName name="_A81">#REF!</definedName>
    <definedName name="_A82">#REF!</definedName>
    <definedName name="_A9">#REF!</definedName>
    <definedName name="_cc38">[9]Ｃ代価!$R$1089</definedName>
    <definedName name="_cc39">[9]Ｃ代価!$R$1116</definedName>
    <definedName name="_cc40">[9]Ｃ代価!$R$1145</definedName>
    <definedName name="_cc41">[9]Ｃ代価!$R$1172</definedName>
    <definedName name="_cc42">[9]Ｃ代価!$R$1207</definedName>
    <definedName name="_cc43">[9]Ｃ代価!$R$1230</definedName>
    <definedName name="_Fill" hidden="1">#REF!</definedName>
    <definedName name="_I1">#REF!</definedName>
    <definedName name="_I2">#REF!</definedName>
    <definedName name="_I3">#REF!</definedName>
    <definedName name="_JY1">#REF!</definedName>
    <definedName name="_ka1" hidden="1">#REF!</definedName>
    <definedName name="_KEI1">#REF!</definedName>
    <definedName name="_KEI2">#REF!</definedName>
    <definedName name="_Key1" hidden="1">#REF!</definedName>
    <definedName name="_Key2" hidden="1">#REF!</definedName>
    <definedName name="_KG1">#REF!</definedName>
    <definedName name="_kk1">#REF!</definedName>
    <definedName name="_KY1">#REF!</definedName>
    <definedName name="_ME1">#REF!</definedName>
    <definedName name="_ME10">#REF!</definedName>
    <definedName name="_ME100">#REF!</definedName>
    <definedName name="_ME101">#REF!</definedName>
    <definedName name="_ME11">#REF!</definedName>
    <definedName name="_ME12">#REF!</definedName>
    <definedName name="_ME13">#REF!</definedName>
    <definedName name="_ME14">#REF!</definedName>
    <definedName name="_ME15">#REF!</definedName>
    <definedName name="_ME16">#REF!</definedName>
    <definedName name="_ME17">#REF!</definedName>
    <definedName name="_ME18">#REF!</definedName>
    <definedName name="_ME19">#REF!</definedName>
    <definedName name="_ME2">#REF!</definedName>
    <definedName name="_ME20">#REF!</definedName>
    <definedName name="_ME21">#REF!</definedName>
    <definedName name="_ME22">#REF!</definedName>
    <definedName name="_ME23">#REF!</definedName>
    <definedName name="_ME24">#REF!</definedName>
    <definedName name="_ME25">#REF!</definedName>
    <definedName name="_ME26">#REF!</definedName>
    <definedName name="_ME27">#REF!</definedName>
    <definedName name="_ME28">#REF!</definedName>
    <definedName name="_ME29">#REF!</definedName>
    <definedName name="_ME3">#REF!</definedName>
    <definedName name="_ME30">#REF!</definedName>
    <definedName name="_ME31">#REF!</definedName>
    <definedName name="_ME32">#REF!</definedName>
    <definedName name="_ME33">#REF!</definedName>
    <definedName name="_ME34">#REF!</definedName>
    <definedName name="_ME35">#REF!</definedName>
    <definedName name="_ME36">#REF!</definedName>
    <definedName name="_ME37">#REF!</definedName>
    <definedName name="_ME38">#REF!</definedName>
    <definedName name="_ME39">#REF!</definedName>
    <definedName name="_ME4">#REF!</definedName>
    <definedName name="_ME40">#REF!</definedName>
    <definedName name="_ME41">#REF!</definedName>
    <definedName name="_ME42">#REF!</definedName>
    <definedName name="_ME43">#REF!</definedName>
    <definedName name="_ME44">#REF!</definedName>
    <definedName name="_ME45">#REF!</definedName>
    <definedName name="_ME46">#REF!</definedName>
    <definedName name="_ME47">#REF!</definedName>
    <definedName name="_ME48">#REF!</definedName>
    <definedName name="_ME49">#REF!</definedName>
    <definedName name="_ME5">#REF!</definedName>
    <definedName name="_ME50">#REF!</definedName>
    <definedName name="_ME51">#REF!</definedName>
    <definedName name="_ME52">#REF!</definedName>
    <definedName name="_ME53">#REF!</definedName>
    <definedName name="_ME54">#REF!</definedName>
    <definedName name="_ME55">#REF!</definedName>
    <definedName name="_ME56">#REF!</definedName>
    <definedName name="_ME57">#REF!</definedName>
    <definedName name="_ME58">#REF!</definedName>
    <definedName name="_ME59">#REF!</definedName>
    <definedName name="_ME6">#REF!</definedName>
    <definedName name="_ME60">#REF!</definedName>
    <definedName name="_ME61">#REF!</definedName>
    <definedName name="_ME62">#REF!</definedName>
    <definedName name="_ME63">#REF!</definedName>
    <definedName name="_ME64">#REF!</definedName>
    <definedName name="_ME65">#REF!</definedName>
    <definedName name="_ME66">#REF!</definedName>
    <definedName name="_ME67">#REF!</definedName>
    <definedName name="_ME68">#REF!</definedName>
    <definedName name="_ME69">#REF!</definedName>
    <definedName name="_ME7">#REF!</definedName>
    <definedName name="_ME70">#REF!</definedName>
    <definedName name="_ME71">#REF!</definedName>
    <definedName name="_ME72">#REF!</definedName>
    <definedName name="_ME73">#REF!</definedName>
    <definedName name="_ME74">#REF!</definedName>
    <definedName name="_ME75">#REF!</definedName>
    <definedName name="_ME76">#REF!</definedName>
    <definedName name="_ME77">#REF!</definedName>
    <definedName name="_ME78">#REF!</definedName>
    <definedName name="_ME79">#REF!</definedName>
    <definedName name="_ME8">#REF!</definedName>
    <definedName name="_ME80">#REF!</definedName>
    <definedName name="_ME81">#REF!</definedName>
    <definedName name="_ME82">#REF!</definedName>
    <definedName name="_ME83">#REF!</definedName>
    <definedName name="_ME84">#REF!</definedName>
    <definedName name="_ME85">#REF!</definedName>
    <definedName name="_ME86">#REF!</definedName>
    <definedName name="_ME87">#REF!</definedName>
    <definedName name="_ME88">#REF!</definedName>
    <definedName name="_ME89">#REF!</definedName>
    <definedName name="_ME9">#REF!</definedName>
    <definedName name="_ME90">#REF!</definedName>
    <definedName name="_ME91">#REF!</definedName>
    <definedName name="_ME92">#REF!</definedName>
    <definedName name="_ME93">#REF!</definedName>
    <definedName name="_ME94">#REF!</definedName>
    <definedName name="_ME95">#REF!</definedName>
    <definedName name="_ME96">#REF!</definedName>
    <definedName name="_ME97">#REF!</definedName>
    <definedName name="_ME98">#REF!</definedName>
    <definedName name="_ME99">#REF!</definedName>
    <definedName name="_Order1">255</definedName>
    <definedName name="_Order2">255</definedName>
    <definedName name="_P">#REF!</definedName>
    <definedName name="_P1">#REF!</definedName>
    <definedName name="_p2">#REF!</definedName>
    <definedName name="_p3">#REF!</definedName>
    <definedName name="_Parse_Out" hidden="1">#REF!</definedName>
    <definedName name="_Regression_Int">1</definedName>
    <definedName name="_Regression_Out" hidden="1">#REF!</definedName>
    <definedName name="_Regression_X" hidden="1">#REF!</definedName>
    <definedName name="_Regression_Y" hidden="1">#REF!</definedName>
    <definedName name="_Sort" hidden="1">#REF!</definedName>
    <definedName name="_SZ1">#REF!</definedName>
    <definedName name="_Table2_In1" hidden="1">#REF!</definedName>
    <definedName name="_Table2_In2" hidden="1">#REF!</definedName>
    <definedName name="_Table2_Out" hidden="1">#REF!</definedName>
    <definedName name="_ty1">#REF!</definedName>
    <definedName name="_ty2">#REF!</definedName>
    <definedName name="_ty3">#REF!</definedName>
    <definedName name="_ポンプ場総合試運転費">#REF!</definedName>
    <definedName name="_安全費">#REF!</definedName>
    <definedName name="_一般管理費等">#REF!</definedName>
    <definedName name="_運搬費">#REF!</definedName>
    <definedName name="_営繕費">#REF!</definedName>
    <definedName name="_汚泥処理総合試運転費">#REF!</definedName>
    <definedName name="_仮設費">#REF!</definedName>
    <definedName name="_技術管理費">#REF!</definedName>
    <definedName name="_技術費">#REF!</definedName>
    <definedName name="_現場間接費">#REF!</definedName>
    <definedName name="_準備費">#REF!</definedName>
    <definedName name="_消費税相当額">#REF!</definedName>
    <definedName name="_水処理総合試運転費">#REF!</definedName>
    <definedName name="_据付工間接費">#REF!</definedName>
    <definedName name="_総合試運転費汚泥">#REF!</definedName>
    <definedName name="_補助材料費">#REF!</definedName>
    <definedName name="\0">#REF!</definedName>
    <definedName name="\1">[11]諸経費計算表!$R$3:$AA$38</definedName>
    <definedName name="\10">[3]労務単価!$C$25</definedName>
    <definedName name="\11">[3]労務単価!$C$27</definedName>
    <definedName name="\12">[3]労務単価!$C$29</definedName>
    <definedName name="\13">[3]労務単価!$C$31</definedName>
    <definedName name="\14">[3]労務単価!$C$33</definedName>
    <definedName name="\15">[3]労務単価!$C$35</definedName>
    <definedName name="\16">[3]労務単価!$C$37</definedName>
    <definedName name="\17">[3]労務単価!$C$39</definedName>
    <definedName name="\2">[11]諸経費計算表!$A$8:$F$65</definedName>
    <definedName name="\3">#REF!</definedName>
    <definedName name="\4">#REF!</definedName>
    <definedName name="\5">#REF!</definedName>
    <definedName name="\6">#REF!</definedName>
    <definedName name="\7">#REF!</definedName>
    <definedName name="\8">[3]労務単価!$C$22</definedName>
    <definedName name="\A">#REF!</definedName>
    <definedName name="\A1">#REF!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EIHI">#REF!</definedName>
    <definedName name="\L">#REF!</definedName>
    <definedName name="\M">#REF!</definedName>
    <definedName name="\n">#REF!</definedName>
    <definedName name="\o">#REF!</definedName>
    <definedName name="\p">[12]諸経費計算表!$A$2</definedName>
    <definedName name="\P1">[13]労務集計!$N$6</definedName>
    <definedName name="\q">#REF!</definedName>
    <definedName name="\S">#REF!</definedName>
    <definedName name="\SIUNTEN">#REF!</definedName>
    <definedName name="\t">#REF!</definedName>
    <definedName name="\v">#REF!</definedName>
    <definedName name="\W">#REF!</definedName>
    <definedName name="\x">#REF!</definedName>
    <definedName name="\y">#REF!</definedName>
    <definedName name="\z">#REF!</definedName>
    <definedName name="A">#REF!</definedName>
    <definedName name="Ａ_４">#REF!</definedName>
    <definedName name="Ａ_５">#REF!</definedName>
    <definedName name="A_アセチレン">#REF!</definedName>
    <definedName name="A_ガソリン">#REF!</definedName>
    <definedName name="A_プロパンガス">#REF!</definedName>
    <definedName name="A_軽油">#REF!</definedName>
    <definedName name="A_酸素">#REF!</definedName>
    <definedName name="A1_">#REF!</definedName>
    <definedName name="A10_">#REF!</definedName>
    <definedName name="A11_">#REF!</definedName>
    <definedName name="A12_">#REF!</definedName>
    <definedName name="A13_">#REF!</definedName>
    <definedName name="A14_">#REF!</definedName>
    <definedName name="A15_">#REF!</definedName>
    <definedName name="A16_">#REF!</definedName>
    <definedName name="A17_">#REF!</definedName>
    <definedName name="A18_">#REF!</definedName>
    <definedName name="A19_">#REF!</definedName>
    <definedName name="A2_">#REF!</definedName>
    <definedName name="A20_">#REF!</definedName>
    <definedName name="A21_">#REF!</definedName>
    <definedName name="A22_">#REF!</definedName>
    <definedName name="A23_">#REF!</definedName>
    <definedName name="A24_">#REF!</definedName>
    <definedName name="A25...IV100000">#REF!</definedName>
    <definedName name="A25_">#REF!</definedName>
    <definedName name="A26_">#REF!</definedName>
    <definedName name="A27_">#REF!</definedName>
    <definedName name="A28_">#REF!</definedName>
    <definedName name="A29_">#REF!</definedName>
    <definedName name="A3_">#REF!</definedName>
    <definedName name="A30_">#REF!</definedName>
    <definedName name="A31_">#REF!</definedName>
    <definedName name="A32_">#REF!</definedName>
    <definedName name="A33_">#REF!</definedName>
    <definedName name="A34_">#REF!</definedName>
    <definedName name="A35_">#REF!</definedName>
    <definedName name="A36_">#REF!</definedName>
    <definedName name="A37_">#REF!</definedName>
    <definedName name="A38_">#REF!</definedName>
    <definedName name="A39_">#REF!</definedName>
    <definedName name="A4_">#REF!</definedName>
    <definedName name="A40_">#REF!</definedName>
    <definedName name="A41_">#REF!</definedName>
    <definedName name="A42_">#REF!</definedName>
    <definedName name="A43_">#REF!</definedName>
    <definedName name="A44_">#REF!</definedName>
    <definedName name="A45_">#REF!</definedName>
    <definedName name="A46_">#REF!</definedName>
    <definedName name="A47_">#REF!</definedName>
    <definedName name="A48_">#REF!</definedName>
    <definedName name="A49_">#REF!</definedName>
    <definedName name="A5_">#REF!</definedName>
    <definedName name="A50_">#REF!</definedName>
    <definedName name="A51_">#REF!</definedName>
    <definedName name="A52_">#REF!</definedName>
    <definedName name="A53_">#REF!</definedName>
    <definedName name="A54_">#REF!</definedName>
    <definedName name="A55_">#REF!</definedName>
    <definedName name="A56_">#REF!</definedName>
    <definedName name="A57_">#REF!</definedName>
    <definedName name="A58_">#REF!</definedName>
    <definedName name="A59_">#REF!</definedName>
    <definedName name="A6_">#REF!</definedName>
    <definedName name="A60_">#REF!</definedName>
    <definedName name="A61_">#REF!</definedName>
    <definedName name="A62_">#REF!</definedName>
    <definedName name="A63_">#REF!</definedName>
    <definedName name="A64_">#REF!</definedName>
    <definedName name="A65_">#REF!</definedName>
    <definedName name="A66_">#REF!</definedName>
    <definedName name="A67_">#REF!</definedName>
    <definedName name="A68_">#REF!</definedName>
    <definedName name="A69_">#REF!</definedName>
    <definedName name="A7_">#REF!</definedName>
    <definedName name="A70_">#REF!</definedName>
    <definedName name="A71_">#REF!</definedName>
    <definedName name="A73_">#REF!</definedName>
    <definedName name="A74_">#REF!</definedName>
    <definedName name="A75_">#REF!</definedName>
    <definedName name="A76_">#REF!</definedName>
    <definedName name="A77_">#REF!</definedName>
    <definedName name="A78_">#REF!</definedName>
    <definedName name="A79_">#REF!</definedName>
    <definedName name="A8_">#REF!</definedName>
    <definedName name="A81_">#REF!</definedName>
    <definedName name="A82_">#REF!</definedName>
    <definedName name="A9_">#REF!</definedName>
    <definedName name="AA">#REF!</definedName>
    <definedName name="AAA">#REF!</definedName>
    <definedName name="ab">#REF!</definedName>
    <definedName name="ac">#REF!</definedName>
    <definedName name="acss">[6]A!$U$1139:$AA$1200</definedName>
    <definedName name="ad">#REF!</definedName>
    <definedName name="ae">#REF!</definedName>
    <definedName name="af">#REF!</definedName>
    <definedName name="ag">#REF!</definedName>
    <definedName name="ah">#REF!</definedName>
    <definedName name="AHONHINA">#REF!</definedName>
    <definedName name="ai">#REF!</definedName>
    <definedName name="ax">#REF!</definedName>
    <definedName name="A代価">[3]労務単価!$B$19:$I$230</definedName>
    <definedName name="b">#REF!</definedName>
    <definedName name="BBB">#REF!</definedName>
    <definedName name="B代価">[3]労務単価!$L$19:$S$678</definedName>
    <definedName name="C_26">#REF!</definedName>
    <definedName name="C_29">#REF!</definedName>
    <definedName name="COLS">#REF!</definedName>
    <definedName name="COUNT">#REF!</definedName>
    <definedName name="Ｃo集計表">#REF!</definedName>
    <definedName name="Ｃ代価表一覧表">#REF!</definedName>
    <definedName name="_xlnm.Database">#REF!</definedName>
    <definedName name="dd">#REF!</definedName>
    <definedName name="ee">[8]経費計算!$X$48:$X$49</definedName>
    <definedName name="EEEEE">#REF!</definedName>
    <definedName name="ekimyn">#REF!</definedName>
    <definedName name="END">#REF!</definedName>
    <definedName name="f">#REF!</definedName>
    <definedName name="FROMV1">#REF!</definedName>
    <definedName name="g">#REF!</definedName>
    <definedName name="G_A0001" hidden="1">'[4]2_(A) 内訳単価'!$K$48</definedName>
    <definedName name="G_A0002" hidden="1">'[4]2_(A) 内訳単価'!$K$100</definedName>
    <definedName name="G_A0003" hidden="1">'[4]2_(A) 内訳単価'!$K$152</definedName>
    <definedName name="G_A0004" hidden="1">'[4]2_(A) 内訳単価'!$K$204</definedName>
    <definedName name="G_A0005" hidden="1">'[4]2_(A) 内訳単価'!$K$256</definedName>
    <definedName name="G_A0006" hidden="1">'[4]2_(A) 内訳単価'!$K$308</definedName>
    <definedName name="G_A0007" hidden="1">'[4]2_(A) 内訳単価'!$K$360</definedName>
    <definedName name="G_B0011" hidden="1">#REF!</definedName>
    <definedName name="G_C0028" hidden="1">#REF!</definedName>
    <definedName name="G_C0046" hidden="1">'[10]5_(C) 内訳単価'!$K$256</definedName>
    <definedName name="G_D0049" hidden="1">#REF!</definedName>
    <definedName name="G_E0057" hidden="1">#REF!</definedName>
    <definedName name="G_E0058" hidden="1">#REF!</definedName>
    <definedName name="G_E0059" hidden="1">#REF!</definedName>
    <definedName name="G_E0060" hidden="1">#REF!</definedName>
    <definedName name="G_E0061" hidden="1">#REF!</definedName>
    <definedName name="G_E0062" hidden="1">#REF!</definedName>
    <definedName name="G_E0063" hidden="1">#REF!</definedName>
    <definedName name="GA">#REF!</definedName>
    <definedName name="GB">#REF!</definedName>
    <definedName name="genka">#REF!</definedName>
    <definedName name="gg">#REF!</definedName>
    <definedName name="gggg">#REF!</definedName>
    <definedName name="gggggg">#REF!</definedName>
    <definedName name="GH">#REF!</definedName>
    <definedName name="GN">#REF!</definedName>
    <definedName name="grw">#REF!</definedName>
    <definedName name="GX">#REF!</definedName>
    <definedName name="GY">#REF!</definedName>
    <definedName name="haken">#REF!</definedName>
    <definedName name="henkou">#REF!</definedName>
    <definedName name="hojozai">#REF!</definedName>
    <definedName name="home">[1]代価表!$G$1</definedName>
    <definedName name="HONHINA">#REF!</definedName>
    <definedName name="HTML_CodePage" hidden="1">932</definedName>
    <definedName name="HTML_Control" hidden="1">{"'A・B代価表'!$D$427:$H$427"}</definedName>
    <definedName name="HTML_Description" hidden="1">""</definedName>
    <definedName name="HTML_Email" hidden="1">""</definedName>
    <definedName name="HTML_Header" hidden="1">"A・B代価表"</definedName>
    <definedName name="HTML_LastUpdate" hidden="1">"98/07/14"</definedName>
    <definedName name="HTML_LineAfter" hidden="1">FALSE</definedName>
    <definedName name="HTML_LineBefore" hidden="1">FALSE</definedName>
    <definedName name="HTML_Name" hidden="1">"PC-9800ﾕｰｻﾞ"</definedName>
    <definedName name="HTML_OBDlg2" hidden="1">TRUE</definedName>
    <definedName name="HTML_OBDlg4" hidden="1">TRUE</definedName>
    <definedName name="HTML_OS" hidden="1">0</definedName>
    <definedName name="HTML_PathFile" hidden="1">"B:\金子\日光2-2\MyHTML.htm"</definedName>
    <definedName name="HTML_Title" hidden="1">"日光2-2Book1"</definedName>
    <definedName name="HYOU">#REF!</definedName>
    <definedName name="HYOU1">#REF!</definedName>
    <definedName name="H砕石">'[2](3-1)'!$F$147</definedName>
    <definedName name="H水中ポンプ">'[2](3-1)'!$F$223</definedName>
    <definedName name="H土工">'[2]#REF'!$H$11</definedName>
    <definedName name="H擁壁小">'[2]#REF'!$H$43</definedName>
    <definedName name="H擁壁大">'[2]#REF'!$H$69</definedName>
    <definedName name="I" hidden="1">{#N/A,#N/A,FALSE,"積算根拠";#N/A,#N/A,FALSE,"数量計算書";#N/A,#N/A,FALSE,"集計表";#N/A,#N/A,FALSE,"Sheet3"}</definedName>
    <definedName name="IN_KNN">#REF!</definedName>
    <definedName name="INGﾌｧｲﾙ名">#REF!</definedName>
    <definedName name="innsatu">#REF!</definedName>
    <definedName name="innsatu05">#REF!</definedName>
    <definedName name="innsatu10">#REF!</definedName>
    <definedName name="innsatu100">[16]ﾏｸﾛ!$B$39</definedName>
    <definedName name="innsatu20">#REF!</definedName>
    <definedName name="innsatu30">#REF!</definedName>
    <definedName name="innsatu40">#REF!</definedName>
    <definedName name="innsatu50">#REF!</definedName>
    <definedName name="INPUT">#REF!</definedName>
    <definedName name="INPUT2">#REF!</definedName>
    <definedName name="IP">#REF!</definedName>
    <definedName name="ipa">#REF!</definedName>
    <definedName name="IPN">#REF!</definedName>
    <definedName name="ippan">#REF!</definedName>
    <definedName name="junko">#REF!</definedName>
    <definedName name="JY">#REF!</definedName>
    <definedName name="K">#REF!</definedName>
    <definedName name="K_0" hidden="1">#REF!</definedName>
    <definedName name="KA">#REF!</definedName>
    <definedName name="kakaku">#REF!</definedName>
    <definedName name="KAN_D">#REF!</definedName>
    <definedName name="kansetu">#REF!</definedName>
    <definedName name="KB">#REF!</definedName>
    <definedName name="KEISUU">#REF!</definedName>
    <definedName name="KESU">#REF!</definedName>
    <definedName name="KG">#REF!</definedName>
    <definedName name="KH">#REF!</definedName>
    <definedName name="kikihi">#REF!</definedName>
    <definedName name="kiniri">#REF!</definedName>
    <definedName name="kinouzou">#REF!</definedName>
    <definedName name="KK">#REF!</definedName>
    <definedName name="KOUJIMEI">#REF!</definedName>
    <definedName name="kumi">#REF!</definedName>
    <definedName name="KX">#REF!</definedName>
    <definedName name="KY">#REF!</definedName>
    <definedName name="kyotu">#REF!</definedName>
    <definedName name="LIST">#REF!</definedName>
    <definedName name="LOOP">#REF!</definedName>
    <definedName name="Ｍ">#REF!</definedName>
    <definedName name="MA">#REF!</definedName>
    <definedName name="MC">#REF!</definedName>
    <definedName name="me">#REF!</definedName>
    <definedName name="MEIHINA">#REF!</definedName>
    <definedName name="MEIWJ">#REF!</definedName>
    <definedName name="MENU">#REF!</definedName>
    <definedName name="MI">#REF!</definedName>
    <definedName name="MM">#REF!</definedName>
    <definedName name="ＭＭＭＭ">#REF!</definedName>
    <definedName name="ＭＭＭＭＭＭＭＭ">#REF!</definedName>
    <definedName name="ＭＭＭＭＭＭＭＭＭＭ">#REF!</definedName>
    <definedName name="ＭＭＭＭＭＭＭＭＭＭＭ">#REF!</definedName>
    <definedName name="ＭＭＭＭＭＭＭＭＭＭＭＭＭＭＭＭＭＭＭＭＭＭ">#REF!</definedName>
    <definedName name="ＭＭＭＭＭＭＭＭＭＭＭＭＭＭＭＭＭＭＭＭＭＭＭＭ">#REF!</definedName>
    <definedName name="MT">#REF!</definedName>
    <definedName name="MV">#REF!</definedName>
    <definedName name="m輸送費">#REF!</definedName>
    <definedName name="N24_">#REF!</definedName>
    <definedName name="N30_">#REF!</definedName>
    <definedName name="NL">#REF!</definedName>
    <definedName name="O">#REF!</definedName>
    <definedName name="OFF">#REF!</definedName>
    <definedName name="oo">[7]小配管ｽｹﾙﾄﾝ!$A$1:$BA$65536</definedName>
    <definedName name="p">#REF!</definedName>
    <definedName name="P_1" hidden="1">#REF!</definedName>
    <definedName name="P_10" hidden="1">#REF!</definedName>
    <definedName name="P_100" hidden="1">#REF!</definedName>
    <definedName name="P_101" hidden="1">#REF!</definedName>
    <definedName name="P_102" hidden="1">#REF!</definedName>
    <definedName name="P_103" hidden="1">#REF!</definedName>
    <definedName name="P_104" hidden="1">#REF!</definedName>
    <definedName name="P_105" hidden="1">#REF!</definedName>
    <definedName name="P_106" hidden="1">#REF!</definedName>
    <definedName name="P_107" hidden="1">#REF!</definedName>
    <definedName name="P_108" hidden="1">#REF!</definedName>
    <definedName name="P_109" hidden="1">#REF!</definedName>
    <definedName name="P_11" hidden="1">#REF!</definedName>
    <definedName name="P_110" hidden="1">#REF!</definedName>
    <definedName name="P_111" hidden="1">#REF!</definedName>
    <definedName name="P_112" hidden="1">#REF!</definedName>
    <definedName name="P_113" hidden="1">#REF!</definedName>
    <definedName name="P_114" hidden="1">#REF!</definedName>
    <definedName name="P_115" hidden="1">#REF!</definedName>
    <definedName name="P_116" hidden="1">#REF!</definedName>
    <definedName name="P_117" hidden="1">#REF!</definedName>
    <definedName name="P_118" hidden="1">#REF!</definedName>
    <definedName name="P_119" hidden="1">#REF!</definedName>
    <definedName name="P_12" hidden="1">#REF!</definedName>
    <definedName name="P_120" hidden="1">#REF!</definedName>
    <definedName name="P_121" hidden="1">#REF!</definedName>
    <definedName name="P_122" hidden="1">#REF!</definedName>
    <definedName name="P_123" hidden="1">#REF!</definedName>
    <definedName name="P_124" hidden="1">#REF!</definedName>
    <definedName name="P_125" hidden="1">#REF!</definedName>
    <definedName name="P_126" hidden="1">#REF!</definedName>
    <definedName name="P_127" hidden="1">#REF!</definedName>
    <definedName name="P_128" hidden="1">#REF!</definedName>
    <definedName name="P_129" hidden="1">#REF!</definedName>
    <definedName name="P_13" hidden="1">#REF!</definedName>
    <definedName name="P_130" hidden="1">#REF!</definedName>
    <definedName name="P_131" hidden="1">#REF!</definedName>
    <definedName name="P_132" hidden="1">#REF!</definedName>
    <definedName name="P_133" hidden="1">#REF!</definedName>
    <definedName name="P_134" hidden="1">#REF!</definedName>
    <definedName name="P_135" hidden="1">#REF!</definedName>
    <definedName name="P_136" hidden="1">#REF!</definedName>
    <definedName name="P_137" hidden="1">#REF!</definedName>
    <definedName name="P_138" hidden="1">#REF!</definedName>
    <definedName name="P_139" hidden="1">#REF!</definedName>
    <definedName name="P_14" hidden="1">#REF!</definedName>
    <definedName name="P_140" hidden="1">#REF!</definedName>
    <definedName name="P_141" hidden="1">#REF!</definedName>
    <definedName name="P_142" hidden="1">#REF!</definedName>
    <definedName name="P_143" hidden="1">#REF!</definedName>
    <definedName name="P_144" hidden="1">#REF!</definedName>
    <definedName name="P_145" hidden="1">#REF!</definedName>
    <definedName name="P_146" hidden="1">#REF!</definedName>
    <definedName name="P_147" hidden="1">#REF!</definedName>
    <definedName name="P_148" hidden="1">#REF!</definedName>
    <definedName name="P_149" hidden="1">#REF!</definedName>
    <definedName name="P_15" hidden="1">#REF!</definedName>
    <definedName name="P_150" hidden="1">#REF!</definedName>
    <definedName name="P_151" hidden="1">#REF!</definedName>
    <definedName name="P_152" hidden="1">#REF!</definedName>
    <definedName name="P_153" hidden="1">#REF!</definedName>
    <definedName name="P_154" hidden="1">#REF!</definedName>
    <definedName name="P_155" hidden="1">#REF!</definedName>
    <definedName name="P_156" hidden="1">#REF!</definedName>
    <definedName name="P_16" hidden="1">#REF!</definedName>
    <definedName name="P_17" hidden="1">#REF!</definedName>
    <definedName name="P_18" hidden="1">#REF!</definedName>
    <definedName name="P_19" hidden="1">#REF!</definedName>
    <definedName name="P_2" hidden="1">#REF!</definedName>
    <definedName name="P_20" hidden="1">#REF!</definedName>
    <definedName name="P_21" hidden="1">#REF!</definedName>
    <definedName name="P_22" hidden="1">#REF!</definedName>
    <definedName name="P_23" hidden="1">#REF!</definedName>
    <definedName name="P_24" hidden="1">#REF!</definedName>
    <definedName name="P_25" hidden="1">#REF!</definedName>
    <definedName name="P_26" hidden="1">#REF!</definedName>
    <definedName name="P_27" hidden="1">#REF!</definedName>
    <definedName name="P_28" hidden="1">#REF!</definedName>
    <definedName name="P_29" hidden="1">#REF!</definedName>
    <definedName name="P_3" hidden="1">#REF!</definedName>
    <definedName name="P_30" hidden="1">#REF!</definedName>
    <definedName name="P_31" hidden="1">#REF!</definedName>
    <definedName name="P_32" hidden="1">#REF!</definedName>
    <definedName name="P_33" hidden="1">#REF!</definedName>
    <definedName name="P_34" hidden="1">#REF!</definedName>
    <definedName name="P_35" hidden="1">#REF!</definedName>
    <definedName name="P_357" hidden="1">'[17]15_登録単価表'!$H$720</definedName>
    <definedName name="P_36" hidden="1">#REF!</definedName>
    <definedName name="P_37" hidden="1">#REF!</definedName>
    <definedName name="P_38" hidden="1">#REF!</definedName>
    <definedName name="P_39" hidden="1">#REF!</definedName>
    <definedName name="P_4" hidden="1">#REF!</definedName>
    <definedName name="P_40" hidden="1">#REF!</definedName>
    <definedName name="P_41" hidden="1">#REF!</definedName>
    <definedName name="P_42" hidden="1">#REF!</definedName>
    <definedName name="P_43" hidden="1">#REF!</definedName>
    <definedName name="P_44" hidden="1">#REF!</definedName>
    <definedName name="P_45" hidden="1">#REF!</definedName>
    <definedName name="P_46" hidden="1">#REF!</definedName>
    <definedName name="P_47" hidden="1">#REF!</definedName>
    <definedName name="P_48" hidden="1">#REF!</definedName>
    <definedName name="P_49" hidden="1">#REF!</definedName>
    <definedName name="P_5" hidden="1">#REF!</definedName>
    <definedName name="P_50" hidden="1">#REF!</definedName>
    <definedName name="P_51" hidden="1">#REF!</definedName>
    <definedName name="P_52" hidden="1">#REF!</definedName>
    <definedName name="P_53" hidden="1">#REF!</definedName>
    <definedName name="P_54" hidden="1">#REF!</definedName>
    <definedName name="P_55" hidden="1">#REF!</definedName>
    <definedName name="P_56" hidden="1">#REF!</definedName>
    <definedName name="P_57" hidden="1">#REF!</definedName>
    <definedName name="P_58" hidden="1">#REF!</definedName>
    <definedName name="P_59" hidden="1">#REF!</definedName>
    <definedName name="P_6" hidden="1">#REF!</definedName>
    <definedName name="P_60" hidden="1">#REF!</definedName>
    <definedName name="P_61" hidden="1">#REF!</definedName>
    <definedName name="P_62" hidden="1">#REF!</definedName>
    <definedName name="P_63" hidden="1">#REF!</definedName>
    <definedName name="P_64" hidden="1">#REF!</definedName>
    <definedName name="P_65" hidden="1">#REF!</definedName>
    <definedName name="P_66" hidden="1">#REF!</definedName>
    <definedName name="P_67" hidden="1">#REF!</definedName>
    <definedName name="P_68" hidden="1">#REF!</definedName>
    <definedName name="P_69" hidden="1">#REF!</definedName>
    <definedName name="P_7" hidden="1">#REF!</definedName>
    <definedName name="P_70" hidden="1">#REF!</definedName>
    <definedName name="P_71" hidden="1">#REF!</definedName>
    <definedName name="P_72" hidden="1">#REF!</definedName>
    <definedName name="P_73" hidden="1">#REF!</definedName>
    <definedName name="P_74" hidden="1">#REF!</definedName>
    <definedName name="P_75" hidden="1">#REF!</definedName>
    <definedName name="P_76" hidden="1">#REF!</definedName>
    <definedName name="P_77" hidden="1">#REF!</definedName>
    <definedName name="P_78" hidden="1">#REF!</definedName>
    <definedName name="P_79" hidden="1">#REF!</definedName>
    <definedName name="P_8" hidden="1">#REF!</definedName>
    <definedName name="P_80" hidden="1">#REF!</definedName>
    <definedName name="P_81" hidden="1">#REF!</definedName>
    <definedName name="P_82" hidden="1">#REF!</definedName>
    <definedName name="P_83" hidden="1">#REF!</definedName>
    <definedName name="P_84" hidden="1">#REF!</definedName>
    <definedName name="P_85" hidden="1">#REF!</definedName>
    <definedName name="P_86" hidden="1">#REF!</definedName>
    <definedName name="P_87" hidden="1">#REF!</definedName>
    <definedName name="P_88" hidden="1">#REF!</definedName>
    <definedName name="P_89" hidden="1">#REF!</definedName>
    <definedName name="P_9" hidden="1">#REF!</definedName>
    <definedName name="P_90" hidden="1">#REF!</definedName>
    <definedName name="P_91" hidden="1">#REF!</definedName>
    <definedName name="P_92" hidden="1">#REF!</definedName>
    <definedName name="P_93" hidden="1">#REF!</definedName>
    <definedName name="P_94" hidden="1">#REF!</definedName>
    <definedName name="P_95" hidden="1">#REF!</definedName>
    <definedName name="P_96" hidden="1">#REF!</definedName>
    <definedName name="P_97" hidden="1">#REF!</definedName>
    <definedName name="P_98" hidden="1">#REF!</definedName>
    <definedName name="P_99" hidden="1">#REF!</definedName>
    <definedName name="p_999" hidden="1">'[19]12_登録単価表'!$H$256</definedName>
    <definedName name="p_a">#REF!</definedName>
    <definedName name="P_A_MI">#REF!</definedName>
    <definedName name="pa">#REF!</definedName>
    <definedName name="ｐｈ">#REF!</definedName>
    <definedName name="PMI">#REF!</definedName>
    <definedName name="PR_KBN">#REF!</definedName>
    <definedName name="PR_MSG">#REF!</definedName>
    <definedName name="pr_msh">#REF!</definedName>
    <definedName name="PRINT">#REF!</definedName>
    <definedName name="_xlnm.Print_Area" localSheetId="1">'自己採点申請書(評価項目選択型) '!$A$1:$W$70</definedName>
    <definedName name="_xlnm.Print_Area" localSheetId="2">低入調査事前申出書!$A$1:$H$35</definedName>
    <definedName name="_xlnm.Print_Area" localSheetId="0">入札金額内訳書!$A$1:$G$52</definedName>
    <definedName name="_xlnm.Print_Area">#REF!</definedName>
    <definedName name="PRINT_AREA_MI">#REF!</definedName>
    <definedName name="PRINT_AREA1">#REF!</definedName>
    <definedName name="_xlnm.Print_Titles">#N/A</definedName>
    <definedName name="Print_Titles_MI">#REF!</definedName>
    <definedName name="prn">#REF!</definedName>
    <definedName name="R_ガラス工">#REF!</definedName>
    <definedName name="R_サッシ工">#REF!</definedName>
    <definedName name="R_タイル工">#REF!</definedName>
    <definedName name="R_ダクト工">#REF!</definedName>
    <definedName name="R_とび工">#REF!</definedName>
    <definedName name="R_はつり工">#REF!</definedName>
    <definedName name="R_ブロック工">#REF!</definedName>
    <definedName name="R_運転手_一般_">#REF!</definedName>
    <definedName name="R_運転手_特殊_">#REF!</definedName>
    <definedName name="R_屋根ふき工">#REF!</definedName>
    <definedName name="R_型枠工">#REF!</definedName>
    <definedName name="R_軽作業員">#REF!</definedName>
    <definedName name="R_建具工">#REF!</definedName>
    <definedName name="R_建築ブロック">#REF!</definedName>
    <definedName name="R_工場派遣作業">#REF!</definedName>
    <definedName name="R_左官">#REF!</definedName>
    <definedName name="R_石工">#REF!</definedName>
    <definedName name="R_設備機械工">#REF!</definedName>
    <definedName name="R_造園工">#REF!</definedName>
    <definedName name="R_大工">#REF!</definedName>
    <definedName name="R_鉄筋工">#REF!</definedName>
    <definedName name="R_鉄骨工">#REF!</definedName>
    <definedName name="R_電工">#REF!</definedName>
    <definedName name="R_塗装工">#REF!</definedName>
    <definedName name="R_土木一般世話">#REF!</definedName>
    <definedName name="R_特殊作業員">#REF!</definedName>
    <definedName name="R_内装工">#REF!</definedName>
    <definedName name="R_配管工">#REF!</definedName>
    <definedName name="R_板金工">#REF!</definedName>
    <definedName name="R_普通作業員">#REF!</definedName>
    <definedName name="R_保温工">#REF!</definedName>
    <definedName name="R_法面工">#REF!</definedName>
    <definedName name="R_防水工">#REF!</definedName>
    <definedName name="R_溶接工">#REF!</definedName>
    <definedName name="RANGE">#REF!</definedName>
    <definedName name="rgenba">#REF!</definedName>
    <definedName name="rhojo">#REF!</definedName>
    <definedName name="rippan">#REF!</definedName>
    <definedName name="rkasetu">#REF!</definedName>
    <definedName name="rkikai">#REF!</definedName>
    <definedName name="rr">#REF!</definedName>
    <definedName name="rsuidou">#REF!</definedName>
    <definedName name="SASA" hidden="1">#REF!</definedName>
    <definedName name="shohi">#REF!</definedName>
    <definedName name="sily">[7]小配管ｽｹﾙﾄﾝ!$A$1:$BA$65536</definedName>
    <definedName name="SKIPA">#REF!</definedName>
    <definedName name="smif">#REF!</definedName>
    <definedName name="SUB">#REF!</definedName>
    <definedName name="suetuke">#REF!</definedName>
    <definedName name="SUGA" hidden="1">{#N/A,#N/A,FALSE,"管布設工２（Ａ代価）";#N/A,#N/A,FALSE,"人孔設置工（Ａ内訳）";#N/A,#N/A,FALSE,"桝及び取付管（Ａ内訳）";#N/A,#N/A,FALSE,"付帯工（Ａ内訳）";#N/A,#N/A,FALSE,"土工２（Ｂ代価）";#N/A,#N/A,FALSE,"土留め工１（Ｂ代価）";#N/A,#N/A,FALSE,"管布設工（Ｂ代価）";#N/A,#N/A,FALSE,"底部工（Ｂ代価）";#N/A,#N/A,FALSE,"ﾌﾞﾛｯｸ据付１（Ｂ代価）";#N/A,#N/A,FALSE,"防護工(B代価）";#N/A,#N/A,FALSE,"取付管工（Ｂ代価）";#N/A,#N/A,FALSE,"汚水桝設置工（Ｂ代価）";#N/A,#N/A,FALSE,"土工取付管（Ｂ代価）";#N/A,#N/A,FALSE,"支管取付工（Ｂ代価）";#N/A,#N/A,FALSE,"舗装復旧工（Ｂ代価）";#N/A,#N/A,FALSE,"舗装取壊し工";#N/A,#N/A,FALSE,"掘削工";#N/A,#N/A,FALSE,"運搬工";#N/A,#N/A,FALSE,"木矢板工";#N/A,#N/A,FALSE,"支保工";#N/A,#N/A,FALSE,"管布設工";#N/A,#N/A,FALSE,"取付管布設工";#N/A,#N/A,FALSE,"砂基礎工";#N/A,#N/A,FALSE,"モルタル上塗り";#N/A,#N/A,FALSE,"下層路盤工";#N/A,#N/A,FALSE,"表層工"}</definedName>
    <definedName name="suidouyn">#REF!</definedName>
    <definedName name="SUS屋外">#REF!</definedName>
    <definedName name="SUS屋内">#REF!</definedName>
    <definedName name="SUS据付">#REF!</definedName>
    <definedName name="SUS埋設">#REF!</definedName>
    <definedName name="SZ">#REF!</definedName>
    <definedName name="table">[1]代価表!$H$1:$DU$630</definedName>
    <definedName name="ty">#REF!</definedName>
    <definedName name="tyokuko">#REF!</definedName>
    <definedName name="tyokuzai">#REF!</definedName>
    <definedName name="TYOU_1">#REF!</definedName>
    <definedName name="TYOU_2">#REF!</definedName>
    <definedName name="TYOU_3">#REF!</definedName>
    <definedName name="TYOU_4">#REF!</definedName>
    <definedName name="TYOU_5">#REF!</definedName>
    <definedName name="UK">#REF!</definedName>
    <definedName name="UKK">#REF!</definedName>
    <definedName name="untenyn">#REF!</definedName>
    <definedName name="VLOOK">#REF!</definedName>
    <definedName name="VP.VU据付">#REF!</definedName>
    <definedName name="VP屋外">#REF!</definedName>
    <definedName name="VP屋内">#REF!</definedName>
    <definedName name="VU">#REF!</definedName>
    <definedName name="VU屋外">#REF!</definedName>
    <definedName name="VU屋内">#REF!</definedName>
    <definedName name="VU埋設">#REF!</definedName>
    <definedName name="wer">#REF!</definedName>
    <definedName name="WIR_D_34">[21]M見積表!$T$5</definedName>
    <definedName name="wrn.Ｂ５用紙." hidden="1">{#N/A,#N/A,FALSE,"積算根拠";#N/A,#N/A,FALSE,"数量計算書";#N/A,#N/A,FALSE,"集計表";#N/A,#N/A,FALSE,"Sheet3"}</definedName>
    <definedName name="wrn.機械代価表１０１から." hidden="1">{#N/A,#N/A,FALSE,"AM-101";#N/A,#N/A,FALSE,"AM-102";#N/A,#N/A,FALSE,"AM-103";#N/A,#N/A,FALSE,"AM-104";#N/A,#N/A,FALSE,"AM-105";#N/A,#N/A,FALSE,"AM-106";#N/A,#N/A,FALSE,"AM-107";#N/A,#N/A,FALSE,"AM-108";#N/A,#N/A,FALSE,"AM-109";#N/A,#N/A,FALSE,"AM-110";#N/A,#N/A,FALSE,"AM-111";#N/A,#N/A,FALSE,"AM-112";#N/A,#N/A,FALSE,"AM-113"}</definedName>
    <definedName name="wrn.機械代価表１から２０."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機械代価表２１から４０."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機械代価表４１から６０."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機械代価表６１から８０."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機械代価表８１から１００."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出張所改築工事." hidden="1">{#N/A,#N/A,FALSE,"表紙";#N/A,#N/A,FALSE,"内訳表";#N/A,#N/A,FALSE,"内訳表 (2)";#N/A,#N/A,FALSE,"経費計算書";#N/A,#N/A,FALSE,"仮設工事";#N/A,#N/A,FALSE,"塗装及び内装工事";#N/A,#N/A,FALSE,"雑工事";#N/A,#N/A,FALSE,"木間仕切工事";#N/A,#N/A,FALSE,"外構工事";#N/A,#N/A,FALSE,"車庫工事";#N/A,#N/A,FALSE,"空調機器";#N/A,#N/A,FALSE,"配管工事";#N/A,#N/A,FALSE,"撤去工事";#N/A,#N/A,FALSE,"電灯設備";#N/A,#N/A,FALSE,"動力設備";#N/A,#N/A,FALSE,"電話設備";#N/A,#N/A,FALSE,"A-1";#N/A,#N/A,FALSE,"A-2";#N/A,#N/A,FALSE,"A-3";#N/A,#N/A,FALSE,"A-4";#N/A,#N/A,FALSE,"A-5";#N/A,#N/A,FALSE,"A-6";#N/A,#N/A,FALSE,"A-7";#N/A,#N/A,FALSE,"M-8";#N/A,#N/A,FALSE,"A-9";#N/A,#N/A,FALSE,"A-10";#N/A,#N/A,FALSE,"A-11";#N/A,#N/A,FALSE,"A-12";#N/A,#N/A,FALSE,"A-13";#N/A,#N/A,FALSE,"A-14";#N/A,#N/A,FALSE,"A-15";#N/A,#N/A,FALSE,"A-16";#N/A,#N/A,FALSE,"A-17";#N/A,#N/A,FALSE,"A-18";#N/A,#N/A,FALSE,"A-19";#N/A,#N/A,FALSE,"A-20";#N/A,#N/A,FALSE,"A-21"}</definedName>
    <definedName name="wrn.上清水開削４." hidden="1">{#N/A,#N/A,FALSE,"管布設工２（Ａ代価）";#N/A,#N/A,FALSE,"人孔設置工（Ａ内訳）";#N/A,#N/A,FALSE,"桝及び取付管（Ａ内訳）";#N/A,#N/A,FALSE,"付帯工（Ａ内訳）";#N/A,#N/A,FALSE,"土工２（Ｂ代価）";#N/A,#N/A,FALSE,"土留め工１（Ｂ代価）";#N/A,#N/A,FALSE,"管布設工（Ｂ代価）";#N/A,#N/A,FALSE,"底部工（Ｂ代価）";#N/A,#N/A,FALSE,"ﾌﾞﾛｯｸ据付１（Ｂ代価）";#N/A,#N/A,FALSE,"防護工(B代価）";#N/A,#N/A,FALSE,"取付管工（Ｂ代価）";#N/A,#N/A,FALSE,"汚水桝設置工（Ｂ代価）";#N/A,#N/A,FALSE,"土工取付管（Ｂ代価）";#N/A,#N/A,FALSE,"支管取付工（Ｂ代価）";#N/A,#N/A,FALSE,"舗装復旧工（Ｂ代価）";#N/A,#N/A,FALSE,"舗装取壊し工";#N/A,#N/A,FALSE,"掘削工";#N/A,#N/A,FALSE,"運搬工";#N/A,#N/A,FALSE,"木矢板工";#N/A,#N/A,FALSE,"支保工";#N/A,#N/A,FALSE,"管布設工";#N/A,#N/A,FALSE,"取付管布設工";#N/A,#N/A,FALSE,"砂基礎工";#N/A,#N/A,FALSE,"モルタル上塗り";#N/A,#N/A,FALSE,"下層路盤工";#N/A,#N/A,FALSE,"表層工"}</definedName>
    <definedName name="wrn.代価表１０１から." hidden="1">{#N/A,#N/A,FALSE,"AM-101";#N/A,#N/A,FALSE,"AM-102";#N/A,#N/A,FALSE,"AM-103";#N/A,#N/A,FALSE,"AM-104";#N/A,#N/A,FALSE,"AM-105";#N/A,#N/A,FALSE,"AM-106";#N/A,#N/A,FALSE,"AM-107";#N/A,#N/A,FALSE,"AM-108";#N/A,#N/A,FALSE,"AM-109";#N/A,#N/A,FALSE,"AM-110";#N/A,#N/A,FALSE,"AM-111";#N/A,#N/A,FALSE,"AM-112";#N/A,#N/A,FALSE,"AM-113"}</definedName>
    <definedName name="wrn.代価表１から２０."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代価表２１から４０."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代価表４１から６０."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代価表６１から８０."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代価表８１から１００."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内訳書." hidden="1">{#N/A,#N/A,FALSE,"表紙";#N/A,#N/A,FALSE,"内訳表";#N/A,#N/A,FALSE,"経費計算書"}</definedName>
    <definedName name="wrn.内訳書建築機械." hidden="1">{#N/A,#N/A,FALSE,"表紙";#N/A,#N/A,FALSE,"内訳表";#N/A,#N/A,FALSE,"内訳表 (2)";#N/A,#N/A,FALSE,"経費計算書"}</definedName>
    <definedName name="wrn.明細書建築機械." hidden="1">{#N/A,#N/A,FALSE,"空調機器設備";#N/A,#N/A,FALSE,"ダクト設備";#N/A,#N/A,FALSE,"ダクト設備(2)";#N/A,#N/A,FALSE,"配管設備";#N/A,#N/A,FALSE,"配管設備(2)";#N/A,#N/A,FALSE,"自動制御設備";#N/A,#N/A,FALSE,"総合調整費";#N/A,#N/A,FALSE,"送風機器設備";#N/A,#N/A,FALSE,"送風機器設備(2)";#N/A,#N/A,FALSE,"換気ダクト設備";#N/A,#N/A,FALSE,"換気ダクト設備(2)";#N/A,#N/A,FALSE,"換気総合調整費";#N/A,#N/A,FALSE,"衛生器具設備";#N/A,#N/A,FALSE,"給水設備";#N/A,#N/A,FALSE,"給水設備(2)";#N/A,#N/A,FALSE,"給水設備(3)";#N/A,#N/A,FALSE,"排水設備";#N/A,#N/A,FALSE,"排水設備(2)";#N/A,#N/A,FALSE,"給湯設備";#N/A,#N/A,FALSE,"液化石油ガス設備";#N/A,#N/A,FALSE,"分析ｶﾞｽ設備"}</definedName>
    <definedName name="wrn.明細書建築電気." hidden="1">{#N/A,#N/A,FALSE,"電灯設備";#N/A,#N/A,FALSE,"電灯設備（１）";#N/A,#N/A,FALSE,"電灯設備（２）";#N/A,#N/A,FALSE,"電灯設備（３）";#N/A,#N/A,FALSE,"電灯設備（４）";#N/A,#N/A,FALSE,"電灯設備（５）";#N/A,#N/A,FALSE,"電灯設備（６）";#N/A,#N/A,FALSE,"動力設備";#N/A,#N/A,FALSE,"動力設備（１）";#N/A,#N/A,FALSE,"動力設備 (2)";#N/A,#N/A,FALSE,"動力設備 (3)";#N/A,#N/A,FALSE,"電話設備";#N/A,#N/A,FALSE,"電話設備(1)";#N/A,#N/A,FALSE,"電話設備(2)";#N/A,#N/A,FALSE,"拡声設備";#N/A,#N/A,FALSE,"拡声設備(1)";#N/A,#N/A,FALSE,"ｲﾝﾀｰﾎﾝ設備";#N/A,#N/A,FALSE,"ｲﾝﾀｰﾎﾝ設備(1)";#N/A,#N/A,FALSE,"ﾃﾚﾋﾞ共聴設備";#N/A,#N/A,FALSE,"ﾃﾚﾋﾞ共聴設備(1)";#N/A,#N/A,FALSE,"火災報知設備";#N/A,#N/A,FALSE,"火災報知設備(1)";#N/A,#N/A,FALSE,"火災報知設備(2)"}</definedName>
    <definedName name="XMIN">#REF!</definedName>
    <definedName name="z">#REF!</definedName>
    <definedName name="zz">#REF!</definedName>
    <definedName name="あ">#REF!</definedName>
    <definedName name="あ1" hidden="1">{#N/A,#N/A,FALSE,"積算根拠";#N/A,#N/A,FALSE,"数量計算書";#N/A,#N/A,FALSE,"集計表";#N/A,#N/A,FALSE,"Sheet3"}</definedName>
    <definedName name="あああ">#REF!</definedName>
    <definedName name="あいうえお">#REF!</definedName>
    <definedName name="ｱｽﾌｧﾙﾄ乳剤PK3">#REF!</definedName>
    <definedName name="ｱｾﾁﾚﾝ">#REF!</definedName>
    <definedName name="いんさつ範囲">#REF!</definedName>
    <definedName name="ガイドパイプ価格">#REF!</definedName>
    <definedName name="ガイドパイプ基本">#REF!</definedName>
    <definedName name="ガイドホルダー">#REF!</definedName>
    <definedName name="ｶﾞｿﾘﾝ">#REF!</definedName>
    <definedName name="ガソリン摘要">#REF!</definedName>
    <definedName name="ｶｯﾀｰﾌﾞﾚｰﾄﾞ30">#REF!</definedName>
    <definedName name="ｶｯﾀｰﾌﾞﾚｰﾄﾞ40">#REF!</definedName>
    <definedName name="ｶｯﾀｰﾌﾞﾚｰﾄﾞ55">#REF!</definedName>
    <definedName name="ｶｯﾀｰﾌﾞﾚｰﾄﾞ60">#REF!</definedName>
    <definedName name="ｶｯﾀｰ運転30㎝">#REF!</definedName>
    <definedName name="ｶｯﾀｰ運転40㎝">#REF!</definedName>
    <definedName name="ｸﾚｰﾝ賃料16">#REF!</definedName>
    <definedName name="ｸﾚｰﾝ賃料4.8">#REF!</definedName>
    <definedName name="ｸﾚｰﾝ賃料摘要">#REF!</definedName>
    <definedName name="ｸﾚｰﾝ賃料摘要16">#REF!</definedName>
    <definedName name="ｸﾚｰﾝ付ﾄﾗｯｸ運転2.9t">#REF!</definedName>
    <definedName name="ケーブル電線類">#REF!</definedName>
    <definedName name="げろ">[22]一位代価表!$F$223</definedName>
    <definedName name="ｺｰﾄﾞ入力">#REF!</definedName>
    <definedName name="ｺﾝｸﾘｰﾄ混和剤">#REF!</definedName>
    <definedName name="ｻﾝﾀﾞｰｽﾄｰﾝ">#REF!</definedName>
    <definedName name="スタイル">#REF!</definedName>
    <definedName name="ソート実行">#REF!</definedName>
    <definedName name="ソート範囲">#REF!</definedName>
    <definedName name="その他ﾒﾆｭｰ">#REF!</definedName>
    <definedName name="その他器具">#REF!</definedName>
    <definedName name="タイル工">#REF!</definedName>
    <definedName name="ダク">#REF!</definedName>
    <definedName name="ダクト工">#REF!</definedName>
    <definedName name="ダクト工集計">#REF!</definedName>
    <definedName name="ﾀﾝﾊﾟｰ運転舗装用">#REF!</definedName>
    <definedName name="ﾀﾝﾊﾟｰ運転埋戻用">#REF!</definedName>
    <definedName name="ﾀﾝﾊﾟｰ運転路盤用">#REF!</definedName>
    <definedName name="ﾀﾞﾝﾌﾟﾄﾗｯｸ11t車">#REF!</definedName>
    <definedName name="ﾀﾞﾝﾌﾟﾄﾗｯｸ4t車">#REF!</definedName>
    <definedName name="っｐ">#REF!</definedName>
    <definedName name="っｓ" hidden="1">{"'A・B代価表'!$D$427:$H$427"}</definedName>
    <definedName name="とび工">#REF!</definedName>
    <definedName name="ﾄﾗｯｸｸﾚｰﾝ運転4.8_4.9t">#REF!</definedName>
    <definedName name="ﾄﾗｯｸｸﾚｰﾝ賃料4.9t">#REF!</definedName>
    <definedName name="ﾄﾗｯｸ運転2t">#REF!</definedName>
    <definedName name="ﾄﾗｯｸ運転3_3.5t">#REF!</definedName>
    <definedName name="トンネル作業員">#REF!</definedName>
    <definedName name="トンネル世話役">#REF!</definedName>
    <definedName name="トンネル特殊工">#REF!</definedName>
    <definedName name="ﾊﾞｯｸﾎｳ0.1・">#REF!</definedName>
    <definedName name="ﾊﾞｯｸﾎｳ0.2">#REF!</definedName>
    <definedName name="ﾊﾞｯｸﾎｳ0.35">#REF!</definedName>
    <definedName name="はつり工">#REF!</definedName>
    <definedName name="バルブ">#REF!</definedName>
    <definedName name="バルブ1">#REF!</definedName>
    <definedName name="ビニル絶縁電線">#REF!</definedName>
    <definedName name="ﾌｧｲﾙ名">#REF!</definedName>
    <definedName name="ブロック工">#REF!</definedName>
    <definedName name="ヘッダー管価格">#REF!</definedName>
    <definedName name="ボール弁価格">#REF!</definedName>
    <definedName name="ボルトナット">#REF!</definedName>
    <definedName name="ポンプ">#REF!</definedName>
    <definedName name="ポンプ型式">#REF!</definedName>
    <definedName name="ﾒｰｶｰﾘｽﾄ">#REF!</definedName>
    <definedName name="もっとﾒﾆｭｰ">#REF!</definedName>
    <definedName name="モルタ">#REF!</definedName>
    <definedName name="モルタル">#REF!</definedName>
    <definedName name="モルタル12">#REF!</definedName>
    <definedName name="ライン名称___">#REF!</definedName>
    <definedName name="ﾛﾗｰ運転0.8_1.1t">#REF!</definedName>
    <definedName name="ﾛﾗｰ運転3.0_4.0t">#REF!</definedName>
    <definedName name="安全費">#REF!</definedName>
    <definedName name="異形管率">#REF!</definedName>
    <definedName name="一">#REF!</definedName>
    <definedName name="一般運転手">#REF!</definedName>
    <definedName name="一般管理費S">[20]諸経費算出表!$C$42</definedName>
    <definedName name="一般管理費等">#REF!</definedName>
    <definedName name="一般労務費">#REF!</definedName>
    <definedName name="一般労務費1">#REF!</definedName>
    <definedName name="一般労務費E">#REF!</definedName>
    <definedName name="一般労務費M">#REF!</definedName>
    <definedName name="一部保存実行">#REF!</definedName>
    <definedName name="一部保存範囲">#REF!</definedName>
    <definedName name="印刷">#REF!</definedName>
    <definedName name="印刷05">#REF!</definedName>
    <definedName name="印刷10">#REF!</definedName>
    <definedName name="印刷100">#REF!</definedName>
    <definedName name="印刷20">#REF!</definedName>
    <definedName name="印刷３">#REF!</definedName>
    <definedName name="印刷30">#REF!</definedName>
    <definedName name="印刷4">#REF!</definedName>
    <definedName name="印刷40">#REF!</definedName>
    <definedName name="印刷50">#REF!</definedName>
    <definedName name="印刷EX">#REF!</definedName>
    <definedName name="印刷範囲">#REF!</definedName>
    <definedName name="引込開閉器盤">#REF!</definedName>
    <definedName name="引込開閉器盤価格">#REF!</definedName>
    <definedName name="引込柱">#REF!</definedName>
    <definedName name="運転手_一般">#REF!</definedName>
    <definedName name="運搬費">#REF!</definedName>
    <definedName name="運搬費積上">#REF!</definedName>
    <definedName name="営繕費">#REF!</definedName>
    <definedName name="下線">#REF!</definedName>
    <definedName name="仮設費">#REF!</definedName>
    <definedName name="仮設費積上">#REF!</definedName>
    <definedName name="仮設費対象額">#REF!</definedName>
    <definedName name="加工ｺｰﾄﾞ">#REF!</definedName>
    <definedName name="加工程度">#REF!</definedName>
    <definedName name="解析単位重量">#REF!</definedName>
    <definedName name="開削部" hidden="1">{#N/A,#N/A,FALSE,"積算根拠";#N/A,#N/A,FALSE,"数量計算書";#N/A,#N/A,FALSE,"集計表";#N/A,#N/A,FALSE,"Sheet3"}</definedName>
    <definedName name="開始ｺﾒﾝﾄ">#REF!</definedName>
    <definedName name="貝"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株式会社_別川製作所">#REF!</definedName>
    <definedName name="管厚">#REF!</definedName>
    <definedName name="管日">#REF!</definedName>
    <definedName name="貫通部">#REF!</definedName>
    <definedName name="間接工事費">#REF!</definedName>
    <definedName name="基礎厚・基礎幅">#REF!</definedName>
    <definedName name="機械経費">#REF!</definedName>
    <definedName name="機械設備工">#REF!</definedName>
    <definedName name="機械設備据付工">#REF!</definedName>
    <definedName name="機械設備据付労務費">#REF!</definedName>
    <definedName name="機械設備据付労務費1">#REF!</definedName>
    <definedName name="機器費">#REF!</definedName>
    <definedName name="機器費E">#REF!</definedName>
    <definedName name="機器費M">#REF!</definedName>
    <definedName name="機器費計">#REF!</definedName>
    <definedName name="機器費支給品共">#REF!</definedName>
    <definedName name="機器名称">#REF!</definedName>
    <definedName name="機器名称２">#REF!</definedName>
    <definedName name="起工伺NEW">#REF!</definedName>
    <definedName name="技術管理費">#REF!</definedName>
    <definedName name="技術者">#REF!</definedName>
    <definedName name="技術費">#REF!</definedName>
    <definedName name="技術費率E">#REF!</definedName>
    <definedName name="逆止め弁">#REF!</definedName>
    <definedName name="吸出防止材">#REF!</definedName>
    <definedName name="共">#REF!</definedName>
    <definedName name="共通仮設費">#REF!</definedName>
    <definedName name="共通仮設費率">#REF!</definedName>
    <definedName name="橋梁世話役">#REF!</definedName>
    <definedName name="橋梁特殊工">#REF!</definedName>
    <definedName name="鏡">[3]労務単価!$B$3:$R$32</definedName>
    <definedName name="空気抜きボール弁価格">#REF!</definedName>
    <definedName name="空気抜き管">#REF!</definedName>
    <definedName name="空気抜ボール弁価格">#REF!</definedName>
    <definedName name="型枠_小型">#REF!</definedName>
    <definedName name="型枠_小型Ⅱ">#REF!</definedName>
    <definedName name="型枠_鉄筋">#REF!</definedName>
    <definedName name="型枠_無筋">#REF!</definedName>
    <definedName name="型枠工">#REF!</definedName>
    <definedName name="形状寸法">#REF!</definedName>
    <definedName name="系統ﾒﾆｭｰ">#REF!</definedName>
    <definedName name="経費">#REF!</definedName>
    <definedName name="経費計算書">#REF!</definedName>
    <definedName name="計算">#REF!</definedName>
    <definedName name="軽作業員">#REF!</definedName>
    <definedName name="軽油">#REF!</definedName>
    <definedName name="軽油摘要">#REF!</definedName>
    <definedName name="軽油陸上用">#REF!</definedName>
    <definedName name="軽量２">#REF!</definedName>
    <definedName name="月_1日">#REF!</definedName>
    <definedName name="見積比較表">#REF!</definedName>
    <definedName name="現">#REF!</definedName>
    <definedName name="現場間接費">#REF!</definedName>
    <definedName name="交通整理員">#REF!</definedName>
    <definedName name="口径入力">#REF!</definedName>
    <definedName name="工事価格">#REF!</definedName>
    <definedName name="工事原価">#REF!</definedName>
    <definedName name="工事名">#REF!</definedName>
    <definedName name="工場派遣作業員">#REF!</definedName>
    <definedName name="工場派遣労務費">#REF!</definedName>
    <definedName name="工場派遣労務費E">#REF!</definedName>
    <definedName name="工場派遣労務費M">#REF!</definedName>
    <definedName name="工派労務費">#REF!</definedName>
    <definedName name="鋼管">'[18]04-(1)'!$P$7:$U$9</definedName>
    <definedName name="鋼管歩掛">#REF!</definedName>
    <definedName name="鋼製加工品">[23]明細書!$K$155</definedName>
    <definedName name="鋼製架台計">#REF!</definedName>
    <definedName name="鋼製架台類計">#REF!</definedName>
    <definedName name="左官">#REF!</definedName>
    <definedName name="左官工">#REF!</definedName>
    <definedName name="査定率表">#REF!</definedName>
    <definedName name="砕石">[15]一位代価表!$F$147</definedName>
    <definedName name="細目">#REF!</definedName>
    <definedName name="細目自動除塵機">#REF!</definedName>
    <definedName name="細粒度AS">#REF!</definedName>
    <definedName name="材料費">#REF!</definedName>
    <definedName name="材料費E">#REF!</definedName>
    <definedName name="材料費M">#REF!</definedName>
    <definedName name="材料費計">#REF!</definedName>
    <definedName name="山砂">#REF!</definedName>
    <definedName name="酸素">#REF!</definedName>
    <definedName name="残土自由処分">#REF!</definedName>
    <definedName name="支保工">#REF!</definedName>
    <definedName name="試運転費">#REF!</definedName>
    <definedName name="試運転費E">#REF!</definedName>
    <definedName name="試運転費M">#REF!</definedName>
    <definedName name="事業損失防止施設費">#REF!</definedName>
    <definedName name="自在バンド">#REF!</definedName>
    <definedName name="手掻スクリーン">#REF!</definedName>
    <definedName name="種別ﾒﾆｭｰ">#REF!</definedName>
    <definedName name="終了">#REF!</definedName>
    <definedName name="集計済ｺﾒﾝﾄ">#REF!</definedName>
    <definedName name="集計読込">#REF!</definedName>
    <definedName name="集計表">#REF!</definedName>
    <definedName name="集水装置">#REF!</definedName>
    <definedName name="集水装置００１">#REF!</definedName>
    <definedName name="準備費">#REF!</definedName>
    <definedName name="初期ﾒﾆｭｰ">#REF!</definedName>
    <definedName name="小口径・1号集">#REF!</definedName>
    <definedName name="小口径人孔">#REF!</definedName>
    <definedName name="小配管弁類計">#REF!</definedName>
    <definedName name="消費税相当額">#REF!</definedName>
    <definedName name="職名氏名">#REF!</definedName>
    <definedName name="人工単価表">#REF!</definedName>
    <definedName name="人力床堀">#REF!</definedName>
    <definedName name="人力埋戻工">#REF!</definedName>
    <definedName name="人力埋戻工ﾀﾝﾊﾟｰ">#REF!</definedName>
    <definedName name="推進工程">#REF!</definedName>
    <definedName name="水位計">#REF!</definedName>
    <definedName name="水中ポンプ">[15]一位代価表!$F$223</definedName>
    <definedName name="水道光熱電力料">#REF!</definedName>
    <definedName name="据付間接費">#REF!</definedName>
    <definedName name="据付工間接費">#REF!</definedName>
    <definedName name="据付費">#REF!</definedName>
    <definedName name="据付費E">#REF!</definedName>
    <definedName name="据付費M">#REF!</definedName>
    <definedName name="世話役">#REF!</definedName>
    <definedName name="制御盤価格">#REF!</definedName>
    <definedName name="正">#REF!</definedName>
    <definedName name="生コンFｰ160">#REF!</definedName>
    <definedName name="生コンFｰ210">#REF!</definedName>
    <definedName name="切込砕石Cｰ30">#REF!</definedName>
    <definedName name="切込砕石Cｰ40">#REF!</definedName>
    <definedName name="切込砕石Cｰ80">#REF!</definedName>
    <definedName name="接合材料率">#REF!</definedName>
    <definedName name="接地線">#REF!</definedName>
    <definedName name="設備機械工">#REF!</definedName>
    <definedName name="潜水連絡員">#REF!</definedName>
    <definedName name="粗粒AS">#REF!</definedName>
    <definedName name="組合せ">#REF!</definedName>
    <definedName name="組合せ試験費">#REF!</definedName>
    <definedName name="組合せ試験費E">#REF!</definedName>
    <definedName name="総合試運転費">#REF!</definedName>
    <definedName name="総合試運転費率E">#REF!</definedName>
    <definedName name="造園工">#REF!</definedName>
    <definedName name="損料">#REF!</definedName>
    <definedName name="大工">#REF!</definedName>
    <definedName name="第001">#REF!</definedName>
    <definedName name="第001号">#REF!</definedName>
    <definedName name="第001号明細書">#REF!</definedName>
    <definedName name="第005">#REF!</definedName>
    <definedName name="第005号明細書">#REF!</definedName>
    <definedName name="第006号明細書">#REF!</definedName>
    <definedName name="第01号明細書">#REF!</definedName>
    <definedName name="第02号明細書">#REF!</definedName>
    <definedName name="第1">#REF!</definedName>
    <definedName name="第101号明細書">#REF!</definedName>
    <definedName name="第102号明細書">#REF!</definedName>
    <definedName name="第103号明細書">#REF!</definedName>
    <definedName name="第104号明細書">#REF!</definedName>
    <definedName name="第105号明細書">#REF!</definedName>
    <definedName name="第106号明細書">#REF!</definedName>
    <definedName name="第107号明細書">#REF!</definedName>
    <definedName name="第108号明細書">#REF!</definedName>
    <definedName name="第109号明細書">#REF!</definedName>
    <definedName name="第10号明細書">#REF!</definedName>
    <definedName name="第110号明細書">#REF!</definedName>
    <definedName name="第11号明細書">#REF!</definedName>
    <definedName name="第12号明細書">#REF!</definedName>
    <definedName name="第13号明細書">#REF!</definedName>
    <definedName name="第14号明細書">#REF!</definedName>
    <definedName name="第15号明細書">#REF!</definedName>
    <definedName name="第16号明細書">#REF!</definedName>
    <definedName name="第17">#REF!</definedName>
    <definedName name="第17号明細書">#REF!</definedName>
    <definedName name="第18号明細書">#REF!</definedName>
    <definedName name="第19号明細書">#REF!</definedName>
    <definedName name="第1号">#REF!</definedName>
    <definedName name="第１号明細書">#REF!</definedName>
    <definedName name="第2">#REF!</definedName>
    <definedName name="第20号明細書">#REF!</definedName>
    <definedName name="第21号明細書">#REF!</definedName>
    <definedName name="第22号明細書">#REF!</definedName>
    <definedName name="第23号明細書">#REF!</definedName>
    <definedName name="第24号明細書">#REF!</definedName>
    <definedName name="第25号明細書">#REF!</definedName>
    <definedName name="第26号明細書">#REF!</definedName>
    <definedName name="第27号明細書">#REF!</definedName>
    <definedName name="第28号明細書">#REF!</definedName>
    <definedName name="第２９号">#REF!</definedName>
    <definedName name="第29号明細書">#REF!</definedName>
    <definedName name="第２号">#REF!</definedName>
    <definedName name="第2号表">#REF!</definedName>
    <definedName name="第2号明細書">#REF!</definedName>
    <definedName name="第3">#REF!</definedName>
    <definedName name="第30号明細書">#REF!</definedName>
    <definedName name="第31号明細書">#REF!</definedName>
    <definedName name="第32号明細書">#REF!</definedName>
    <definedName name="第３号">#REF!</definedName>
    <definedName name="第3号代価表">#REF!</definedName>
    <definedName name="第３号明細書">#REF!</definedName>
    <definedName name="第4">#REF!</definedName>
    <definedName name="第4号">#REF!</definedName>
    <definedName name="第４号明細書">#REF!</definedName>
    <definedName name="第5">#REF!</definedName>
    <definedName name="第5号明細書">#REF!</definedName>
    <definedName name="第6">#REF!</definedName>
    <definedName name="第6号">#REF!</definedName>
    <definedName name="第6号明細書">#REF!</definedName>
    <definedName name="第7">#REF!</definedName>
    <definedName name="第７号">#REF!</definedName>
    <definedName name="第７号明細書">#REF!</definedName>
    <definedName name="第8号明細書">#REF!</definedName>
    <definedName name="第９号明細書">#REF!</definedName>
    <definedName name="単位重量">#REF!</definedName>
    <definedName name="単価">#REF!</definedName>
    <definedName name="単価表">[5]単価表!$B$3:$K$9757</definedName>
    <definedName name="単独内訳" hidden="1">[14]一覧1!$C$101:$C$200</definedName>
    <definedName name="鋳鉄管計">#REF!</definedName>
    <definedName name="鋳鉄管集計">#REF!</definedName>
    <definedName name="鋳鉄管重量表">#REF!</definedName>
    <definedName name="鋳鉄管切断機500以下">#REF!</definedName>
    <definedName name="鋳鉄管弁類">#REF!</definedName>
    <definedName name="鋳鉄管類計">#REF!</definedName>
    <definedName name="直管重量">#REF!</definedName>
    <definedName name="直接経費">#REF!</definedName>
    <definedName name="直接経費E">#REF!</definedName>
    <definedName name="直接経費M">#REF!</definedName>
    <definedName name="直接工事費">#REF!</definedName>
    <definedName name="直接工事費E">#REF!</definedName>
    <definedName name="直接工事費M">#REF!</definedName>
    <definedName name="直接工事費計">#REF!</definedName>
    <definedName name="直接材料費">#REF!</definedName>
    <definedName name="直接材料費E">#REF!</definedName>
    <definedName name="直接材料費M">#REF!</definedName>
    <definedName name="直接労務費">#REF!</definedName>
    <definedName name="直接労務費E">#REF!</definedName>
    <definedName name="直接労務費M">#REF!</definedName>
    <definedName name="直接労務費計">#REF!</definedName>
    <definedName name="通報装置価格">#REF!</definedName>
    <definedName name="吊り上げチェーン価格">#REF!</definedName>
    <definedName name="吊上チェーン累加">#REF!</definedName>
    <definedName name="低圧ケーブル">#REF!</definedName>
    <definedName name="提出ﾌｧｲﾙ名">#REF!</definedName>
    <definedName name="適用２">#REF!</definedName>
    <definedName name="鉄管">#REF!</definedName>
    <definedName name="鉄筋工">#REF!</definedName>
    <definedName name="鉄骨工">#REF!</definedName>
    <definedName name="電気経費">#REF!</definedName>
    <definedName name="電工">#REF!</definedName>
    <definedName name="電線管類">#REF!</definedName>
    <definedName name="電灯電線">#REF!</definedName>
    <definedName name="電力料">#REF!</definedName>
    <definedName name="吐１">#REF!</definedName>
    <definedName name="吐出弁">#REF!</definedName>
    <definedName name="塗装">#REF!</definedName>
    <definedName name="塗装・被覆工">#REF!</definedName>
    <definedName name="塗装工">#REF!</definedName>
    <definedName name="土工">[15]工事費内訳表!$H$11</definedName>
    <definedName name="土木">#REF!</definedName>
    <definedName name="土木一般世話役">#REF!</definedName>
    <definedName name="土木世話役">#REF!</definedName>
    <definedName name="東和電機株式会社">#REF!</definedName>
    <definedName name="頭出しA">#REF!</definedName>
    <definedName name="動力電線">#REF!</definedName>
    <definedName name="特許使用料">#REF!</definedName>
    <definedName name="特殊運転手">#REF!</definedName>
    <definedName name="特殊作業員">#REF!</definedName>
    <definedName name="内装工">#REF!</definedName>
    <definedName name="内訳書1">#REF!</definedName>
    <definedName name="内訳書2">#REF!</definedName>
    <definedName name="内訳書4">#REF!</definedName>
    <definedName name="内訳書6">#REF!</definedName>
    <definedName name="内訳書7">#REF!</definedName>
    <definedName name="廃材処分費">#REF!</definedName>
    <definedName name="配管工">#REF!</definedName>
    <definedName name="配管歩掛">#REF!</definedName>
    <definedName name="剥離剤">#REF!</definedName>
    <definedName name="八戸北2_PAC">#REF!</definedName>
    <definedName name="板金工">#REF!</definedName>
    <definedName name="範囲1">#REF!</definedName>
    <definedName name="番号">#REF!</definedName>
    <definedName name="標準保存">#REF!</definedName>
    <definedName name="表１">#REF!</definedName>
    <definedName name="表題ﾒﾆｭｰ">#REF!</definedName>
    <definedName name="普通ｾﾒﾝﾄ">#REF!</definedName>
    <definedName name="普通ｾﾒﾝﾄ_1000">#REF!</definedName>
    <definedName name="普通ｾﾒﾝﾄ50未満">#REF!</definedName>
    <definedName name="普通作業員">#REF!</definedName>
    <definedName name="副管数量表">#REF!</definedName>
    <definedName name="副単">#REF!</definedName>
    <definedName name="副板">#REF!</definedName>
    <definedName name="副板価格">#REF!</definedName>
    <definedName name="複合工単価">#REF!</definedName>
    <definedName name="複合工費E">#REF!</definedName>
    <definedName name="複合工費M">#REF!</definedName>
    <definedName name="複合単価３Ｂ機器費計">#REF!</definedName>
    <definedName name="複合単価表">#REF!</definedName>
    <definedName name="分類">[24]機器等据付重量表!$C$7:$C$56,[24]機器等据付重量表!$C$63,[24]機器等据付重量表!$C$63:$C$112,[24]機器等据付重量表!$C$119,[24]機器等据付重量表!$C$119:$C$168,[24]機器等据付重量表!$C$175:$C$224,[24]機器等据付重量表!$C$231,[24]機器等据付重量表!$C$231:$C$280,[24]機器等据付重量表!$C$287,[24]機器等据付重量表!$C$287:$C$336,[24]機器等据付重量表!$C$343,[24]機器等据付重量表!$C$343:$C$392</definedName>
    <definedName name="壁貫通部図">"直線 13,四角形 24,四角形 25,直線 26,直線 27,直線 28,直線 31,直線 32,直線 33,直線 35,直線 36,直線 14,直線 15,直線 22,直線 21,図貫通部長さ,図吐出管口径,図吐出管掘削径,直線 40,楕円 41,楕円 45,図形 48,図形 50,直線 23,直線 20"</definedName>
    <definedName name="変更\7">#REF!</definedName>
    <definedName name="変更後\4">#REF!</definedName>
    <definedName name="変更後\5">#REF!</definedName>
    <definedName name="変更後\6">#REF!</definedName>
    <definedName name="保存ﾌｧｲﾙ名">#REF!</definedName>
    <definedName name="舗装復旧計算2">#REF!</definedName>
    <definedName name="補助材料費">#REF!</definedName>
    <definedName name="補助材料費E">#REF!</definedName>
    <definedName name="補助材料費M">#REF!</definedName>
    <definedName name="補助材料費率E">#REF!</definedName>
    <definedName name="防水工">#REF!</definedName>
    <definedName name="埋設管">#REF!</definedName>
    <definedName name="密粒AS">#REF!</definedName>
    <definedName name="名称">#REF!</definedName>
    <definedName name="名前１" hidden="1">#REF!</definedName>
    <definedName name="名前２" hidden="1">#REF!</definedName>
    <definedName name="名前３" hidden="1">#REF!</definedName>
    <definedName name="名前４" hidden="1">#REF!</definedName>
    <definedName name="名前５" hidden="1">#REF!</definedName>
    <definedName name="明細６">#REF!</definedName>
    <definedName name="明細７">#REF!</definedName>
    <definedName name="木矢板工">#REF!</definedName>
    <definedName name="矢板">#REF!</definedName>
    <definedName name="輸送１">#REF!</definedName>
    <definedName name="輸送費">#REF!</definedName>
    <definedName name="輸送費E">#REF!</definedName>
    <definedName name="輸送費M">#REF!</definedName>
    <definedName name="予旋回槽">#REF!</definedName>
    <definedName name="擁壁小">#REF!</definedName>
    <definedName name="擁壁大">[15]工事費内訳表!$H$69</definedName>
    <definedName name="溶接工">#REF!</definedName>
    <definedName name="溶接棒">#REF!</definedName>
    <definedName name="立上管">#REF!</definedName>
    <definedName name="流入ゲート">#REF!</definedName>
    <definedName name="粒調砕石Mｰ30">#REF!</definedName>
    <definedName name="列削除">#REF!</definedName>
    <definedName name="路床砕石">#REF!</definedName>
    <definedName name="労務費">#REF!</definedName>
    <definedName name="労務費計">#REF!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7" i="6" l="1"/>
  <c r="B6" i="6"/>
  <c r="W60" i="5"/>
  <c r="R60" i="5"/>
  <c r="P59" i="5"/>
  <c r="U59" i="5" s="1"/>
  <c r="P58" i="5"/>
  <c r="Q58" i="5" s="1"/>
  <c r="P57" i="5"/>
  <c r="S57" i="5" s="1"/>
  <c r="P56" i="5"/>
  <c r="U56" i="5" s="1"/>
  <c r="P55" i="5"/>
  <c r="Q55" i="5" s="1"/>
  <c r="P54" i="5"/>
  <c r="S54" i="5" s="1"/>
  <c r="P53" i="5"/>
  <c r="U53" i="5" s="1"/>
  <c r="P52" i="5"/>
  <c r="S52" i="5" s="1"/>
  <c r="P51" i="5"/>
  <c r="S51" i="5" s="1"/>
  <c r="P50" i="5"/>
  <c r="U50" i="5" s="1"/>
  <c r="P49" i="5"/>
  <c r="S49" i="5" s="1"/>
  <c r="P48" i="5"/>
  <c r="S48" i="5" s="1"/>
  <c r="P47" i="5"/>
  <c r="U47" i="5" s="1"/>
  <c r="P46" i="5"/>
  <c r="S46" i="5" s="1"/>
  <c r="P45" i="5"/>
  <c r="S45" i="5" s="1"/>
  <c r="P44" i="5"/>
  <c r="U44" i="5" s="1"/>
  <c r="P43" i="5"/>
  <c r="S43" i="5" s="1"/>
  <c r="P42" i="5"/>
  <c r="S42" i="5" s="1"/>
  <c r="J42" i="5"/>
  <c r="P41" i="5"/>
  <c r="S41" i="5" s="1"/>
  <c r="P40" i="5"/>
  <c r="Q40" i="5" s="1"/>
  <c r="P39" i="5"/>
  <c r="S39" i="5" s="1"/>
  <c r="S38" i="5"/>
  <c r="Q38" i="5"/>
  <c r="P38" i="5"/>
  <c r="U38" i="5" s="1"/>
  <c r="P37" i="5"/>
  <c r="U37" i="5" s="1"/>
  <c r="P36" i="5"/>
  <c r="U36" i="5" s="1"/>
  <c r="S35" i="5"/>
  <c r="Q35" i="5"/>
  <c r="P35" i="5"/>
  <c r="U35" i="5" s="1"/>
  <c r="P34" i="5"/>
  <c r="S34" i="5" s="1"/>
  <c r="P33" i="5"/>
  <c r="U33" i="5" s="1"/>
  <c r="S32" i="5"/>
  <c r="Q32" i="5"/>
  <c r="P32" i="5"/>
  <c r="U32" i="5" s="1"/>
  <c r="P31" i="5"/>
  <c r="U31" i="5" s="1"/>
  <c r="J31" i="5"/>
  <c r="P30" i="5"/>
  <c r="U30" i="5" s="1"/>
  <c r="P29" i="5"/>
  <c r="Q29" i="5" s="1"/>
  <c r="P28" i="5"/>
  <c r="Q28" i="5" s="1"/>
  <c r="P27" i="5"/>
  <c r="Q27" i="5" s="1"/>
  <c r="J27" i="5"/>
  <c r="U26" i="5"/>
  <c r="P26" i="5"/>
  <c r="S26" i="5" s="1"/>
  <c r="B9" i="5"/>
  <c r="B4" i="5"/>
  <c r="S29" i="5" l="1"/>
  <c r="U29" i="5"/>
  <c r="S27" i="5"/>
  <c r="S30" i="5"/>
  <c r="Q33" i="5"/>
  <c r="Q39" i="5"/>
  <c r="U42" i="5"/>
  <c r="U45" i="5"/>
  <c r="U48" i="5"/>
  <c r="U51" i="5"/>
  <c r="U54" i="5"/>
  <c r="U27" i="5"/>
  <c r="S58" i="5"/>
  <c r="S28" i="5"/>
  <c r="Q31" i="5"/>
  <c r="Q34" i="5"/>
  <c r="Q37" i="5"/>
  <c r="S40" i="5"/>
  <c r="U43" i="5"/>
  <c r="U46" i="5"/>
  <c r="U49" i="5"/>
  <c r="U52" i="5"/>
  <c r="U55" i="5"/>
  <c r="U58" i="5"/>
  <c r="S33" i="5"/>
  <c r="S36" i="5"/>
  <c r="Q43" i="5"/>
  <c r="Q46" i="5"/>
  <c r="Q49" i="5"/>
  <c r="Q52" i="5"/>
  <c r="S55" i="5"/>
  <c r="U28" i="5"/>
  <c r="S31" i="5"/>
  <c r="S37" i="5"/>
  <c r="U34" i="5"/>
  <c r="Q41" i="5"/>
  <c r="Q44" i="5"/>
  <c r="Q47" i="5"/>
  <c r="Q50" i="5"/>
  <c r="Q53" i="5"/>
  <c r="Q56" i="5"/>
  <c r="Q59" i="5"/>
  <c r="Q30" i="5"/>
  <c r="Q36" i="5"/>
  <c r="U57" i="5"/>
  <c r="Q26" i="5"/>
  <c r="S44" i="5"/>
  <c r="S47" i="5"/>
  <c r="S50" i="5"/>
  <c r="S53" i="5"/>
  <c r="S56" i="5"/>
  <c r="S59" i="5"/>
  <c r="Q42" i="5"/>
  <c r="Q45" i="5"/>
  <c r="Q48" i="5"/>
  <c r="Q51" i="5"/>
  <c r="Q54" i="5"/>
  <c r="Q57" i="5"/>
  <c r="Q60"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E20" authorId="0" shapeId="0" xr:uid="{0B622F6C-913D-484E-B96B-E1FFD0C0A4D3}">
      <text>
        <r>
          <rPr>
            <b/>
            <sz val="9"/>
            <color indexed="81"/>
            <rFont val="ＭＳ Ｐゴシック"/>
            <family val="3"/>
            <charset val="128"/>
          </rPr>
          <t>発注者が記入！！</t>
        </r>
        <r>
          <rPr>
            <sz val="9"/>
            <color indexed="81"/>
            <rFont val="ＭＳ Ｐゴシック"/>
            <family val="3"/>
            <charset val="128"/>
          </rPr>
          <t xml:space="preserve">
　工事名を入力して下さい。</t>
        </r>
      </text>
    </comment>
    <comment ref="E22" authorId="0" shapeId="0" xr:uid="{183610F5-3E29-4DFA-B9F0-ECBD29E74564}">
      <text>
        <r>
          <rPr>
            <b/>
            <sz val="9"/>
            <color indexed="81"/>
            <rFont val="ＭＳ Ｐゴシック"/>
            <family val="3"/>
            <charset val="128"/>
          </rPr>
          <t>発注者が記入！！</t>
        </r>
        <r>
          <rPr>
            <sz val="9"/>
            <color indexed="81"/>
            <rFont val="ＭＳ Ｐゴシック"/>
            <family val="3"/>
            <charset val="128"/>
          </rPr>
          <t xml:space="preserve">
　工事場所を入力して下さい。</t>
        </r>
      </text>
    </comment>
    <comment ref="W24" authorId="0" shapeId="0" xr:uid="{5BAED0B9-B011-4C38-B5D5-5D99F67EA31B}">
      <text>
        <r>
          <rPr>
            <b/>
            <sz val="10"/>
            <color indexed="81"/>
            <rFont val="MS P ゴシック"/>
            <family val="3"/>
            <charset val="128"/>
          </rPr>
          <t xml:space="preserve">
発注者が使用する欄です。
入札参加者は入力しないでください。</t>
        </r>
      </text>
    </comment>
  </commentList>
</comments>
</file>

<file path=xl/sharedStrings.xml><?xml version="1.0" encoding="utf-8"?>
<sst xmlns="http://schemas.openxmlformats.org/spreadsheetml/2006/main" count="247" uniqueCount="170">
  <si>
    <t>　　　ポリエチレン管(HPPE)φ75㎜布設工</t>
  </si>
  <si>
    <t>工　　　　種</t>
    <rPh sb="0" eb="1">
      <t>コウ</t>
    </rPh>
    <rPh sb="5" eb="6">
      <t>タネ</t>
    </rPh>
    <phoneticPr fontId="59"/>
  </si>
  <si>
    <t>代表者名</t>
    <rPh sb="0" eb="3">
      <t>ダイヒョウシャ</t>
    </rPh>
    <rPh sb="3" eb="4">
      <t>メイ</t>
    </rPh>
    <phoneticPr fontId="59"/>
  </si>
  <si>
    <t>　　　共通仮設費（率分）</t>
    <rPh sb="3" eb="7">
      <t>キョウツウカセツ</t>
    </rPh>
    <rPh sb="7" eb="8">
      <t>ヒ</t>
    </rPh>
    <rPh sb="9" eb="10">
      <t>リツ</t>
    </rPh>
    <rPh sb="10" eb="11">
      <t>ブン</t>
    </rPh>
    <phoneticPr fontId="59"/>
  </si>
  <si>
    <t>金　　　　額</t>
    <rPh sb="0" eb="1">
      <t>キン</t>
    </rPh>
    <rPh sb="5" eb="6">
      <t>ガク</t>
    </rPh>
    <phoneticPr fontId="59"/>
  </si>
  <si>
    <t>水道施設整備</t>
  </si>
  <si>
    <t>令和　　年　　月　　日</t>
    <rPh sb="0" eb="2">
      <t>レイワ</t>
    </rPh>
    <rPh sb="4" eb="5">
      <t>ネン</t>
    </rPh>
    <rPh sb="7" eb="8">
      <t>ガツ</t>
    </rPh>
    <rPh sb="10" eb="11">
      <t>ヒ</t>
    </rPh>
    <phoneticPr fontId="59"/>
  </si>
  <si>
    <t>摘　　　要</t>
    <rPh sb="0" eb="1">
      <t>テキ</t>
    </rPh>
    <rPh sb="4" eb="5">
      <t>ヨウ</t>
    </rPh>
    <phoneticPr fontId="59"/>
  </si>
  <si>
    <t>　直接工事費</t>
    <rPh sb="1" eb="3">
      <t>チョクセツ</t>
    </rPh>
    <rPh sb="3" eb="6">
      <t>コウジヒ</t>
    </rPh>
    <phoneticPr fontId="59"/>
  </si>
  <si>
    <t>工事名：</t>
    <rPh sb="0" eb="1">
      <t>コウ</t>
    </rPh>
    <rPh sb="1" eb="2">
      <t>コト</t>
    </rPh>
    <rPh sb="2" eb="3">
      <t>メイ</t>
    </rPh>
    <phoneticPr fontId="59"/>
  </si>
  <si>
    <t>　　共通仮設費（積分）</t>
    <rPh sb="2" eb="6">
      <t>キョウツウカセツ</t>
    </rPh>
    <rPh sb="6" eb="7">
      <t>ヒ</t>
    </rPh>
    <rPh sb="8" eb="9">
      <t>セキ</t>
    </rPh>
    <rPh sb="9" eb="10">
      <t>ブン</t>
    </rPh>
    <phoneticPr fontId="59"/>
  </si>
  <si>
    <t>工事箇所：</t>
    <rPh sb="0" eb="1">
      <t>コウ</t>
    </rPh>
    <rPh sb="1" eb="2">
      <t>コト</t>
    </rPh>
    <rPh sb="2" eb="3">
      <t>カ</t>
    </rPh>
    <rPh sb="3" eb="4">
      <t>ショ</t>
    </rPh>
    <phoneticPr fontId="59"/>
  </si>
  <si>
    <t>入　札　金　額　見　積　内　訳　書</t>
    <rPh sb="0" eb="1">
      <t>イリ</t>
    </rPh>
    <rPh sb="2" eb="3">
      <t>サツ</t>
    </rPh>
    <rPh sb="4" eb="5">
      <t>キン</t>
    </rPh>
    <rPh sb="6" eb="7">
      <t>ガク</t>
    </rPh>
    <rPh sb="8" eb="9">
      <t>ミ</t>
    </rPh>
    <rPh sb="10" eb="11">
      <t>セキ</t>
    </rPh>
    <rPh sb="12" eb="13">
      <t>ナイ</t>
    </rPh>
    <rPh sb="14" eb="15">
      <t>ヤク</t>
    </rPh>
    <rPh sb="16" eb="17">
      <t>ショ</t>
    </rPh>
    <phoneticPr fontId="59"/>
  </si>
  <si>
    <t>　　不断水切替工</t>
  </si>
  <si>
    <t>　　　うち労務費</t>
    <rPh sb="5" eb="8">
      <t>ロウムヒ</t>
    </rPh>
    <phoneticPr fontId="59"/>
  </si>
  <si>
    <t>　　　ダクタイル鋳鉄管（DIP-GX）φ250㎜布設工</t>
    <rPh sb="26" eb="27">
      <t>コウ</t>
    </rPh>
    <phoneticPr fontId="59"/>
  </si>
  <si>
    <t>数  量</t>
    <rPh sb="0" eb="1">
      <t>カズ</t>
    </rPh>
    <rPh sb="3" eb="4">
      <t>リョウ</t>
    </rPh>
    <phoneticPr fontId="59"/>
  </si>
  <si>
    <t>単  位</t>
    <rPh sb="0" eb="1">
      <t>タン</t>
    </rPh>
    <rPh sb="3" eb="4">
      <t>クライ</t>
    </rPh>
    <phoneticPr fontId="59"/>
  </si>
  <si>
    <t>単    価</t>
    <rPh sb="0" eb="1">
      <t>タン</t>
    </rPh>
    <rPh sb="5" eb="6">
      <t>アタイ</t>
    </rPh>
    <phoneticPr fontId="59"/>
  </si>
  <si>
    <t>　　既設管撤去工</t>
  </si>
  <si>
    <t>　　　不断水設置工</t>
  </si>
  <si>
    <t>　　　技術管理費</t>
    <rPh sb="3" eb="5">
      <t>ギジュツ</t>
    </rPh>
    <rPh sb="5" eb="7">
      <t>カンリ</t>
    </rPh>
    <rPh sb="7" eb="8">
      <t>ヒ</t>
    </rPh>
    <phoneticPr fontId="59"/>
  </si>
  <si>
    <t>会社名</t>
    <rPh sb="0" eb="1">
      <t>カイ</t>
    </rPh>
    <rPh sb="1" eb="2">
      <t>シャ</t>
    </rPh>
    <rPh sb="2" eb="3">
      <t>メイ</t>
    </rPh>
    <phoneticPr fontId="59"/>
  </si>
  <si>
    <t>　　一般管理費等</t>
    <rPh sb="2" eb="4">
      <t>イッパン</t>
    </rPh>
    <rPh sb="4" eb="7">
      <t>カンリヒ</t>
    </rPh>
    <rPh sb="7" eb="8">
      <t>トウ</t>
    </rPh>
    <phoneticPr fontId="59"/>
  </si>
  <si>
    <t>式</t>
    <rPh sb="0" eb="1">
      <t>シキ</t>
    </rPh>
    <phoneticPr fontId="59"/>
  </si>
  <si>
    <t>本工事費</t>
    <rPh sb="0" eb="1">
      <t>ホン</t>
    </rPh>
    <rPh sb="1" eb="3">
      <t>コウジ</t>
    </rPh>
    <rPh sb="3" eb="4">
      <t>ヒ</t>
    </rPh>
    <phoneticPr fontId="59"/>
  </si>
  <si>
    <t>　　　鋳鉄管φ100㎜撤去工</t>
  </si>
  <si>
    <t>　　　　うち建退共制度の掛金</t>
    <rPh sb="6" eb="7">
      <t>タテ</t>
    </rPh>
    <rPh sb="7" eb="8">
      <t>タイ</t>
    </rPh>
    <rPh sb="8" eb="9">
      <t>トモ</t>
    </rPh>
    <rPh sb="9" eb="11">
      <t>セイド</t>
    </rPh>
    <rPh sb="12" eb="14">
      <t>カケキン</t>
    </rPh>
    <phoneticPr fontId="59"/>
  </si>
  <si>
    <t>R8重給管西部武里中野線（2-21)更新工事(概数設計)</t>
  </si>
  <si>
    <t>春日部市武里中野地内</t>
  </si>
  <si>
    <t>工事価格</t>
    <rPh sb="0" eb="2">
      <t>コウジ</t>
    </rPh>
    <rPh sb="2" eb="4">
      <t>カカク</t>
    </rPh>
    <phoneticPr fontId="59"/>
  </si>
  <si>
    <t>　　共通仮設費計</t>
    <rPh sb="2" eb="7">
      <t>キョウツウカセツヒ</t>
    </rPh>
    <rPh sb="7" eb="8">
      <t>ケイ</t>
    </rPh>
    <phoneticPr fontId="59"/>
  </si>
  <si>
    <t>　交通誘導警備員</t>
  </si>
  <si>
    <t>　純工事費</t>
    <rPh sb="1" eb="2">
      <t>ジュン</t>
    </rPh>
    <rPh sb="2" eb="5">
      <t>コウジヒ</t>
    </rPh>
    <phoneticPr fontId="59"/>
  </si>
  <si>
    <t>　　現場管理費</t>
    <rPh sb="2" eb="4">
      <t>ゲンバ</t>
    </rPh>
    <rPh sb="4" eb="6">
      <t>カンリ</t>
    </rPh>
    <rPh sb="6" eb="7">
      <t>ヒ</t>
    </rPh>
    <phoneticPr fontId="59"/>
  </si>
  <si>
    <t>　工事原価計</t>
    <rPh sb="1" eb="3">
      <t>コウジ</t>
    </rPh>
    <rPh sb="3" eb="5">
      <t>ゲンカ</t>
    </rPh>
    <rPh sb="5" eb="6">
      <t>ケイ</t>
    </rPh>
    <phoneticPr fontId="59"/>
  </si>
  <si>
    <t>　　　　うち法定福利費の事業主負担額</t>
    <rPh sb="6" eb="8">
      <t>ホウテイ</t>
    </rPh>
    <rPh sb="8" eb="11">
      <t>フクリヒ</t>
    </rPh>
    <rPh sb="12" eb="14">
      <t>ジギョウ</t>
    </rPh>
    <rPh sb="14" eb="15">
      <t>ヌシ</t>
    </rPh>
    <rPh sb="15" eb="18">
      <t>フタンガク</t>
    </rPh>
    <phoneticPr fontId="59"/>
  </si>
  <si>
    <t>　　　うち安全衛生経費</t>
    <rPh sb="5" eb="7">
      <t>アンゼン</t>
    </rPh>
    <rPh sb="7" eb="9">
      <t>エイセイ</t>
    </rPh>
    <rPh sb="9" eb="11">
      <t>ケイヒ</t>
    </rPh>
    <phoneticPr fontId="59"/>
  </si>
  <si>
    <t>　　　うち材料費</t>
    <rPh sb="5" eb="8">
      <t>ザイリョウヒ</t>
    </rPh>
    <phoneticPr fontId="59"/>
  </si>
  <si>
    <t>　　　ポリエチレン管(HPPE)φ150㎜布設工</t>
  </si>
  <si>
    <t>　　　鋳鉄管φ150㎜撤去工</t>
  </si>
  <si>
    <t>　　管路布設替</t>
    <rPh sb="2" eb="4">
      <t>カンロ</t>
    </rPh>
    <rPh sb="4" eb="6">
      <t>フセツ</t>
    </rPh>
    <rPh sb="6" eb="7">
      <t>ガ</t>
    </rPh>
    <phoneticPr fontId="59"/>
  </si>
  <si>
    <t>　管路更新</t>
    <rPh sb="1" eb="3">
      <t>カンロ</t>
    </rPh>
    <rPh sb="3" eb="5">
      <t>コウシン</t>
    </rPh>
    <phoneticPr fontId="59"/>
  </si>
  <si>
    <t>　　　ポリエチレン管(HPPE)φ100㎜布設工</t>
  </si>
  <si>
    <t>　　　消火栓設置工</t>
  </si>
  <si>
    <t>　　　消火栓撤去工</t>
  </si>
  <si>
    <t>　　　給水管接続工φ250×φ50</t>
  </si>
  <si>
    <t>　　交通誘導警備員</t>
  </si>
  <si>
    <t>　　　交通誘導警備員</t>
  </si>
  <si>
    <t>　　　運搬費</t>
    <rPh sb="3" eb="6">
      <t>ウンパンヒ</t>
    </rPh>
    <phoneticPr fontId="59"/>
  </si>
  <si>
    <t>　　　準備費</t>
    <rPh sb="3" eb="6">
      <t>ジュンビヒ</t>
    </rPh>
    <phoneticPr fontId="59"/>
  </si>
  <si>
    <t>　　　給水管接続工φ250×φ25</t>
  </si>
  <si>
    <t>　　　現場環境改善費計</t>
    <rPh sb="3" eb="5">
      <t>ゲンバ</t>
    </rPh>
    <rPh sb="5" eb="7">
      <t>カンキョウ</t>
    </rPh>
    <rPh sb="7" eb="10">
      <t>カイゼンヒ</t>
    </rPh>
    <rPh sb="10" eb="11">
      <t>ケイ</t>
    </rPh>
    <phoneticPr fontId="59"/>
  </si>
  <si>
    <t>　　　排泥弁設置工φ250×φ75</t>
  </si>
  <si>
    <t>　　　塩化ﾋﾞﾆﾙ管φ75㎜撤去工</t>
  </si>
  <si>
    <t>　　　排泥弁設置工φ100×φ50</t>
  </si>
  <si>
    <t>　　　排泥弁設置工φ75×φ50</t>
  </si>
  <si>
    <t>　　　ﾎﾟﾘｴﾁﾚﾝ管φ100㎜撤去工</t>
  </si>
  <si>
    <t>Ｒ8年度版</t>
  </si>
  <si>
    <t>自己採点申請書</t>
  </si>
  <si>
    <t>評価項目選択型</t>
    <rPh sb="0" eb="2">
      <t>ヒョウカ</t>
    </rPh>
    <rPh sb="2" eb="4">
      <t>コウモク</t>
    </rPh>
    <rPh sb="4" eb="6">
      <t>センタク</t>
    </rPh>
    <phoneticPr fontId="59"/>
  </si>
  <si>
    <t>（兼落札候補者用提出書）</t>
    <rPh sb="1" eb="2">
      <t>ケン</t>
    </rPh>
    <rPh sb="2" eb="4">
      <t>ラクサツ</t>
    </rPh>
    <rPh sb="4" eb="8">
      <t>コウホシャヨウ</t>
    </rPh>
    <rPh sb="8" eb="10">
      <t>テイシュツ</t>
    </rPh>
    <rPh sb="10" eb="11">
      <t>ショ</t>
    </rPh>
    <phoneticPr fontId="59"/>
  </si>
  <si>
    <t>（あて先）</t>
    <rPh sb="3" eb="4">
      <t>サキ</t>
    </rPh>
    <phoneticPr fontId="59"/>
  </si>
  <si>
    <t>令和　年　　月　　日</t>
  </si>
  <si>
    <t>（電子入札での提出時には提出日の記入は必要ありません）</t>
    <rPh sb="1" eb="3">
      <t>デンシ</t>
    </rPh>
    <rPh sb="3" eb="5">
      <t>ニュウサツ</t>
    </rPh>
    <rPh sb="7" eb="9">
      <t>テイシュツ</t>
    </rPh>
    <rPh sb="9" eb="10">
      <t>ジ</t>
    </rPh>
    <rPh sb="12" eb="14">
      <t>テイシュツ</t>
    </rPh>
    <rPh sb="14" eb="15">
      <t>ビ</t>
    </rPh>
    <rPh sb="16" eb="18">
      <t>キニュウ</t>
    </rPh>
    <rPh sb="19" eb="21">
      <t>ヒツヨウ</t>
    </rPh>
    <phoneticPr fontId="59"/>
  </si>
  <si>
    <t>（入札参加者）</t>
    <rPh sb="1" eb="3">
      <t>ニュウサツ</t>
    </rPh>
    <rPh sb="3" eb="6">
      <t>サンカシャ</t>
    </rPh>
    <phoneticPr fontId="59"/>
  </si>
  <si>
    <t>所 在 地</t>
    <rPh sb="0" eb="1">
      <t>トコロ</t>
    </rPh>
    <rPh sb="2" eb="3">
      <t>ザイ</t>
    </rPh>
    <rPh sb="4" eb="5">
      <t>チ</t>
    </rPh>
    <phoneticPr fontId="59"/>
  </si>
  <si>
    <t>名称・商号</t>
    <rPh sb="0" eb="2">
      <t>メイショウ</t>
    </rPh>
    <rPh sb="3" eb="5">
      <t>ショウゴウ</t>
    </rPh>
    <phoneticPr fontId="59"/>
  </si>
  <si>
    <t>連絡担当者</t>
    <rPh sb="0" eb="2">
      <t>レンラク</t>
    </rPh>
    <rPh sb="2" eb="3">
      <t>タン</t>
    </rPh>
    <rPh sb="3" eb="4">
      <t>トウ</t>
    </rPh>
    <rPh sb="4" eb="5">
      <t>シャ</t>
    </rPh>
    <phoneticPr fontId="59"/>
  </si>
  <si>
    <t>電　　話</t>
    <rPh sb="0" eb="1">
      <t>デン</t>
    </rPh>
    <rPh sb="3" eb="4">
      <t>ハナシ</t>
    </rPh>
    <phoneticPr fontId="59"/>
  </si>
  <si>
    <t>下記工事について、総合評価自己採点方式に伴う関係書類を提出します。
なお、内容については事実と相違ないことを誓約します。</t>
    <rPh sb="0" eb="2">
      <t>カキ</t>
    </rPh>
    <rPh sb="2" eb="4">
      <t>コウジ</t>
    </rPh>
    <rPh sb="9" eb="11">
      <t>ソウゴウ</t>
    </rPh>
    <rPh sb="11" eb="13">
      <t>ヒョウカ</t>
    </rPh>
    <rPh sb="13" eb="15">
      <t>ジコ</t>
    </rPh>
    <rPh sb="15" eb="17">
      <t>サイテン</t>
    </rPh>
    <rPh sb="17" eb="19">
      <t>ホウシキ</t>
    </rPh>
    <rPh sb="20" eb="21">
      <t>トモナ</t>
    </rPh>
    <rPh sb="22" eb="24">
      <t>カンケイ</t>
    </rPh>
    <rPh sb="24" eb="26">
      <t>ショルイ</t>
    </rPh>
    <rPh sb="27" eb="29">
      <t>テイシュツ</t>
    </rPh>
    <rPh sb="37" eb="39">
      <t>ナイヨウ</t>
    </rPh>
    <rPh sb="44" eb="46">
      <t>ジジツ</t>
    </rPh>
    <rPh sb="47" eb="49">
      <t>ソウイ</t>
    </rPh>
    <rPh sb="54" eb="56">
      <t>セイヤク</t>
    </rPh>
    <phoneticPr fontId="59"/>
  </si>
  <si>
    <t>工事場所：</t>
    <rPh sb="0" eb="2">
      <t>コウジ</t>
    </rPh>
    <rPh sb="2" eb="4">
      <t>バショ</t>
    </rPh>
    <phoneticPr fontId="59"/>
  </si>
  <si>
    <t>評価項目</t>
    <rPh sb="0" eb="2">
      <t>ヒョウカ</t>
    </rPh>
    <rPh sb="2" eb="4">
      <t>コウモク</t>
    </rPh>
    <phoneticPr fontId="59"/>
  </si>
  <si>
    <t>該当</t>
    <rPh sb="0" eb="2">
      <t>ガイトウ</t>
    </rPh>
    <phoneticPr fontId="59"/>
  </si>
  <si>
    <t>配点</t>
    <rPh sb="0" eb="2">
      <t>ハイテン</t>
    </rPh>
    <phoneticPr fontId="59"/>
  </si>
  <si>
    <t>自己
採点</t>
    <rPh sb="0" eb="2">
      <t>ジコ</t>
    </rPh>
    <rPh sb="3" eb="5">
      <t>サイテン</t>
    </rPh>
    <phoneticPr fontId="59"/>
  </si>
  <si>
    <t>提出様式</t>
    <rPh sb="0" eb="2">
      <t>テイシュツ</t>
    </rPh>
    <rPh sb="2" eb="4">
      <t>ヨウシキ</t>
    </rPh>
    <phoneticPr fontId="59"/>
  </si>
  <si>
    <t>確認,修正後
の自己採点</t>
    <rPh sb="0" eb="2">
      <t>カクニン</t>
    </rPh>
    <rPh sb="3" eb="5">
      <t>シュウセイ</t>
    </rPh>
    <rPh sb="5" eb="6">
      <t>ゴ</t>
    </rPh>
    <rPh sb="8" eb="10">
      <t>ジコ</t>
    </rPh>
    <rPh sb="10" eb="12">
      <t>サイテン</t>
    </rPh>
    <phoneticPr fontId="59"/>
  </si>
  <si>
    <t>大項目</t>
    <rPh sb="0" eb="3">
      <t>ダイコウモク</t>
    </rPh>
    <phoneticPr fontId="59"/>
  </si>
  <si>
    <t>小項目</t>
    <rPh sb="0" eb="3">
      <t>ショウコウモク</t>
    </rPh>
    <phoneticPr fontId="59"/>
  </si>
  <si>
    <t>必須評価項目</t>
    <rPh sb="0" eb="2">
      <t>ヒッス</t>
    </rPh>
    <rPh sb="2" eb="4">
      <t>ヒョウカ</t>
    </rPh>
    <rPh sb="4" eb="6">
      <t>コウモク</t>
    </rPh>
    <phoneticPr fontId="59"/>
  </si>
  <si>
    <t>ア</t>
  </si>
  <si>
    <t>企業の技術能力</t>
    <rPh sb="0" eb="2">
      <t>キギョウ</t>
    </rPh>
    <rPh sb="3" eb="5">
      <t>ギジュツ</t>
    </rPh>
    <rPh sb="5" eb="7">
      <t>ノウリョク</t>
    </rPh>
    <phoneticPr fontId="59"/>
  </si>
  <si>
    <t>(ア)</t>
  </si>
  <si>
    <t>工事成績評定</t>
    <rPh sb="0" eb="2">
      <t>コウジ</t>
    </rPh>
    <rPh sb="2" eb="4">
      <t>セイセキ</t>
    </rPh>
    <rPh sb="4" eb="6">
      <t>ヒョウテイ</t>
    </rPh>
    <phoneticPr fontId="59"/>
  </si>
  <si>
    <t>(イ)</t>
  </si>
  <si>
    <t>イ</t>
  </si>
  <si>
    <t>企業の社会的貢献度</t>
    <rPh sb="0" eb="2">
      <t>キギョウ</t>
    </rPh>
    <rPh sb="3" eb="6">
      <t>シャカイテキ</t>
    </rPh>
    <rPh sb="6" eb="8">
      <t>コウケン</t>
    </rPh>
    <rPh sb="8" eb="9">
      <t>ド</t>
    </rPh>
    <phoneticPr fontId="59"/>
  </si>
  <si>
    <t>災害防止活動等の協定</t>
    <rPh sb="0" eb="2">
      <t>サイガイ</t>
    </rPh>
    <rPh sb="2" eb="4">
      <t>ボウシ</t>
    </rPh>
    <rPh sb="4" eb="6">
      <t>カツドウ</t>
    </rPh>
    <rPh sb="6" eb="7">
      <t>トウ</t>
    </rPh>
    <rPh sb="8" eb="10">
      <t>キョウテイ</t>
    </rPh>
    <phoneticPr fontId="59"/>
  </si>
  <si>
    <t>災害防止活動等の実績</t>
    <rPh sb="0" eb="2">
      <t>サイガイ</t>
    </rPh>
    <rPh sb="2" eb="4">
      <t>ボウシ</t>
    </rPh>
    <rPh sb="4" eb="6">
      <t>カツドウ</t>
    </rPh>
    <rPh sb="6" eb="7">
      <t>トウ</t>
    </rPh>
    <rPh sb="8" eb="10">
      <t>ジッセキ</t>
    </rPh>
    <phoneticPr fontId="59"/>
  </si>
  <si>
    <t>ウ</t>
  </si>
  <si>
    <t>配置予定技術者の技術能力</t>
    <rPh sb="0" eb="2">
      <t>ハイチ</t>
    </rPh>
    <rPh sb="2" eb="4">
      <t>ヨテイ</t>
    </rPh>
    <rPh sb="4" eb="7">
      <t>ギジュツシャ</t>
    </rPh>
    <rPh sb="8" eb="10">
      <t>ギジュツ</t>
    </rPh>
    <rPh sb="10" eb="12">
      <t>ノウリョク</t>
    </rPh>
    <phoneticPr fontId="59"/>
  </si>
  <si>
    <t>カ</t>
  </si>
  <si>
    <t>企業倫理や信頼性等</t>
    <rPh sb="0" eb="2">
      <t>キギョウ</t>
    </rPh>
    <rPh sb="2" eb="4">
      <t>リンリ</t>
    </rPh>
    <rPh sb="5" eb="8">
      <t>シンライセイ</t>
    </rPh>
    <rPh sb="8" eb="9">
      <t>トウ</t>
    </rPh>
    <phoneticPr fontId="59"/>
  </si>
  <si>
    <t>入札契約に関する不当な強要行為等</t>
    <rPh sb="0" eb="2">
      <t>ニュウサツ</t>
    </rPh>
    <rPh sb="2" eb="4">
      <t>ケイヤク</t>
    </rPh>
    <rPh sb="5" eb="6">
      <t>カン</t>
    </rPh>
    <rPh sb="8" eb="10">
      <t>フトウ</t>
    </rPh>
    <rPh sb="11" eb="13">
      <t>キョウヨウ</t>
    </rPh>
    <rPh sb="13" eb="15">
      <t>コウイ</t>
    </rPh>
    <rPh sb="15" eb="16">
      <t>トウ</t>
    </rPh>
    <phoneticPr fontId="59"/>
  </si>
  <si>
    <t>総合評価の不履行</t>
  </si>
  <si>
    <t>(ウ)</t>
  </si>
  <si>
    <t>カ（ア）からカ（イ）に該当しない入札参加停止措置</t>
  </si>
  <si>
    <t>キ</t>
  </si>
  <si>
    <t>新技術情報提供システム（ＮＥＴＩＳ）の活用</t>
    <rPh sb="0" eb="1">
      <t>シン</t>
    </rPh>
    <rPh sb="1" eb="3">
      <t>ギジュツ</t>
    </rPh>
    <rPh sb="3" eb="5">
      <t>ジョウホウ</t>
    </rPh>
    <rPh sb="5" eb="7">
      <t>テイキョウ</t>
    </rPh>
    <rPh sb="19" eb="21">
      <t>カツヨウ</t>
    </rPh>
    <phoneticPr fontId="59"/>
  </si>
  <si>
    <t>優秀工事表彰</t>
    <rPh sb="0" eb="2">
      <t>ユウシュウ</t>
    </rPh>
    <rPh sb="2" eb="4">
      <t>コウジ</t>
    </rPh>
    <rPh sb="4" eb="6">
      <t>ヒョウショウ</t>
    </rPh>
    <phoneticPr fontId="59"/>
  </si>
  <si>
    <t>（ウ）</t>
  </si>
  <si>
    <t>登録基幹技能者の配置</t>
    <rPh sb="0" eb="2">
      <t>トウロク</t>
    </rPh>
    <rPh sb="2" eb="4">
      <t>キカン</t>
    </rPh>
    <rPh sb="4" eb="7">
      <t>ギノウシャ</t>
    </rPh>
    <rPh sb="8" eb="10">
      <t>ハイチ</t>
    </rPh>
    <phoneticPr fontId="59"/>
  </si>
  <si>
    <t>（エ）</t>
  </si>
  <si>
    <t>労働災害防止対策</t>
    <rPh sb="0" eb="2">
      <t>ロウドウ</t>
    </rPh>
    <rPh sb="2" eb="4">
      <t>サイガイ</t>
    </rPh>
    <rPh sb="4" eb="6">
      <t>ボウシ</t>
    </rPh>
    <rPh sb="6" eb="8">
      <t>タイサク</t>
    </rPh>
    <phoneticPr fontId="59"/>
  </si>
  <si>
    <t>ク</t>
  </si>
  <si>
    <t>技術者の専門技術力（ﾋｱﾘﾝｸﾞ）</t>
    <rPh sb="0" eb="3">
      <t>ギジュツシャ</t>
    </rPh>
    <rPh sb="4" eb="6">
      <t>センモン</t>
    </rPh>
    <rPh sb="6" eb="7">
      <t>ワザ</t>
    </rPh>
    <rPh sb="7" eb="8">
      <t>ジュツ</t>
    </rPh>
    <rPh sb="8" eb="9">
      <t>リョク</t>
    </rPh>
    <phoneticPr fontId="59"/>
  </si>
  <si>
    <t>当該工事の理解度・取組姿勢（ﾋｱﾘﾝｸﾞ）</t>
    <rPh sb="0" eb="2">
      <t>トウガイ</t>
    </rPh>
    <rPh sb="2" eb="4">
      <t>コウジ</t>
    </rPh>
    <rPh sb="5" eb="8">
      <t>リカイド</t>
    </rPh>
    <rPh sb="9" eb="11">
      <t>トリクミ</t>
    </rPh>
    <rPh sb="11" eb="13">
      <t>シセイ</t>
    </rPh>
    <phoneticPr fontId="59"/>
  </si>
  <si>
    <t>技術者の対応能力（ﾋｱﾘﾝｸﾞ）</t>
    <rPh sb="0" eb="3">
      <t>ギジュツシャ</t>
    </rPh>
    <rPh sb="4" eb="6">
      <t>タイオウ</t>
    </rPh>
    <rPh sb="6" eb="8">
      <t>ノウリョク</t>
    </rPh>
    <phoneticPr fontId="59"/>
  </si>
  <si>
    <t>(エ)</t>
  </si>
  <si>
    <t>(オ)</t>
  </si>
  <si>
    <t>優秀技術者表彰</t>
  </si>
  <si>
    <t>(カ)</t>
  </si>
  <si>
    <t>継続教育（ＣＰＤ）への取組</t>
    <rPh sb="0" eb="2">
      <t>ケイゾク</t>
    </rPh>
    <rPh sb="2" eb="4">
      <t>キョウイク</t>
    </rPh>
    <rPh sb="11" eb="13">
      <t>トリクミ</t>
    </rPh>
    <phoneticPr fontId="59"/>
  </si>
  <si>
    <t>ケ</t>
  </si>
  <si>
    <t>企業の地域精通度</t>
    <rPh sb="0" eb="2">
      <t>キギョウ</t>
    </rPh>
    <rPh sb="3" eb="5">
      <t>チイキ</t>
    </rPh>
    <rPh sb="5" eb="7">
      <t>セイツウ</t>
    </rPh>
    <rPh sb="7" eb="8">
      <t>ド</t>
    </rPh>
    <phoneticPr fontId="59"/>
  </si>
  <si>
    <t>地理的条件</t>
    <rPh sb="0" eb="3">
      <t>チリテキ</t>
    </rPh>
    <rPh sb="3" eb="5">
      <t>ジョウケン</t>
    </rPh>
    <phoneticPr fontId="59"/>
  </si>
  <si>
    <t>コ</t>
  </si>
  <si>
    <t>企業の社会的貢献度</t>
    <rPh sb="0" eb="2">
      <t>キギョウ</t>
    </rPh>
    <rPh sb="3" eb="6">
      <t>シャカイテキ</t>
    </rPh>
    <rPh sb="6" eb="9">
      <t>コウケンド</t>
    </rPh>
    <phoneticPr fontId="59"/>
  </si>
  <si>
    <r>
      <t>企業の社会的貢献の実績</t>
    </r>
    <r>
      <rPr>
        <sz val="8"/>
        <rFont val="ＭＳ ゴシック"/>
        <family val="3"/>
        <charset val="128"/>
      </rPr>
      <t>(施設管理への協力活動・研修)</t>
    </r>
    <rPh sb="5" eb="6">
      <t>テキ</t>
    </rPh>
    <rPh sb="9" eb="11">
      <t>ジッセキ</t>
    </rPh>
    <rPh sb="12" eb="14">
      <t>シセツ</t>
    </rPh>
    <rPh sb="14" eb="16">
      <t>カンリ</t>
    </rPh>
    <rPh sb="18" eb="20">
      <t>キョウリョク</t>
    </rPh>
    <rPh sb="20" eb="22">
      <t>カツドウ</t>
    </rPh>
    <rPh sb="23" eb="25">
      <t>ケンシュウ</t>
    </rPh>
    <phoneticPr fontId="59"/>
  </si>
  <si>
    <t>除雪契約実績</t>
  </si>
  <si>
    <t>障がい者雇用</t>
    <rPh sb="0" eb="1">
      <t>ショウ</t>
    </rPh>
    <rPh sb="3" eb="4">
      <t>シャ</t>
    </rPh>
    <rPh sb="4" eb="6">
      <t>コヨウ</t>
    </rPh>
    <phoneticPr fontId="59"/>
  </si>
  <si>
    <t>ＣＯ２削減対策</t>
    <rPh sb="3" eb="5">
      <t>サクゲン</t>
    </rPh>
    <rPh sb="5" eb="7">
      <t>タイサク</t>
    </rPh>
    <phoneticPr fontId="59"/>
  </si>
  <si>
    <t>カーボンニュートラルの取組</t>
  </si>
  <si>
    <t>パートナーシップ構築宣言の公表</t>
    <rPh sb="8" eb="12">
      <t>コウチクセンゲン</t>
    </rPh>
    <rPh sb="13" eb="15">
      <t>コウヒョウ</t>
    </rPh>
    <phoneticPr fontId="59"/>
  </si>
  <si>
    <t>(キ)</t>
  </si>
  <si>
    <t>ＳＤＧｓへの取組</t>
    <rPh sb="6" eb="8">
      <t>トリクミ</t>
    </rPh>
    <phoneticPr fontId="59"/>
  </si>
  <si>
    <t>(ク)</t>
  </si>
  <si>
    <t>八潮市道路陥没事故への対応</t>
    <rPh sb="0" eb="2">
      <t>ヤシオ</t>
    </rPh>
    <rPh sb="2" eb="3">
      <t>シ</t>
    </rPh>
    <rPh sb="3" eb="5">
      <t>ドウロ</t>
    </rPh>
    <rPh sb="5" eb="7">
      <t>カンボツ</t>
    </rPh>
    <rPh sb="7" eb="9">
      <t>ジコ</t>
    </rPh>
    <rPh sb="11" eb="13">
      <t>タイオウ</t>
    </rPh>
    <phoneticPr fontId="59"/>
  </si>
  <si>
    <t>サ</t>
  </si>
  <si>
    <t>担い手確保・育成に関する取組</t>
    <rPh sb="0" eb="1">
      <t>ニナ</t>
    </rPh>
    <rPh sb="2" eb="3">
      <t>テ</t>
    </rPh>
    <rPh sb="3" eb="5">
      <t>カクホ</t>
    </rPh>
    <rPh sb="6" eb="8">
      <t>イクセイ</t>
    </rPh>
    <rPh sb="9" eb="10">
      <t>カン</t>
    </rPh>
    <rPh sb="12" eb="14">
      <t>トリクミ</t>
    </rPh>
    <phoneticPr fontId="59"/>
  </si>
  <si>
    <t>就業体験及び現場見学会等の実績</t>
  </si>
  <si>
    <t>誰もが働きやすい企業</t>
  </si>
  <si>
    <t>CCUS活用工事の実施</t>
  </si>
  <si>
    <t>シ</t>
  </si>
  <si>
    <t>生産性の向上</t>
    <rPh sb="0" eb="3">
      <t>セイサンセイ</t>
    </rPh>
    <rPh sb="4" eb="6">
      <t>コウジョウ</t>
    </rPh>
    <phoneticPr fontId="59"/>
  </si>
  <si>
    <t>ＩＣＴ活用工事の実施</t>
    <rPh sb="3" eb="5">
      <t>カツヨウ</t>
    </rPh>
    <rPh sb="5" eb="7">
      <t>コウジ</t>
    </rPh>
    <rPh sb="8" eb="10">
      <t>ジッシ</t>
    </rPh>
    <phoneticPr fontId="59"/>
  </si>
  <si>
    <t>ス</t>
  </si>
  <si>
    <t>その他</t>
    <rPh sb="2" eb="3">
      <t>ホカ</t>
    </rPh>
    <phoneticPr fontId="59"/>
  </si>
  <si>
    <t>市内下請の選定</t>
    <rPh sb="0" eb="2">
      <t>シナイ</t>
    </rPh>
    <rPh sb="2" eb="4">
      <t>シタウ</t>
    </rPh>
    <rPh sb="5" eb="7">
      <t>センテイ</t>
    </rPh>
    <phoneticPr fontId="59"/>
  </si>
  <si>
    <t>建設資材県産品の選定</t>
    <rPh sb="0" eb="2">
      <t>ケンセツ</t>
    </rPh>
    <rPh sb="2" eb="4">
      <t>シザイ</t>
    </rPh>
    <rPh sb="4" eb="7">
      <t>ケンサンヒン</t>
    </rPh>
    <rPh sb="8" eb="10">
      <t>センテイ</t>
    </rPh>
    <phoneticPr fontId="59"/>
  </si>
  <si>
    <t>合　計</t>
    <rPh sb="0" eb="1">
      <t>ゴウ</t>
    </rPh>
    <rPh sb="2" eb="3">
      <t>ケイ</t>
    </rPh>
    <phoneticPr fontId="59"/>
  </si>
  <si>
    <t>提出前に必ず確認してください。</t>
    <rPh sb="0" eb="2">
      <t>テイシュツ</t>
    </rPh>
    <rPh sb="2" eb="3">
      <t>マエ</t>
    </rPh>
    <rPh sb="4" eb="5">
      <t>カナラ</t>
    </rPh>
    <rPh sb="6" eb="8">
      <t>カクニン</t>
    </rPh>
    <phoneticPr fontId="59"/>
  </si>
  <si>
    <t>※</t>
  </si>
  <si>
    <t>「該当」の欄は、今回の工事に該当する評価項目を入札説明書で確認してください。</t>
    <rPh sb="1" eb="3">
      <t>ガイトウ</t>
    </rPh>
    <rPh sb="5" eb="6">
      <t>ラン</t>
    </rPh>
    <rPh sb="8" eb="10">
      <t>コンカイ</t>
    </rPh>
    <rPh sb="11" eb="13">
      <t>コウジ</t>
    </rPh>
    <rPh sb="14" eb="16">
      <t>ガイトウ</t>
    </rPh>
    <rPh sb="18" eb="20">
      <t>ヒョウカ</t>
    </rPh>
    <rPh sb="20" eb="22">
      <t>コウモク</t>
    </rPh>
    <rPh sb="23" eb="25">
      <t>ニュウサツ</t>
    </rPh>
    <rPh sb="25" eb="28">
      <t>セツメイショ</t>
    </rPh>
    <rPh sb="29" eb="31">
      <t>カクニン</t>
    </rPh>
    <phoneticPr fontId="59"/>
  </si>
  <si>
    <t>受付記号</t>
    <rPh sb="0" eb="2">
      <t>ウケツケ</t>
    </rPh>
    <rPh sb="2" eb="4">
      <t>キゴウ</t>
    </rPh>
    <phoneticPr fontId="59"/>
  </si>
  <si>
    <t>「自己採点」の欄は、ガイドライン及び入札説明書の評価基準・配点に基づく自社の想定する点を必ず記入してください。（実績がない場合は０点を入力してください。）ただし、「該当」欄に「○」がない場合は入力不要です。</t>
    <rPh sb="1" eb="3">
      <t>ジコ</t>
    </rPh>
    <rPh sb="3" eb="5">
      <t>サイテン</t>
    </rPh>
    <rPh sb="7" eb="8">
      <t>ラン</t>
    </rPh>
    <rPh sb="16" eb="17">
      <t>オヨ</t>
    </rPh>
    <rPh sb="18" eb="20">
      <t>ニュウサツ</t>
    </rPh>
    <rPh sb="20" eb="23">
      <t>セツメイショ</t>
    </rPh>
    <rPh sb="24" eb="26">
      <t>ヒョウカ</t>
    </rPh>
    <rPh sb="26" eb="28">
      <t>キジュン</t>
    </rPh>
    <rPh sb="29" eb="31">
      <t>ハイテン</t>
    </rPh>
    <rPh sb="32" eb="33">
      <t>モト</t>
    </rPh>
    <rPh sb="35" eb="37">
      <t>ジシャ</t>
    </rPh>
    <rPh sb="38" eb="40">
      <t>ソウテイ</t>
    </rPh>
    <rPh sb="42" eb="43">
      <t>テン</t>
    </rPh>
    <rPh sb="44" eb="45">
      <t>カナラ</t>
    </rPh>
    <rPh sb="46" eb="48">
      <t>キニュウ</t>
    </rPh>
    <rPh sb="56" eb="58">
      <t>ジッセキ</t>
    </rPh>
    <rPh sb="61" eb="63">
      <t>バアイ</t>
    </rPh>
    <rPh sb="65" eb="66">
      <t>テン</t>
    </rPh>
    <rPh sb="67" eb="69">
      <t>ニュウリョク</t>
    </rPh>
    <rPh sb="82" eb="84">
      <t>ガイトウ</t>
    </rPh>
    <rPh sb="85" eb="86">
      <t>ラン</t>
    </rPh>
    <rPh sb="93" eb="95">
      <t>バアイ</t>
    </rPh>
    <rPh sb="96" eb="98">
      <t>ニュウリョク</t>
    </rPh>
    <rPh sb="98" eb="100">
      <t>フヨウ</t>
    </rPh>
    <phoneticPr fontId="59"/>
  </si>
  <si>
    <t>入札時には本紙を入札金額見積内訳書とともに電子入札システムにより提出してください。</t>
  </si>
  <si>
    <t>落札候補者となった場合は、本紙に提出日を記入し、関係する技術資料を添付して提出してください。</t>
    <rPh sb="0" eb="2">
      <t>ラクサツ</t>
    </rPh>
    <rPh sb="2" eb="5">
      <t>コウホシャ</t>
    </rPh>
    <rPh sb="9" eb="11">
      <t>バアイ</t>
    </rPh>
    <rPh sb="13" eb="15">
      <t>ホンシ</t>
    </rPh>
    <rPh sb="16" eb="18">
      <t>テイシュツ</t>
    </rPh>
    <rPh sb="18" eb="19">
      <t>ビ</t>
    </rPh>
    <rPh sb="20" eb="22">
      <t>キニュウ</t>
    </rPh>
    <rPh sb="24" eb="26">
      <t>カンケイ</t>
    </rPh>
    <rPh sb="28" eb="30">
      <t>ギジュツ</t>
    </rPh>
    <rPh sb="30" eb="32">
      <t>シリョウ</t>
    </rPh>
    <rPh sb="33" eb="35">
      <t>テンプ</t>
    </rPh>
    <rPh sb="37" eb="39">
      <t>テイシュツ</t>
    </rPh>
    <phoneticPr fontId="59"/>
  </si>
  <si>
    <t>該当する評価項目の提出資料を、必ず入札説明書で確認してください。</t>
    <rPh sb="0" eb="2">
      <t>ガイトウ</t>
    </rPh>
    <rPh sb="4" eb="6">
      <t>ヒョウカ</t>
    </rPh>
    <rPh sb="6" eb="8">
      <t>コウモク</t>
    </rPh>
    <rPh sb="9" eb="11">
      <t>テイシュツ</t>
    </rPh>
    <rPh sb="11" eb="13">
      <t>シリョウ</t>
    </rPh>
    <rPh sb="15" eb="16">
      <t>カナラ</t>
    </rPh>
    <rPh sb="17" eb="19">
      <t>ニュウサツ</t>
    </rPh>
    <rPh sb="19" eb="22">
      <t>セツメイショ</t>
    </rPh>
    <rPh sb="23" eb="25">
      <t>カクニン</t>
    </rPh>
    <phoneticPr fontId="59"/>
  </si>
  <si>
    <t>エクセルの「計算方法の設定」が「自動」になっていない場合は「自動」に設定してください。</t>
    <rPh sb="6" eb="8">
      <t>ケイサン</t>
    </rPh>
    <rPh sb="8" eb="10">
      <t>ホウホウ</t>
    </rPh>
    <rPh sb="11" eb="13">
      <t>セッテイ</t>
    </rPh>
    <rPh sb="16" eb="18">
      <t>ジドウ</t>
    </rPh>
    <rPh sb="26" eb="28">
      <t>バアイ</t>
    </rPh>
    <rPh sb="30" eb="32">
      <t>ジドウ</t>
    </rPh>
    <rPh sb="34" eb="36">
      <t>セッテイ</t>
    </rPh>
    <phoneticPr fontId="59"/>
  </si>
  <si>
    <t>１／○○</t>
  </si>
  <si>
    <t>（あて先）</t>
  </si>
  <si>
    <t>住所</t>
  </si>
  <si>
    <t>商号又は名称</t>
  </si>
  <si>
    <t>代表者氏名</t>
  </si>
  <si>
    <t>低入札価格調査に係る事前申出書</t>
    <rPh sb="14" eb="15">
      <t>ショ</t>
    </rPh>
    <phoneticPr fontId="59"/>
  </si>
  <si>
    <t>記</t>
  </si>
  <si>
    <t>Ａ　調査を辞退します。</t>
  </si>
  <si>
    <t>　　この結果、失格となることについては、異存ありません。</t>
  </si>
  <si>
    <t>Ｂ　調査に協力します。</t>
  </si>
  <si>
    <t>備考</t>
  </si>
  <si>
    <t>・Ａ，Ｂのどちらかに〇をつけてください</t>
  </si>
  <si>
    <t>・Ａを選択したことにより、不利益な取扱いを受けることはありません。</t>
  </si>
  <si>
    <t>・Ｂを選択した場合でも、入札執行後に低入札価格調査確認資料等の提出に代わる申出書を提出することができます。</t>
    <rPh sb="12" eb="14">
      <t>ニュウサツ</t>
    </rPh>
    <rPh sb="14" eb="16">
      <t>シッコウ</t>
    </rPh>
    <rPh sb="16" eb="17">
      <t>ゴ</t>
    </rPh>
    <phoneticPr fontId="59"/>
  </si>
  <si>
    <t>・記載がない場合は、第11条の調査を実施します。</t>
    <rPh sb="1" eb="3">
      <t>キサイ</t>
    </rPh>
    <rPh sb="6" eb="8">
      <t>バアイ</t>
    </rPh>
    <rPh sb="10" eb="11">
      <t>ダイ</t>
    </rPh>
    <rPh sb="13" eb="14">
      <t>ジョウ</t>
    </rPh>
    <rPh sb="15" eb="17">
      <t>チョウサ</t>
    </rPh>
    <rPh sb="18" eb="20">
      <t>ジッシ</t>
    </rPh>
    <phoneticPr fontId="59"/>
  </si>
  <si>
    <t>「自己採点申請書」の提出方法について</t>
    <rPh sb="1" eb="3">
      <t>ジコ</t>
    </rPh>
    <rPh sb="3" eb="5">
      <t>サイテン</t>
    </rPh>
    <rPh sb="5" eb="8">
      <t>シンセイショ</t>
    </rPh>
    <rPh sb="10" eb="12">
      <t>テイシュツ</t>
    </rPh>
    <rPh sb="12" eb="14">
      <t>ホウホウ</t>
    </rPh>
    <phoneticPr fontId="59"/>
  </si>
  <si>
    <t>画面イメージ</t>
    <rPh sb="0" eb="2">
      <t>ガメン</t>
    </rPh>
    <phoneticPr fontId="59"/>
  </si>
  <si>
    <t>※埼玉県電子入札共同システム　電子入札システム　一般競争入札（ダイレクト型）操作マニュアル　より</t>
    <rPh sb="1" eb="4">
      <t>サイタマケン</t>
    </rPh>
    <rPh sb="4" eb="6">
      <t>デンシ</t>
    </rPh>
    <rPh sb="6" eb="8">
      <t>ニュウサツ</t>
    </rPh>
    <rPh sb="8" eb="10">
      <t>キョウドウ</t>
    </rPh>
    <rPh sb="15" eb="17">
      <t>デンシ</t>
    </rPh>
    <rPh sb="17" eb="19">
      <t>ニュウサツ</t>
    </rPh>
    <rPh sb="24" eb="26">
      <t>イッパン</t>
    </rPh>
    <rPh sb="26" eb="28">
      <t>キョウソウ</t>
    </rPh>
    <rPh sb="28" eb="30">
      <t>ニュウサツ</t>
    </rPh>
    <rPh sb="36" eb="37">
      <t>ガタ</t>
    </rPh>
    <rPh sb="38" eb="40">
      <t>ソウサ</t>
    </rPh>
    <phoneticPr fontId="59"/>
  </si>
  <si>
    <t>　ファイルイメージ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</si>
</sst>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Red]&quot;¥&quot;\-#,##0"/>
    <numFmt numFmtId="8" formatCode="&quot;¥&quot;#,##0.00;[Red]&quot;¥&quot;\-#,##0.00"/>
    <numFmt numFmtId="41" formatCode="_ * #,##0_ ;_ * \-#,##0_ ;_ * &quot;-&quot;_ ;_ @_ "/>
    <numFmt numFmtId="43" formatCode="_ * #,##0.00_ ;_ * \-#,##0.00_ ;_ * &quot;-&quot;??_ ;_ @_ "/>
    <numFmt numFmtId="176" formatCode="#,##0;\-#,##0;&quot;-&quot;"/>
    <numFmt numFmtId="177" formatCode="_(&quot;$&quot;* #,##0_);_(&quot;$&quot;* \(#,##0\);_(&quot;$&quot;* &quot;-&quot;_);_(@_)"/>
    <numFmt numFmtId="178" formatCode="_(&quot;$&quot;* #,##0.00_);_(&quot;$&quot;* \(#,##0.00\);_(&quot;$&quot;* &quot;-&quot;??_);_(@_)"/>
    <numFmt numFmtId="179" formatCode="&quot;$&quot;#,##0.0_);\(&quot;$&quot;#,##0.0\)"/>
    <numFmt numFmtId="180" formatCode="0.000_ "/>
    <numFmt numFmtId="181" formatCode="#,##0_);[Red]\(#,##0\)"/>
    <numFmt numFmtId="182" formatCode="#,##0.0_ ;[Red]\-#,##0.0\ "/>
    <numFmt numFmtId="183" formatCode="#,##0;;"/>
    <numFmt numFmtId="184" formatCode="hh:mm\ \T\K"/>
    <numFmt numFmtId="185" formatCode="0_ "/>
    <numFmt numFmtId="186" formatCode="#,##0\-;&quot;▲&quot;#,##0\-"/>
    <numFmt numFmtId="187" formatCode="&quot;¥&quot;#,##0\-;&quot;¥&quot;&quot;▲&quot;#,##0\-"/>
    <numFmt numFmtId="188" formatCode="\(#0\)"/>
    <numFmt numFmtId="189" formatCode="0.0_ "/>
    <numFmt numFmtId="190" formatCode="[$-411]ggge&quot;年&quot;m&quot;月&quot;d&quot;日&quot;;@"/>
  </numFmts>
  <fonts count="104">
    <font>
      <sz val="11"/>
      <name val="ＭＳ Ｐゴシック"/>
      <family val="3"/>
    </font>
    <font>
      <sz val="12"/>
      <name val="ＭＳ 明朝"/>
      <family val="1"/>
    </font>
    <font>
      <sz val="11"/>
      <color indexed="8"/>
      <name val="ＭＳ Ｐゴシック"/>
      <family val="3"/>
    </font>
    <font>
      <sz val="11"/>
      <color indexed="9"/>
      <name val="ＭＳ Ｐゴシック"/>
      <family val="3"/>
    </font>
    <font>
      <sz val="10"/>
      <name val="明朝"/>
      <family val="1"/>
    </font>
    <font>
      <sz val="10"/>
      <name val="Arial"/>
      <family val="2"/>
    </font>
    <font>
      <sz val="12"/>
      <name val="Arial"/>
      <family val="2"/>
    </font>
    <font>
      <sz val="8"/>
      <name val="Arial"/>
      <family val="2"/>
    </font>
    <font>
      <sz val="10"/>
      <color indexed="8"/>
      <name val="Arial"/>
      <family val="2"/>
    </font>
    <font>
      <sz val="12"/>
      <name val="ＭＳ ゴシック"/>
      <family val="3"/>
    </font>
    <font>
      <sz val="9"/>
      <name val="Times New Roman"/>
      <family val="1"/>
    </font>
    <font>
      <b/>
      <sz val="12"/>
      <name val="Arial"/>
      <family val="2"/>
    </font>
    <font>
      <sz val="11"/>
      <name val="Times New Roman"/>
      <family val="1"/>
    </font>
    <font>
      <sz val="11"/>
      <name val="明朝"/>
      <family val="1"/>
    </font>
    <font>
      <sz val="8"/>
      <name val="Times New Roman"/>
      <family val="1"/>
    </font>
    <font>
      <sz val="9.5"/>
      <name val="ＭＳ ゴシック"/>
      <family val="3"/>
    </font>
    <font>
      <sz val="8"/>
      <color indexed="16"/>
      <name val="Century Schoolbook"/>
      <family val="1"/>
    </font>
    <font>
      <b/>
      <i/>
      <sz val="10"/>
      <name val="Times New Roman"/>
      <family val="1"/>
    </font>
    <font>
      <sz val="12"/>
      <name val="ＭＳ Ｐ明朝"/>
      <family val="1"/>
    </font>
    <font>
      <sz val="12"/>
      <name val="ＭＳ Ｐゴシック"/>
      <family val="3"/>
    </font>
    <font>
      <sz val="14"/>
      <color indexed="8"/>
      <name val="ＭＳ Ｐ明朝"/>
      <family val="1"/>
    </font>
    <font>
      <b/>
      <sz val="11"/>
      <name val="Helv"/>
      <family val="2"/>
    </font>
    <font>
      <sz val="9"/>
      <name val="ＦＡ Ｐ 明朝"/>
      <family val="1"/>
    </font>
    <font>
      <b/>
      <sz val="9"/>
      <name val="Times New Roman"/>
      <family val="1"/>
    </font>
    <font>
      <sz val="10"/>
      <name val="ＭＳ 明朝"/>
      <family val="1"/>
    </font>
    <font>
      <sz val="11"/>
      <name val="¾©"/>
      <family val="1"/>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name val="ＭＳ Ｐ明朝"/>
      <family val="1"/>
    </font>
    <font>
      <sz val="11"/>
      <color indexed="10"/>
      <name val="ＭＳ 明朝"/>
      <family val="1"/>
    </font>
    <font>
      <sz val="11"/>
      <color indexed="52"/>
      <name val="ＭＳ Ｐゴシック"/>
      <family val="3"/>
    </font>
    <font>
      <sz val="11"/>
      <name val="ＭＳ 明朝"/>
      <family val="1"/>
    </font>
    <font>
      <sz val="10"/>
      <name val="ＭＳ Ｐゴシック"/>
      <family val="3"/>
    </font>
    <font>
      <sz val="11"/>
      <color indexed="62"/>
      <name val="ＭＳ Ｐゴシック"/>
      <family val="3"/>
    </font>
    <font>
      <b/>
      <sz val="14"/>
      <color indexed="10"/>
      <name val="ＭＳ Ｐゴシック"/>
      <family val="3"/>
    </font>
    <font>
      <b/>
      <sz val="11"/>
      <color indexed="63"/>
      <name val="ＭＳ Ｐゴシック"/>
      <family val="3"/>
    </font>
    <font>
      <sz val="16"/>
      <name val="ＭＳ Ｐ明朝"/>
      <family val="1"/>
    </font>
    <font>
      <sz val="14"/>
      <name val="ＭＳ Ｐゴシック"/>
      <family val="3"/>
    </font>
    <font>
      <sz val="11"/>
      <color indexed="20"/>
      <name val="ＭＳ Ｐゴシック"/>
      <family val="3"/>
    </font>
    <font>
      <sz val="9"/>
      <name val="明朝"/>
      <family val="1"/>
    </font>
    <font>
      <sz val="6"/>
      <name val="ＭＳ ゴシック"/>
      <family val="3"/>
    </font>
    <font>
      <sz val="14"/>
      <name val="ＭＳ 明朝"/>
      <family val="1"/>
    </font>
    <font>
      <sz val="11"/>
      <name val="ＭＳ ゴシック"/>
      <family val="3"/>
    </font>
    <font>
      <sz val="9"/>
      <name val="ＭＳ 明朝"/>
      <family val="1"/>
    </font>
    <font>
      <sz val="10"/>
      <color indexed="12"/>
      <name val="ＭＳ 明朝"/>
      <family val="1"/>
    </font>
    <font>
      <sz val="11"/>
      <name val="標準ゴシック"/>
      <family val="3"/>
    </font>
    <font>
      <sz val="14"/>
      <color indexed="8"/>
      <name val="ＭＳ 明朝"/>
      <family val="1"/>
    </font>
    <font>
      <sz val="11"/>
      <name val="・団"/>
      <family val="1"/>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10"/>
      <name val="ＭＳ ゴシック"/>
      <family val="3"/>
    </font>
    <font>
      <sz val="6"/>
      <name val="ＭＳ Ｐゴシック"/>
      <family val="3"/>
    </font>
    <font>
      <b/>
      <sz val="16"/>
      <name val="ＭＳ Ｐ明朝"/>
      <family val="1"/>
    </font>
    <font>
      <sz val="11"/>
      <color theme="1"/>
      <name val="ＭＳ Ｐゴシック"/>
      <family val="3"/>
      <scheme val="minor"/>
    </font>
    <font>
      <sz val="6"/>
      <name val="ＭＳ Ｐゴシック"/>
      <family val="3"/>
      <charset val="128"/>
    </font>
    <font>
      <b/>
      <sz val="24"/>
      <color rgb="FFFF0000"/>
      <name val="ＭＳ ゴシック"/>
      <family val="3"/>
    </font>
    <font>
      <b/>
      <sz val="20"/>
      <color rgb="FFFF0000"/>
      <name val="ＭＳ Ｐゴシック"/>
      <family val="3"/>
    </font>
    <font>
      <b/>
      <sz val="11"/>
      <color rgb="FFFF0000"/>
      <name val="ＭＳ Ｐゴシック"/>
      <family val="3"/>
    </font>
    <font>
      <sz val="20"/>
      <name val="ＭＳ ゴシック"/>
      <family val="3"/>
    </font>
    <font>
      <b/>
      <sz val="18"/>
      <name val="ＭＳ ゴシック"/>
      <family val="3"/>
    </font>
    <font>
      <b/>
      <sz val="12"/>
      <name val="ＭＳ ゴシック"/>
      <family val="3"/>
    </font>
    <font>
      <sz val="14"/>
      <color rgb="FFFF0000"/>
      <name val="ＭＳ ゴシック"/>
      <family val="3"/>
    </font>
    <font>
      <b/>
      <sz val="13"/>
      <name val="ＭＳ ゴシック"/>
      <family val="3"/>
    </font>
    <font>
      <b/>
      <u/>
      <sz val="12"/>
      <name val="ＭＳ ゴシック"/>
      <family val="3"/>
    </font>
    <font>
      <sz val="18"/>
      <name val="ＭＳ ゴシック"/>
      <family val="3"/>
    </font>
    <font>
      <sz val="14"/>
      <name val="ＭＳ ゴシック"/>
      <family val="3"/>
    </font>
    <font>
      <sz val="7"/>
      <color rgb="FFFF0000"/>
      <name val="ＭＳ ゴシック"/>
      <family val="3"/>
    </font>
    <font>
      <b/>
      <sz val="10"/>
      <name val="ＭＳ ゴシック"/>
      <family val="3"/>
    </font>
    <font>
      <b/>
      <sz val="11"/>
      <name val="ＭＳ ゴシック"/>
      <family val="3"/>
    </font>
    <font>
      <sz val="7"/>
      <name val="ＭＳ ゴシック"/>
      <family val="3"/>
    </font>
    <font>
      <strike/>
      <sz val="11"/>
      <name val="ＭＳ ゴシック"/>
      <family val="3"/>
    </font>
    <font>
      <b/>
      <sz val="8"/>
      <name val="ＭＳ ゴシック"/>
      <family val="3"/>
    </font>
    <font>
      <sz val="8"/>
      <name val="ＭＳ ゴシック"/>
      <family val="3"/>
    </font>
    <font>
      <sz val="9"/>
      <name val="ＭＳ ゴシック"/>
      <family val="3"/>
    </font>
    <font>
      <sz val="10"/>
      <color rgb="FFFF0000"/>
      <name val="ＭＳ ゴシック"/>
      <family val="3"/>
    </font>
    <font>
      <sz val="9"/>
      <color theme="1"/>
      <name val="ＭＳ ゴシック"/>
      <family val="3"/>
    </font>
    <font>
      <sz val="11"/>
      <color theme="1"/>
      <name val="ＭＳ ゴシック"/>
      <family val="3"/>
    </font>
    <font>
      <sz val="8"/>
      <name val="ＭＳ ゴシック"/>
      <family val="3"/>
      <charset val="128"/>
    </font>
    <font>
      <sz val="9"/>
      <color rgb="FFFF0000"/>
      <name val="ＭＳ ゴシック"/>
      <family val="3"/>
    </font>
    <font>
      <sz val="9"/>
      <color rgb="FF000000"/>
      <name val="ＭＳ ゴシック"/>
      <family val="3"/>
    </font>
    <font>
      <b/>
      <sz val="10"/>
      <color theme="0"/>
      <name val="ＭＳ ゴシック"/>
      <family val="3"/>
    </font>
    <font>
      <sz val="48"/>
      <name val="ＭＳ ゴシック"/>
      <family val="3"/>
    </font>
    <font>
      <b/>
      <sz val="9"/>
      <color indexed="81"/>
      <name val="ＭＳ Ｐゴシック"/>
      <family val="3"/>
      <charset val="128"/>
    </font>
    <font>
      <sz val="9"/>
      <color indexed="81"/>
      <name val="ＭＳ Ｐゴシック"/>
      <family val="3"/>
      <charset val="128"/>
    </font>
    <font>
      <b/>
      <sz val="10"/>
      <color indexed="81"/>
      <name val="MS P ゴシック"/>
      <family val="3"/>
      <charset val="128"/>
    </font>
    <font>
      <sz val="12"/>
      <color theme="1"/>
      <name val="ＭＳ 明朝"/>
      <family val="1"/>
    </font>
    <font>
      <sz val="8"/>
      <color theme="1"/>
      <name val="ＭＳ 明朝"/>
      <family val="1"/>
    </font>
    <font>
      <sz val="9"/>
      <color theme="1"/>
      <name val="ＭＳ 明朝"/>
      <family val="1"/>
    </font>
    <font>
      <sz val="14"/>
      <color theme="1"/>
      <name val="ＭＳ 明朝"/>
      <family val="1"/>
    </font>
    <font>
      <sz val="14"/>
      <color theme="1"/>
      <name val="ＭＳ ゴシック"/>
      <family val="3"/>
    </font>
    <font>
      <sz val="14"/>
      <color theme="1"/>
      <name val="ＭＳ Ｐゴシック"/>
      <family val="2"/>
    </font>
    <font>
      <sz val="12"/>
      <color theme="1"/>
      <name val="ＭＳ Ｐゴシック"/>
      <family val="3"/>
    </font>
    <font>
      <sz val="10"/>
      <color theme="1"/>
      <name val="ＭＳ 明朝"/>
      <family val="1"/>
    </font>
    <font>
      <sz val="11"/>
      <color theme="1"/>
      <name val="ＭＳ 明朝"/>
      <family val="1"/>
    </font>
    <font>
      <sz val="18"/>
      <name val="ＭＳ Ｐゴシック"/>
      <family val="3"/>
    </font>
    <font>
      <sz val="8"/>
      <name val="ＭＳ Ｐゴシック"/>
      <family val="3"/>
    </font>
  </fonts>
  <fills count="31">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theme="9" tint="0.59999389629810485"/>
        <bgColor indexed="64"/>
      </patternFill>
    </fill>
    <fill>
      <patternFill patternType="solid">
        <fgColor rgb="FFFFFFCC"/>
        <bgColor indexed="64"/>
      </patternFill>
    </fill>
    <fill>
      <patternFill patternType="solid">
        <fgColor theme="0"/>
        <bgColor indexed="64"/>
      </patternFill>
    </fill>
    <fill>
      <patternFill patternType="solid">
        <fgColor rgb="FF969696"/>
        <bgColor indexed="64"/>
      </patternFill>
    </fill>
    <fill>
      <patternFill patternType="solid">
        <fgColor rgb="FFFF0000"/>
        <bgColor indexed="64"/>
      </patternFill>
    </fill>
    <fill>
      <patternFill patternType="solid">
        <fgColor theme="5" tint="0.59999389629810485"/>
        <bgColor indexed="64"/>
      </patternFill>
    </fill>
  </fills>
  <borders count="7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8"/>
      </top>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12"/>
      </left>
      <right/>
      <top/>
      <bottom style="hair">
        <color indexed="12"/>
      </bottom>
      <diagonal/>
    </border>
    <border>
      <left style="dotted">
        <color indexed="64"/>
      </left>
      <right style="dotted">
        <color indexed="64"/>
      </right>
      <top style="dotted">
        <color indexed="64"/>
      </top>
      <bottom style="dotted">
        <color indexed="64"/>
      </bottom>
      <diagonal/>
    </border>
    <border>
      <left style="medium">
        <color indexed="64"/>
      </left>
      <right/>
      <top style="medium">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top/>
      <bottom style="hair">
        <color indexed="64"/>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96">
    <xf numFmtId="0" fontId="0" fillId="0" borderId="0">
      <alignment vertical="center"/>
    </xf>
    <xf numFmtId="2" fontId="1" fillId="0" borderId="0" applyNumberFormat="0" applyFont="0" applyBorder="0" applyAlignment="0" applyProtection="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38" fontId="4" fillId="0" borderId="0">
      <alignment vertical="center"/>
      <protection hidden="1"/>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176" fontId="8" fillId="0" borderId="0" applyFill="0" applyBorder="0" applyAlignment="0">
      <alignment vertical="center"/>
    </xf>
    <xf numFmtId="41" fontId="5" fillId="0" borderId="0" applyFont="0" applyFill="0" applyBorder="0" applyAlignment="0" applyProtection="0">
      <alignment vertical="center"/>
    </xf>
    <xf numFmtId="43" fontId="5" fillId="0" borderId="0" applyFont="0" applyFill="0" applyBorder="0" applyAlignment="0" applyProtection="0">
      <alignment vertical="center"/>
    </xf>
    <xf numFmtId="0" fontId="9" fillId="0" borderId="0" applyNumberFormat="0" applyFont="0" applyBorder="0" applyAlignment="0" applyProtection="0">
      <alignment vertical="center"/>
    </xf>
    <xf numFmtId="177" fontId="5" fillId="0" borderId="0" applyFont="0" applyFill="0" applyBorder="0" applyAlignment="0" applyProtection="0">
      <alignment vertical="center"/>
    </xf>
    <xf numFmtId="178" fontId="5" fillId="0" borderId="0" applyFont="0" applyFill="0" applyBorder="0" applyAlignment="0" applyProtection="0">
      <alignment vertical="center"/>
    </xf>
    <xf numFmtId="0" fontId="10" fillId="0" borderId="0">
      <alignment horizontal="left"/>
    </xf>
    <xf numFmtId="38" fontId="7" fillId="16" borderId="0" applyNumberFormat="0" applyBorder="0" applyAlignment="0" applyProtection="0">
      <alignment vertical="center"/>
    </xf>
    <xf numFmtId="0" fontId="11" fillId="0" borderId="1" applyNumberFormat="0" applyAlignment="0" applyProtection="0">
      <alignment horizontal="left" vertical="center"/>
    </xf>
    <xf numFmtId="0" fontId="11" fillId="0" borderId="2">
      <alignment horizontal="left" vertical="center"/>
    </xf>
    <xf numFmtId="10" fontId="7" fillId="17" borderId="3" applyNumberFormat="0" applyBorder="0" applyAlignment="0" applyProtection="0">
      <alignment vertical="center"/>
    </xf>
    <xf numFmtId="0" fontId="12" fillId="0" borderId="0" applyBorder="0"/>
    <xf numFmtId="179" fontId="13" fillId="0" borderId="0"/>
    <xf numFmtId="0" fontId="14" fillId="0" borderId="0"/>
    <xf numFmtId="0" fontId="15" fillId="0" borderId="0"/>
    <xf numFmtId="10" fontId="5" fillId="0" borderId="0" applyFont="0" applyFill="0" applyBorder="0" applyAlignment="0" applyProtection="0">
      <alignment vertical="center"/>
    </xf>
    <xf numFmtId="4" fontId="10" fillId="0" borderId="0">
      <alignment horizontal="right"/>
    </xf>
    <xf numFmtId="4" fontId="16" fillId="0" borderId="0">
      <alignment horizontal="right"/>
    </xf>
    <xf numFmtId="0" fontId="17" fillId="0" borderId="0">
      <alignment horizontal="left"/>
    </xf>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18" fillId="0" borderId="0"/>
    <xf numFmtId="0" fontId="19" fillId="0" borderId="0"/>
    <xf numFmtId="0" fontId="19" fillId="0" borderId="0"/>
    <xf numFmtId="0" fontId="19" fillId="0" borderId="0"/>
    <xf numFmtId="0" fontId="20" fillId="18" borderId="0"/>
    <xf numFmtId="0" fontId="20" fillId="18" borderId="0"/>
    <xf numFmtId="0" fontId="20" fillId="18" borderId="0"/>
    <xf numFmtId="0" fontId="20" fillId="18" borderId="0"/>
    <xf numFmtId="0" fontId="20" fillId="18" borderId="0"/>
    <xf numFmtId="0" fontId="20" fillId="18" borderId="0"/>
    <xf numFmtId="0" fontId="20" fillId="18" borderId="0"/>
    <xf numFmtId="0" fontId="20" fillId="18" borderId="0"/>
    <xf numFmtId="0" fontId="21" fillId="0" borderId="0"/>
    <xf numFmtId="0" fontId="22" fillId="0" borderId="0" applyNumberFormat="0" applyFill="0" applyBorder="0" applyAlignment="0" applyProtection="0">
      <alignment vertical="center"/>
    </xf>
    <xf numFmtId="0" fontId="23" fillId="0" borderId="0">
      <alignment horizontal="center"/>
    </xf>
    <xf numFmtId="0" fontId="24" fillId="0" borderId="4" applyNumberFormat="0" applyFill="0" applyBorder="0" applyAlignment="0" applyProtection="0">
      <alignment vertical="center"/>
    </xf>
    <xf numFmtId="40" fontId="25" fillId="0" borderId="0" applyFont="0" applyFill="0" applyBorder="0" applyAlignment="0" applyProtection="0">
      <alignment vertical="center"/>
    </xf>
    <xf numFmtId="8" fontId="25" fillId="0" borderId="0" applyFont="0" applyFill="0" applyBorder="0" applyAlignment="0" applyProtection="0">
      <alignment vertical="center"/>
    </xf>
    <xf numFmtId="0" fontId="2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23" borderId="0" applyNumberFormat="0" applyBorder="0" applyAlignment="0" applyProtection="0">
      <alignment vertical="center"/>
    </xf>
    <xf numFmtId="0" fontId="27" fillId="0" borderId="0" applyNumberFormat="0" applyFill="0" applyBorder="0" applyAlignment="0" applyProtection="0">
      <alignment vertical="center"/>
    </xf>
    <xf numFmtId="0" fontId="28" fillId="24" borderId="5" applyNumberFormat="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 fillId="0" borderId="0" applyFont="0" applyFill="0" applyBorder="0" applyAlignment="0" applyProtection="0">
      <alignment vertical="center"/>
    </xf>
    <xf numFmtId="9" fontId="30" fillId="0" borderId="0" applyFont="0" applyFill="0" applyBorder="0" applyAlignment="0" applyProtection="0">
      <alignment vertical="center"/>
    </xf>
    <xf numFmtId="0" fontId="2" fillId="17" borderId="6" applyNumberFormat="0" applyFont="0" applyAlignment="0" applyProtection="0">
      <alignment vertical="center"/>
    </xf>
    <xf numFmtId="0" fontId="31" fillId="19" borderId="0" applyNumberFormat="0" applyBorder="0" applyAlignment="0" applyProtection="0">
      <alignment vertical="center"/>
    </xf>
    <xf numFmtId="0" fontId="32" fillId="0" borderId="7" applyNumberFormat="0" applyFill="0" applyAlignment="0" applyProtection="0">
      <alignment vertical="center"/>
    </xf>
    <xf numFmtId="43" fontId="33" fillId="0" borderId="8" applyFont="0" applyFill="0" applyBorder="0" applyAlignment="0" applyProtection="0">
      <alignment horizontal="centerContinuous" vertical="center"/>
    </xf>
    <xf numFmtId="0" fontId="34" fillId="0" borderId="0" applyNumberFormat="0" applyFill="0" applyBorder="0" applyAlignment="0">
      <alignment horizontal="left" vertical="center"/>
    </xf>
    <xf numFmtId="0" fontId="35" fillId="7" borderId="9" applyNumberFormat="0" applyAlignment="0" applyProtection="0">
      <alignment vertical="center"/>
    </xf>
    <xf numFmtId="180" fontId="36" fillId="0" borderId="0"/>
    <xf numFmtId="0" fontId="37" fillId="16" borderId="10" applyNumberFormat="0" applyAlignment="0" applyProtection="0">
      <alignment vertical="center"/>
    </xf>
    <xf numFmtId="0" fontId="13" fillId="0" borderId="0"/>
    <xf numFmtId="0" fontId="38" fillId="0" borderId="11">
      <alignment horizontal="left" vertical="center" wrapText="1"/>
    </xf>
    <xf numFmtId="0" fontId="29" fillId="0" borderId="12"/>
    <xf numFmtId="0" fontId="39" fillId="0" borderId="0">
      <alignment horizontal="center"/>
    </xf>
    <xf numFmtId="0" fontId="31" fillId="19" borderId="0" applyNumberFormat="0" applyBorder="0" applyAlignment="0" applyProtection="0">
      <alignment vertical="center"/>
    </xf>
    <xf numFmtId="0" fontId="40" fillId="3" borderId="0" applyNumberFormat="0" applyBorder="0" applyAlignment="0" applyProtection="0">
      <alignment vertical="center"/>
    </xf>
    <xf numFmtId="2" fontId="41" fillId="0" borderId="13">
      <alignment horizontal="center"/>
    </xf>
    <xf numFmtId="0" fontId="42" fillId="0" borderId="14" applyBorder="0">
      <alignment horizontal="center" vertical="center"/>
    </xf>
    <xf numFmtId="0" fontId="43" fillId="0" borderId="0"/>
    <xf numFmtId="38" fontId="44" fillId="0" borderId="0" applyFill="0" applyBorder="0" applyProtection="0"/>
    <xf numFmtId="38" fontId="29" fillId="0" borderId="0" applyFont="0" applyFill="0" applyBorder="0" applyAlignment="0" applyProtection="0">
      <alignment vertical="center"/>
    </xf>
    <xf numFmtId="38" fontId="33" fillId="0" borderId="0" applyFont="0" applyFill="0" applyBorder="0" applyAlignment="0" applyProtection="0">
      <alignment vertical="center"/>
    </xf>
    <xf numFmtId="38" fontId="44" fillId="0" borderId="0" applyFill="0" applyBorder="0" applyProtection="0"/>
    <xf numFmtId="38" fontId="29"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44" fillId="0" borderId="0" applyFill="0" applyBorder="0" applyProtection="0"/>
    <xf numFmtId="38" fontId="45" fillId="0" borderId="0" applyFont="0" applyFill="0" applyBorder="0" applyAlignment="0" applyProtection="0">
      <alignment vertical="center"/>
    </xf>
    <xf numFmtId="38" fontId="2" fillId="0" borderId="0" applyFont="0" applyFill="0" applyBorder="0" applyAlignment="0" applyProtection="0">
      <alignment vertical="center"/>
    </xf>
    <xf numFmtId="38" fontId="30" fillId="0" borderId="0" applyFont="0" applyFill="0" applyBorder="0" applyAlignment="0" applyProtection="0">
      <alignment vertical="center"/>
    </xf>
    <xf numFmtId="38" fontId="13" fillId="0" borderId="0" applyFont="0" applyFill="0" applyBorder="0" applyAlignment="0" applyProtection="0">
      <alignment vertical="center"/>
    </xf>
    <xf numFmtId="38" fontId="24" fillId="0" borderId="0" applyFont="0" applyFill="0" applyBorder="0" applyAlignment="0" applyProtection="0">
      <alignment vertical="center"/>
    </xf>
    <xf numFmtId="181" fontId="29" fillId="0" borderId="0">
      <protection locked="0"/>
    </xf>
    <xf numFmtId="182" fontId="30" fillId="0" borderId="0"/>
    <xf numFmtId="183" fontId="46" fillId="0" borderId="15" applyFill="0" applyBorder="0" applyProtection="0"/>
    <xf numFmtId="43" fontId="5" fillId="0" borderId="0" applyFont="0" applyFill="0" applyBorder="0" applyAlignment="0" applyProtection="0">
      <alignment vertical="center"/>
    </xf>
    <xf numFmtId="41" fontId="5" fillId="0" borderId="0" applyFont="0" applyFill="0" applyBorder="0" applyAlignment="0" applyProtection="0">
      <alignment vertical="center"/>
    </xf>
    <xf numFmtId="0" fontId="29" fillId="0" borderId="0"/>
    <xf numFmtId="0" fontId="29" fillId="0" borderId="0"/>
    <xf numFmtId="0" fontId="29" fillId="0" borderId="0"/>
    <xf numFmtId="0" fontId="2" fillId="0" borderId="0">
      <alignment vertical="center"/>
    </xf>
    <xf numFmtId="0" fontId="2" fillId="0" borderId="0">
      <alignment vertical="center"/>
    </xf>
    <xf numFmtId="0" fontId="45" fillId="0" borderId="0"/>
    <xf numFmtId="0" fontId="2" fillId="0" borderId="0">
      <alignment vertical="center"/>
    </xf>
    <xf numFmtId="0" fontId="2" fillId="0" borderId="0"/>
    <xf numFmtId="0" fontId="2" fillId="0" borderId="0"/>
    <xf numFmtId="0" fontId="13" fillId="0" borderId="0"/>
    <xf numFmtId="0" fontId="24" fillId="0" borderId="0"/>
    <xf numFmtId="0" fontId="47" fillId="0" borderId="0" applyBorder="0" applyProtection="0">
      <alignment vertical="center"/>
    </xf>
    <xf numFmtId="0" fontId="29" fillId="0" borderId="0"/>
    <xf numFmtId="0" fontId="47" fillId="0" borderId="0" applyBorder="0" applyProtection="0">
      <alignment vertical="center"/>
    </xf>
    <xf numFmtId="0" fontId="29" fillId="0" borderId="0">
      <alignment vertical="center"/>
    </xf>
    <xf numFmtId="0" fontId="47" fillId="0" borderId="0" applyBorder="0" applyProtection="0">
      <alignment vertical="center"/>
    </xf>
    <xf numFmtId="0" fontId="29" fillId="0" borderId="0">
      <alignment vertical="center"/>
    </xf>
    <xf numFmtId="0" fontId="29" fillId="0" borderId="0"/>
    <xf numFmtId="0" fontId="29" fillId="0" borderId="0"/>
    <xf numFmtId="0" fontId="29" fillId="0" borderId="0"/>
    <xf numFmtId="0" fontId="29" fillId="0" borderId="0"/>
    <xf numFmtId="0" fontId="29" fillId="0" borderId="0"/>
    <xf numFmtId="0" fontId="33" fillId="0" borderId="0" applyNumberFormat="0" applyBorder="0" applyAlignment="0">
      <alignment vertical="center"/>
    </xf>
    <xf numFmtId="184" fontId="33" fillId="0" borderId="0"/>
    <xf numFmtId="185" fontId="19" fillId="0" borderId="16" applyNumberFormat="0" applyFont="0" applyAlignment="0" applyProtection="0">
      <alignment vertical="center"/>
    </xf>
    <xf numFmtId="0" fontId="48" fillId="0" borderId="0" applyNumberFormat="0" applyFont="0" applyBorder="0" applyAlignment="0" applyProtection="0">
      <alignment vertical="center"/>
    </xf>
    <xf numFmtId="8" fontId="49" fillId="0" borderId="0" applyFont="0" applyFill="0" applyBorder="0" applyAlignment="0" applyProtection="0">
      <alignment vertical="center"/>
    </xf>
    <xf numFmtId="6" fontId="49" fillId="0" borderId="0" applyFont="0" applyFill="0" applyBorder="0" applyAlignment="0" applyProtection="0">
      <alignment vertical="center"/>
    </xf>
    <xf numFmtId="0" fontId="50" fillId="4" borderId="0" applyNumberFormat="0" applyBorder="0" applyAlignment="0" applyProtection="0">
      <alignment vertical="center"/>
    </xf>
    <xf numFmtId="0" fontId="29" fillId="0" borderId="17" applyNumberFormat="0" applyBorder="0"/>
    <xf numFmtId="0" fontId="9" fillId="0" borderId="3"/>
    <xf numFmtId="0" fontId="51" fillId="0" borderId="18" applyNumberFormat="0" applyFill="0" applyAlignment="0" applyProtection="0">
      <alignment vertical="center"/>
    </xf>
    <xf numFmtId="0" fontId="52" fillId="0" borderId="19" applyNumberFormat="0" applyFill="0" applyAlignment="0" applyProtection="0">
      <alignment vertical="center"/>
    </xf>
    <xf numFmtId="0" fontId="53" fillId="0" borderId="20" applyNumberFormat="0" applyFill="0" applyAlignment="0" applyProtection="0">
      <alignment vertical="center"/>
    </xf>
    <xf numFmtId="0" fontId="53" fillId="0" borderId="0" applyNumberFormat="0" applyFill="0" applyBorder="0" applyAlignment="0" applyProtection="0">
      <alignment vertical="center"/>
    </xf>
    <xf numFmtId="186" fontId="4" fillId="0" borderId="21">
      <protection locked="0"/>
    </xf>
    <xf numFmtId="186" fontId="4" fillId="0" borderId="21">
      <protection locked="0"/>
    </xf>
    <xf numFmtId="186" fontId="4" fillId="0" borderId="21">
      <protection locked="0"/>
    </xf>
    <xf numFmtId="186" fontId="4" fillId="0" borderId="21">
      <protection locked="0"/>
    </xf>
    <xf numFmtId="186" fontId="4" fillId="0" borderId="21">
      <protection locked="0"/>
    </xf>
    <xf numFmtId="187" fontId="4" fillId="0" borderId="21">
      <protection locked="0"/>
    </xf>
    <xf numFmtId="186" fontId="4" fillId="0" borderId="21">
      <protection locked="0"/>
    </xf>
    <xf numFmtId="186" fontId="4" fillId="0" borderId="21">
      <protection locked="0"/>
    </xf>
    <xf numFmtId="186" fontId="4" fillId="0" borderId="21">
      <protection locked="0"/>
    </xf>
    <xf numFmtId="186" fontId="4" fillId="0" borderId="21">
      <protection locked="0"/>
    </xf>
    <xf numFmtId="186" fontId="4" fillId="0" borderId="21">
      <protection locked="0"/>
    </xf>
    <xf numFmtId="0" fontId="54" fillId="16" borderId="9" applyNumberFormat="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6" fontId="29" fillId="0" borderId="0" applyFont="0" applyFill="0" applyBorder="0" applyAlignment="0" applyProtection="0">
      <alignment vertical="center"/>
    </xf>
    <xf numFmtId="188" fontId="29" fillId="0" borderId="12"/>
    <xf numFmtId="0" fontId="57" fillId="0" borderId="22" applyNumberFormat="0" applyFill="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61" fillId="0" borderId="0">
      <alignment vertical="center"/>
    </xf>
    <xf numFmtId="9" fontId="2" fillId="0" borderId="0" applyFont="0" applyFill="0" applyBorder="0" applyAlignment="0" applyProtection="0">
      <alignment vertical="center"/>
    </xf>
    <xf numFmtId="0" fontId="61" fillId="0" borderId="0">
      <alignment vertical="center"/>
    </xf>
  </cellStyleXfs>
  <cellXfs count="290">
    <xf numFmtId="0" fontId="0" fillId="0" borderId="0" xfId="0">
      <alignment vertical="center"/>
    </xf>
    <xf numFmtId="0" fontId="30" fillId="0" borderId="0" xfId="0" applyFont="1" applyFill="1">
      <alignment vertical="center"/>
    </xf>
    <xf numFmtId="0" fontId="18" fillId="0" borderId="0" xfId="0" applyFont="1" applyFill="1" applyAlignment="1">
      <alignment horizontal="distributed" vertical="center" indent="2"/>
    </xf>
    <xf numFmtId="0" fontId="30" fillId="0" borderId="3" xfId="0" applyFont="1" applyFill="1" applyBorder="1" applyAlignment="1">
      <alignment horizontal="center" vertical="center"/>
    </xf>
    <xf numFmtId="0" fontId="30" fillId="0" borderId="3" xfId="0" applyNumberFormat="1" applyFont="1" applyFill="1" applyBorder="1" applyAlignment="1">
      <alignment vertical="center"/>
    </xf>
    <xf numFmtId="0" fontId="30" fillId="0" borderId="3" xfId="0" applyNumberFormat="1" applyFont="1" applyFill="1" applyBorder="1" applyAlignment="1">
      <alignment vertical="center" shrinkToFit="1"/>
    </xf>
    <xf numFmtId="0" fontId="18" fillId="0" borderId="0" xfId="0" applyFont="1" applyAlignment="1">
      <alignment vertical="center"/>
    </xf>
    <xf numFmtId="0" fontId="18" fillId="0" borderId="0" xfId="0" applyFont="1">
      <alignment vertical="center"/>
    </xf>
    <xf numFmtId="0" fontId="30" fillId="0" borderId="3" xfId="0" applyFont="1" applyBorder="1">
      <alignment vertical="center"/>
    </xf>
    <xf numFmtId="189" fontId="30" fillId="0" borderId="3" xfId="0" applyNumberFormat="1" applyFont="1" applyBorder="1" applyAlignment="1">
      <alignment horizontal="center" vertical="center"/>
    </xf>
    <xf numFmtId="0" fontId="30" fillId="0" borderId="23" xfId="0" applyFont="1" applyBorder="1" applyAlignment="1">
      <alignment horizontal="center" vertical="center"/>
    </xf>
    <xf numFmtId="0" fontId="30" fillId="0" borderId="23" xfId="0" applyFont="1" applyBorder="1">
      <alignment vertical="center"/>
    </xf>
    <xf numFmtId="0" fontId="30" fillId="0" borderId="0" xfId="0" applyFont="1" applyAlignment="1">
      <alignment horizontal="distributed" vertical="center"/>
    </xf>
    <xf numFmtId="0" fontId="30" fillId="0" borderId="24" xfId="0" applyFont="1" applyBorder="1">
      <alignment vertical="center"/>
    </xf>
    <xf numFmtId="0" fontId="30" fillId="0" borderId="0" xfId="0" applyFont="1" applyAlignment="1">
      <alignment horizontal="right" vertical="center"/>
    </xf>
    <xf numFmtId="0" fontId="30" fillId="0" borderId="0" xfId="0" applyNumberFormat="1" applyFont="1" applyFill="1" applyBorder="1" applyAlignment="1">
      <alignment vertical="center"/>
    </xf>
    <xf numFmtId="0" fontId="30" fillId="0" borderId="0" xfId="0" applyFont="1" applyAlignment="1">
      <alignment horizontal="center" vertical="center"/>
    </xf>
    <xf numFmtId="0" fontId="60" fillId="0" borderId="0" xfId="0" applyFont="1" applyBorder="1" applyAlignment="1">
      <alignment horizontal="center" vertical="center"/>
    </xf>
    <xf numFmtId="0" fontId="30" fillId="0" borderId="23" xfId="0" applyFont="1" applyBorder="1" applyAlignment="1">
      <alignment horizontal="center" vertical="center"/>
    </xf>
    <xf numFmtId="0" fontId="30" fillId="0" borderId="24" xfId="0" applyFont="1" applyBorder="1" applyAlignment="1">
      <alignment horizontal="center" vertical="center"/>
    </xf>
    <xf numFmtId="0" fontId="44" fillId="0" borderId="0" xfId="193" applyFont="1" applyFill="1" applyProtection="1">
      <alignment vertical="center"/>
    </xf>
    <xf numFmtId="0" fontId="58" fillId="0" borderId="0" xfId="193" applyFont="1" applyFill="1" applyProtection="1">
      <alignment vertical="center"/>
    </xf>
    <xf numFmtId="0" fontId="63" fillId="0" borderId="0" xfId="193" applyFont="1" applyFill="1" applyAlignment="1" applyProtection="1">
      <alignment horizontal="center" vertical="center"/>
    </xf>
    <xf numFmtId="0" fontId="64" fillId="0" borderId="25" xfId="193" applyFont="1" applyFill="1" applyBorder="1" applyAlignment="1" applyProtection="1">
      <alignment horizontal="center" vertical="center" shrinkToFit="1"/>
    </xf>
    <xf numFmtId="0" fontId="65" fillId="0" borderId="25" xfId="193" applyFont="1" applyFill="1" applyBorder="1" applyAlignment="1">
      <alignment vertical="center" shrinkToFit="1"/>
    </xf>
    <xf numFmtId="0" fontId="66" fillId="0" borderId="0" xfId="193" applyFont="1" applyFill="1" applyBorder="1" applyAlignment="1" applyProtection="1">
      <alignment horizontal="center" vertical="center" wrapText="1"/>
    </xf>
    <xf numFmtId="0" fontId="44" fillId="25" borderId="0" xfId="193" applyFont="1" applyFill="1" applyProtection="1">
      <alignment vertical="center"/>
    </xf>
    <xf numFmtId="0" fontId="67" fillId="0" borderId="26" xfId="152" applyFont="1" applyBorder="1" applyAlignment="1" applyProtection="1">
      <alignment horizontal="center" vertical="center" shrinkToFit="1"/>
    </xf>
    <xf numFmtId="0" fontId="67" fillId="0" borderId="27" xfId="152" applyFont="1" applyBorder="1" applyAlignment="1" applyProtection="1">
      <alignment horizontal="center" vertical="center" shrinkToFit="1"/>
    </xf>
    <xf numFmtId="0" fontId="67" fillId="0" borderId="28" xfId="152" applyFont="1" applyBorder="1" applyAlignment="1" applyProtection="1">
      <alignment horizontal="center" vertical="center" shrinkToFit="1"/>
    </xf>
    <xf numFmtId="0" fontId="68" fillId="0" borderId="0" xfId="193" applyFont="1" applyFill="1" applyAlignment="1" applyProtection="1">
      <alignment horizontal="left" vertical="center"/>
    </xf>
    <xf numFmtId="0" fontId="68" fillId="0" borderId="0" xfId="193" applyFont="1" applyFill="1" applyAlignment="1" applyProtection="1">
      <alignment horizontal="center" vertical="center"/>
    </xf>
    <xf numFmtId="0" fontId="69" fillId="0" borderId="29" xfId="193" applyFont="1" applyFill="1" applyBorder="1" applyAlignment="1" applyProtection="1">
      <alignment horizontal="center" vertical="center" wrapText="1"/>
    </xf>
    <xf numFmtId="0" fontId="67" fillId="0" borderId="30" xfId="152" applyFont="1" applyBorder="1" applyAlignment="1" applyProtection="1">
      <alignment horizontal="center" vertical="center" shrinkToFit="1"/>
    </xf>
    <xf numFmtId="0" fontId="67" fillId="0" borderId="0" xfId="152" applyFont="1" applyBorder="1" applyAlignment="1" applyProtection="1">
      <alignment horizontal="center" vertical="center" shrinkToFit="1"/>
    </xf>
    <xf numFmtId="0" fontId="67" fillId="0" borderId="29" xfId="152" applyFont="1" applyBorder="1" applyAlignment="1" applyProtection="1">
      <alignment horizontal="center" vertical="center" shrinkToFit="1"/>
    </xf>
    <xf numFmtId="0" fontId="70" fillId="0" borderId="0" xfId="193" applyFont="1" applyFill="1" applyAlignment="1" applyProtection="1">
      <alignment horizontal="left" vertical="center"/>
    </xf>
    <xf numFmtId="0" fontId="66" fillId="0" borderId="29" xfId="193" applyFont="1" applyFill="1" applyBorder="1" applyAlignment="1" applyProtection="1">
      <alignment horizontal="center" vertical="center" wrapText="1"/>
    </xf>
    <xf numFmtId="0" fontId="71" fillId="0" borderId="0" xfId="193" applyFont="1" applyFill="1" applyAlignment="1" applyProtection="1">
      <alignment horizontal="center" vertical="center"/>
    </xf>
    <xf numFmtId="0" fontId="68" fillId="0" borderId="0" xfId="193" applyFont="1" applyFill="1" applyBorder="1" applyAlignment="1" applyProtection="1">
      <alignment horizontal="center" vertical="center" wrapText="1"/>
    </xf>
    <xf numFmtId="0" fontId="9" fillId="0" borderId="29" xfId="193" applyFont="1" applyBorder="1" applyAlignment="1">
      <alignment horizontal="center" vertical="center"/>
    </xf>
    <xf numFmtId="0" fontId="67" fillId="0" borderId="31" xfId="152" applyFont="1" applyBorder="1" applyAlignment="1" applyProtection="1">
      <alignment horizontal="center" vertical="center" shrinkToFit="1"/>
    </xf>
    <xf numFmtId="0" fontId="67" fillId="0" borderId="25" xfId="152" applyFont="1" applyBorder="1" applyAlignment="1" applyProtection="1">
      <alignment horizontal="center" vertical="center" shrinkToFit="1"/>
    </xf>
    <xf numFmtId="0" fontId="67" fillId="0" borderId="32" xfId="152" applyFont="1" applyBorder="1" applyAlignment="1" applyProtection="1">
      <alignment horizontal="center" vertical="center" shrinkToFit="1"/>
    </xf>
    <xf numFmtId="0" fontId="72" fillId="0" borderId="0" xfId="193" applyFont="1" applyFill="1" applyAlignment="1" applyProtection="1">
      <alignment horizontal="left" vertical="center"/>
    </xf>
    <xf numFmtId="0" fontId="9" fillId="0" borderId="27" xfId="193" applyFont="1" applyFill="1" applyBorder="1" applyAlignment="1" applyProtection="1">
      <alignment horizontal="center" vertical="center"/>
    </xf>
    <xf numFmtId="0" fontId="73" fillId="0" borderId="0" xfId="193" applyFont="1" applyFill="1" applyAlignment="1" applyProtection="1">
      <alignment vertical="top"/>
    </xf>
    <xf numFmtId="0" fontId="74" fillId="0" borderId="0" xfId="193" applyFont="1" applyFill="1" applyAlignment="1" applyProtection="1">
      <alignment horizontal="left" vertical="center"/>
    </xf>
    <xf numFmtId="0" fontId="75" fillId="0" borderId="0" xfId="193" applyFont="1" applyFill="1" applyAlignment="1" applyProtection="1">
      <alignment horizontal="center" vertical="center"/>
    </xf>
    <xf numFmtId="190" fontId="76" fillId="0" borderId="0" xfId="193" applyNumberFormat="1" applyFont="1" applyFill="1" applyAlignment="1" applyProtection="1">
      <alignment horizontal="center" vertical="center"/>
      <protection locked="0"/>
    </xf>
    <xf numFmtId="0" fontId="72" fillId="0" borderId="0" xfId="193" applyFont="1" applyFill="1" applyAlignment="1" applyProtection="1">
      <alignment vertical="top"/>
    </xf>
    <xf numFmtId="0" fontId="44" fillId="0" borderId="0" xfId="193" applyFont="1" applyFill="1" applyAlignment="1" applyProtection="1">
      <alignment horizontal="left" vertical="center"/>
    </xf>
    <xf numFmtId="0" fontId="44" fillId="0" borderId="0" xfId="193" applyFont="1" applyFill="1" applyAlignment="1" applyProtection="1">
      <alignment vertical="center"/>
    </xf>
    <xf numFmtId="0" fontId="77" fillId="0" borderId="0" xfId="193" applyFont="1" applyFill="1" applyAlignment="1" applyProtection="1">
      <alignment horizontal="left" vertical="center"/>
    </xf>
    <xf numFmtId="0" fontId="58" fillId="0" borderId="0" xfId="193" applyFont="1" applyFill="1" applyAlignment="1" applyProtection="1">
      <alignment horizontal="center" vertical="center"/>
    </xf>
    <xf numFmtId="0" fontId="42" fillId="0" borderId="0" xfId="193" applyFont="1" applyFill="1" applyBorder="1" applyProtection="1">
      <alignment vertical="center"/>
    </xf>
    <xf numFmtId="0" fontId="58" fillId="0" borderId="0" xfId="193" applyFont="1" applyFill="1" applyAlignment="1" applyProtection="1">
      <alignment horizontal="center" vertical="center"/>
    </xf>
    <xf numFmtId="0" fontId="78" fillId="0" borderId="0" xfId="193" applyFont="1" applyFill="1" applyProtection="1">
      <alignment vertical="center"/>
    </xf>
    <xf numFmtId="0" fontId="79" fillId="0" borderId="0" xfId="193" applyFont="1" applyFill="1" applyAlignment="1" applyProtection="1">
      <alignment horizontal="right" vertical="center"/>
    </xf>
    <xf numFmtId="0" fontId="44" fillId="26" borderId="0" xfId="193" applyFont="1" applyFill="1" applyAlignment="1" applyProtection="1">
      <alignment horizontal="left" vertical="center"/>
      <protection locked="0"/>
    </xf>
    <xf numFmtId="0" fontId="79" fillId="0" borderId="0" xfId="193" applyFont="1" applyFill="1" applyAlignment="1" applyProtection="1">
      <alignment horizontal="right" vertical="center" shrinkToFit="1"/>
    </xf>
    <xf numFmtId="0" fontId="44" fillId="26" borderId="0" xfId="193" applyFont="1" applyFill="1" applyAlignment="1" applyProtection="1">
      <alignment horizontal="left" vertical="center" indent="1"/>
      <protection locked="0"/>
    </xf>
    <xf numFmtId="9" fontId="75" fillId="0" borderId="0" xfId="194" applyFont="1" applyFill="1" applyAlignment="1" applyProtection="1">
      <alignment vertical="center"/>
    </xf>
    <xf numFmtId="0" fontId="76" fillId="0" borderId="0" xfId="193" applyFont="1" applyFill="1" applyAlignment="1" applyProtection="1">
      <alignment vertical="center"/>
    </xf>
    <xf numFmtId="0" fontId="44" fillId="0" borderId="0" xfId="193" applyFont="1" applyFill="1" applyAlignment="1" applyProtection="1">
      <alignment vertical="center"/>
    </xf>
    <xf numFmtId="0" fontId="79" fillId="0" borderId="0" xfId="193" applyFont="1" applyFill="1" applyAlignment="1" applyProtection="1">
      <alignment horizontal="right" vertical="center" wrapText="1"/>
    </xf>
    <xf numFmtId="0" fontId="58" fillId="26" borderId="0" xfId="193" applyFont="1" applyFill="1" applyAlignment="1" applyProtection="1">
      <alignment horizontal="left" vertical="center" wrapText="1"/>
      <protection locked="0"/>
    </xf>
    <xf numFmtId="0" fontId="80" fillId="0" borderId="0" xfId="193" applyFont="1" applyFill="1" applyAlignment="1" applyProtection="1">
      <alignment horizontal="left" vertical="center" wrapText="1"/>
    </xf>
    <xf numFmtId="0" fontId="80" fillId="25" borderId="0" xfId="193" applyFont="1" applyFill="1" applyAlignment="1" applyProtection="1">
      <alignment horizontal="left" vertical="center" wrapText="1"/>
    </xf>
    <xf numFmtId="49" fontId="81" fillId="26" borderId="0" xfId="193" applyNumberFormat="1" applyFont="1" applyFill="1" applyAlignment="1" applyProtection="1">
      <alignment horizontal="left" vertical="center" shrinkToFit="1"/>
      <protection locked="0"/>
    </xf>
    <xf numFmtId="0" fontId="44" fillId="0" borderId="0" xfId="193" applyFont="1" applyFill="1" applyAlignment="1" applyProtection="1">
      <alignment horizontal="left" vertical="center" indent="1"/>
    </xf>
    <xf numFmtId="9" fontId="75" fillId="0" borderId="0" xfId="194" applyFont="1" applyFill="1" applyAlignment="1" applyProtection="1">
      <alignment vertical="center"/>
    </xf>
    <xf numFmtId="0" fontId="76" fillId="0" borderId="0" xfId="193" applyFont="1" applyFill="1" applyAlignment="1" applyProtection="1">
      <alignment vertical="center"/>
    </xf>
    <xf numFmtId="0" fontId="80" fillId="0" borderId="0" xfId="193" applyFont="1" applyFill="1" applyAlignment="1" applyProtection="1">
      <alignment horizontal="right" vertical="center"/>
    </xf>
    <xf numFmtId="0" fontId="80" fillId="0" borderId="0" xfId="193" applyFont="1" applyFill="1" applyAlignment="1" applyProtection="1">
      <alignment vertical="center" wrapText="1"/>
    </xf>
    <xf numFmtId="0" fontId="80" fillId="25" borderId="0" xfId="193" applyFont="1" applyFill="1" applyAlignment="1" applyProtection="1">
      <alignment vertical="center" wrapText="1"/>
    </xf>
    <xf numFmtId="0" fontId="44" fillId="0" borderId="0" xfId="193" applyFont="1" applyFill="1" applyAlignment="1" applyProtection="1">
      <alignment horizontal="left" vertical="center" wrapText="1" shrinkToFit="1"/>
    </xf>
    <xf numFmtId="0" fontId="44" fillId="0" borderId="0" xfId="193" applyFont="1" applyFill="1" applyAlignment="1" applyProtection="1">
      <alignment horizontal="left" vertical="center" shrinkToFit="1"/>
    </xf>
    <xf numFmtId="0" fontId="44" fillId="0" borderId="0" xfId="193" applyFont="1" applyFill="1" applyAlignment="1" applyProtection="1">
      <alignment horizontal="left" vertical="center" shrinkToFit="1"/>
    </xf>
    <xf numFmtId="0" fontId="44" fillId="0" borderId="0" xfId="193" applyFont="1" applyFill="1" applyAlignment="1" applyProtection="1">
      <alignment vertical="center" wrapText="1"/>
    </xf>
    <xf numFmtId="0" fontId="58" fillId="0" borderId="0" xfId="193" applyFont="1" applyFill="1" applyAlignment="1" applyProtection="1">
      <alignment horizontal="distributed" vertical="center" wrapText="1"/>
    </xf>
    <xf numFmtId="0" fontId="58" fillId="0" borderId="0" xfId="193" applyFont="1" applyFill="1" applyAlignment="1" applyProtection="1">
      <alignment horizontal="left" vertical="center" wrapText="1"/>
    </xf>
    <xf numFmtId="0" fontId="58" fillId="0" borderId="0" xfId="193" applyFont="1" applyFill="1" applyAlignment="1" applyProtection="1">
      <alignment horizontal="distributed" vertical="center" wrapText="1"/>
    </xf>
    <xf numFmtId="0" fontId="58" fillId="0" borderId="0" xfId="193" applyFont="1" applyFill="1" applyAlignment="1" applyProtection="1">
      <alignment horizontal="left" vertical="center" wrapText="1"/>
    </xf>
    <xf numFmtId="0" fontId="58" fillId="0" borderId="0" xfId="193" applyFont="1" applyFill="1" applyAlignment="1" applyProtection="1">
      <alignment vertical="center"/>
    </xf>
    <xf numFmtId="0" fontId="75" fillId="0" borderId="33" xfId="193" applyFont="1" applyFill="1" applyBorder="1" applyAlignment="1" applyProtection="1">
      <alignment horizontal="center" vertical="center"/>
    </xf>
    <xf numFmtId="0" fontId="81" fillId="0" borderId="23" xfId="193" applyFont="1" applyFill="1" applyBorder="1" applyAlignment="1" applyProtection="1">
      <alignment horizontal="center" vertical="center"/>
    </xf>
    <xf numFmtId="0" fontId="81" fillId="0" borderId="2" xfId="193" applyFont="1" applyFill="1" applyBorder="1" applyAlignment="1" applyProtection="1">
      <alignment horizontal="center" vertical="center"/>
    </xf>
    <xf numFmtId="0" fontId="81" fillId="0" borderId="24" xfId="193" applyFont="1" applyFill="1" applyBorder="1" applyAlignment="1" applyProtection="1">
      <alignment horizontal="center" vertical="center"/>
    </xf>
    <xf numFmtId="0" fontId="81" fillId="0" borderId="4" xfId="193" applyFont="1" applyFill="1" applyBorder="1" applyAlignment="1" applyProtection="1">
      <alignment horizontal="center" vertical="center"/>
    </xf>
    <xf numFmtId="0" fontId="81" fillId="0" borderId="4" xfId="193" applyFont="1" applyFill="1" applyBorder="1" applyAlignment="1" applyProtection="1">
      <alignment horizontal="center" vertical="center" wrapText="1"/>
    </xf>
    <xf numFmtId="0" fontId="81" fillId="0" borderId="8" xfId="193" applyFont="1" applyFill="1" applyBorder="1" applyAlignment="1" applyProtection="1">
      <alignment horizontal="center" vertical="center"/>
    </xf>
    <xf numFmtId="0" fontId="81" fillId="0" borderId="34" xfId="193" applyFont="1" applyFill="1" applyBorder="1" applyAlignment="1" applyProtection="1">
      <alignment horizontal="center" vertical="center"/>
    </xf>
    <xf numFmtId="0" fontId="80" fillId="0" borderId="4" xfId="193" applyFont="1" applyFill="1" applyBorder="1" applyAlignment="1" applyProtection="1">
      <alignment horizontal="center" vertical="center" wrapText="1"/>
    </xf>
    <xf numFmtId="0" fontId="81" fillId="0" borderId="35" xfId="193" applyFont="1" applyFill="1" applyBorder="1" applyAlignment="1" applyProtection="1">
      <alignment horizontal="center" vertical="center"/>
    </xf>
    <xf numFmtId="0" fontId="81" fillId="0" borderId="36" xfId="193" applyFont="1" applyFill="1" applyBorder="1" applyAlignment="1" applyProtection="1">
      <alignment horizontal="center" vertical="center"/>
    </xf>
    <xf numFmtId="0" fontId="81" fillId="0" borderId="37" xfId="193" applyFont="1" applyFill="1" applyBorder="1" applyAlignment="1" applyProtection="1">
      <alignment horizontal="center" vertical="center"/>
    </xf>
    <xf numFmtId="0" fontId="81" fillId="0" borderId="38" xfId="193" applyFont="1" applyFill="1" applyBorder="1" applyAlignment="1" applyProtection="1">
      <alignment horizontal="center" vertical="center"/>
    </xf>
    <xf numFmtId="0" fontId="81" fillId="0" borderId="38" xfId="193" applyFont="1" applyFill="1" applyBorder="1" applyAlignment="1" applyProtection="1">
      <alignment horizontal="center" vertical="center" wrapText="1"/>
    </xf>
    <xf numFmtId="0" fontId="81" fillId="0" borderId="39" xfId="193" applyFont="1" applyFill="1" applyBorder="1" applyAlignment="1" applyProtection="1">
      <alignment horizontal="center" vertical="center"/>
    </xf>
    <xf numFmtId="0" fontId="81" fillId="0" borderId="40" xfId="193" applyFont="1" applyFill="1" applyBorder="1" applyAlignment="1" applyProtection="1">
      <alignment horizontal="center" vertical="center"/>
    </xf>
    <xf numFmtId="0" fontId="80" fillId="0" borderId="38" xfId="193" applyFont="1" applyFill="1" applyBorder="1" applyAlignment="1" applyProtection="1">
      <alignment horizontal="center" vertical="center" wrapText="1"/>
    </xf>
    <xf numFmtId="0" fontId="58" fillId="0" borderId="41" xfId="193" applyFont="1" applyFill="1" applyBorder="1" applyAlignment="1" applyProtection="1">
      <alignment horizontal="center" vertical="center" textRotation="255"/>
    </xf>
    <xf numFmtId="0" fontId="81" fillId="0" borderId="42" xfId="193" applyFont="1" applyFill="1" applyBorder="1" applyAlignment="1" applyProtection="1">
      <alignment horizontal="center" vertical="center"/>
    </xf>
    <xf numFmtId="0" fontId="81" fillId="0" borderId="27" xfId="193" applyFont="1" applyFill="1" applyBorder="1" applyAlignment="1" applyProtection="1">
      <alignment horizontal="left" vertical="center"/>
    </xf>
    <xf numFmtId="0" fontId="81" fillId="0" borderId="43" xfId="193" applyFont="1" applyFill="1" applyBorder="1" applyAlignment="1" applyProtection="1">
      <alignment horizontal="left" vertical="center"/>
    </xf>
    <xf numFmtId="0" fontId="81" fillId="0" borderId="44" xfId="193" applyFont="1" applyFill="1" applyBorder="1" applyAlignment="1" applyProtection="1">
      <alignment horizontal="center" vertical="center"/>
    </xf>
    <xf numFmtId="0" fontId="81" fillId="0" borderId="45" xfId="193" applyFont="1" applyFill="1" applyBorder="1" applyAlignment="1" applyProtection="1">
      <alignment horizontal="left" vertical="center"/>
    </xf>
    <xf numFmtId="0" fontId="81" fillId="0" borderId="46" xfId="193" applyFont="1" applyFill="1" applyBorder="1" applyAlignment="1" applyProtection="1">
      <alignment horizontal="left" vertical="center"/>
    </xf>
    <xf numFmtId="0" fontId="81" fillId="0" borderId="47" xfId="193" applyFont="1" applyFill="1" applyBorder="1" applyAlignment="1" applyProtection="1">
      <alignment horizontal="center" vertical="center"/>
    </xf>
    <xf numFmtId="0" fontId="81" fillId="26" borderId="47" xfId="193" applyFont="1" applyFill="1" applyBorder="1" applyAlignment="1" applyProtection="1">
      <alignment horizontal="center" vertical="center"/>
      <protection locked="0"/>
    </xf>
    <xf numFmtId="0" fontId="81" fillId="0" borderId="44" xfId="193" applyFont="1" applyFill="1" applyBorder="1" applyAlignment="1" applyProtection="1">
      <alignment horizontal="center" vertical="center"/>
    </xf>
    <xf numFmtId="0" fontId="81" fillId="0" borderId="46" xfId="193" applyFont="1" applyFill="1" applyBorder="1" applyAlignment="1" applyProtection="1">
      <alignment horizontal="center" vertical="center"/>
    </xf>
    <xf numFmtId="0" fontId="82" fillId="0" borderId="0" xfId="193" applyFont="1" applyFill="1" applyBorder="1" applyAlignment="1" applyProtection="1">
      <alignment vertical="center" shrinkToFit="1"/>
    </xf>
    <xf numFmtId="0" fontId="81" fillId="27" borderId="47" xfId="193" applyFont="1" applyFill="1" applyBorder="1" applyAlignment="1" applyProtection="1">
      <alignment horizontal="center" vertical="center"/>
      <protection locked="0"/>
    </xf>
    <xf numFmtId="0" fontId="58" fillId="0" borderId="48" xfId="193" applyFont="1" applyFill="1" applyBorder="1" applyAlignment="1" applyProtection="1">
      <alignment horizontal="center" vertical="center" textRotation="255"/>
    </xf>
    <xf numFmtId="0" fontId="81" fillId="0" borderId="13" xfId="193" applyFont="1" applyFill="1" applyBorder="1" applyAlignment="1" applyProtection="1">
      <alignment horizontal="center" vertical="center"/>
    </xf>
    <xf numFmtId="0" fontId="81" fillId="0" borderId="33" xfId="193" applyFont="1" applyFill="1" applyBorder="1" applyAlignment="1" applyProtection="1">
      <alignment horizontal="left" vertical="center"/>
    </xf>
    <xf numFmtId="0" fontId="81" fillId="0" borderId="49" xfId="193" applyFont="1" applyFill="1" applyBorder="1" applyAlignment="1" applyProtection="1">
      <alignment horizontal="left" vertical="center"/>
    </xf>
    <xf numFmtId="0" fontId="81" fillId="0" borderId="13" xfId="193" applyFont="1" applyFill="1" applyBorder="1" applyAlignment="1" applyProtection="1">
      <alignment horizontal="center" vertical="center"/>
    </xf>
    <xf numFmtId="0" fontId="81" fillId="0" borderId="50" xfId="193" applyFont="1" applyFill="1" applyBorder="1" applyAlignment="1" applyProtection="1">
      <alignment horizontal="center" vertical="center"/>
    </xf>
    <xf numFmtId="0" fontId="81" fillId="26" borderId="50" xfId="193" applyFont="1" applyFill="1" applyBorder="1" applyAlignment="1" applyProtection="1">
      <alignment horizontal="center" vertical="center"/>
      <protection locked="0"/>
    </xf>
    <xf numFmtId="0" fontId="81" fillId="0" borderId="50" xfId="193" applyFont="1" applyFill="1" applyBorder="1" applyAlignment="1" applyProtection="1">
      <alignment horizontal="center" vertical="center"/>
    </xf>
    <xf numFmtId="0" fontId="81" fillId="27" borderId="50" xfId="193" applyFont="1" applyFill="1" applyBorder="1" applyAlignment="1" applyProtection="1">
      <alignment horizontal="center" vertical="center"/>
      <protection locked="0"/>
    </xf>
    <xf numFmtId="0" fontId="81" fillId="0" borderId="51" xfId="193" applyFont="1" applyFill="1" applyBorder="1" applyAlignment="1" applyProtection="1">
      <alignment horizontal="left" vertical="center"/>
    </xf>
    <xf numFmtId="0" fontId="81" fillId="0" borderId="34" xfId="193" applyFont="1" applyFill="1" applyBorder="1" applyAlignment="1" applyProtection="1">
      <alignment horizontal="left" vertical="center"/>
    </xf>
    <xf numFmtId="0" fontId="81" fillId="0" borderId="8" xfId="193" applyFont="1" applyFill="1" applyBorder="1" applyAlignment="1" applyProtection="1">
      <alignment horizontal="center" vertical="center"/>
    </xf>
    <xf numFmtId="0" fontId="81" fillId="0" borderId="52" xfId="193" applyFont="1" applyFill="1" applyBorder="1" applyAlignment="1" applyProtection="1">
      <alignment horizontal="left" vertical="center"/>
    </xf>
    <xf numFmtId="0" fontId="81" fillId="0" borderId="53" xfId="193" applyFont="1" applyFill="1" applyBorder="1" applyAlignment="1" applyProtection="1">
      <alignment horizontal="left" vertical="center"/>
    </xf>
    <xf numFmtId="0" fontId="81" fillId="0" borderId="54" xfId="193" applyFont="1" applyFill="1" applyBorder="1" applyAlignment="1" applyProtection="1">
      <alignment horizontal="center" vertical="center"/>
    </xf>
    <xf numFmtId="0" fontId="81" fillId="26" borderId="54" xfId="193" applyFont="1" applyFill="1" applyBorder="1" applyAlignment="1" applyProtection="1">
      <alignment horizontal="center" vertical="center"/>
      <protection locked="0"/>
    </xf>
    <xf numFmtId="0" fontId="81" fillId="0" borderId="54" xfId="193" applyFont="1" applyFill="1" applyBorder="1" applyAlignment="1" applyProtection="1">
      <alignment horizontal="center" vertical="center"/>
    </xf>
    <xf numFmtId="0" fontId="81" fillId="27" borderId="54" xfId="193" applyFont="1" applyFill="1" applyBorder="1" applyAlignment="1" applyProtection="1">
      <alignment horizontal="center" vertical="center"/>
      <protection locked="0"/>
    </xf>
    <xf numFmtId="0" fontId="81" fillId="0" borderId="55" xfId="193" applyFont="1" applyFill="1" applyBorder="1" applyAlignment="1" applyProtection="1">
      <alignment horizontal="center" vertical="center"/>
    </xf>
    <xf numFmtId="0" fontId="83" fillId="0" borderId="56" xfId="193" applyFont="1" applyFill="1" applyBorder="1" applyAlignment="1" applyProtection="1">
      <alignment horizontal="left" vertical="center"/>
    </xf>
    <xf numFmtId="0" fontId="84" fillId="0" borderId="56" xfId="193" applyFont="1" applyBorder="1" applyAlignment="1">
      <alignment vertical="center"/>
    </xf>
    <xf numFmtId="0" fontId="84" fillId="0" borderId="57" xfId="193" applyFont="1" applyBorder="1" applyAlignment="1">
      <alignment vertical="center"/>
    </xf>
    <xf numFmtId="0" fontId="81" fillId="0" borderId="58" xfId="193" applyFont="1" applyFill="1" applyBorder="1" applyAlignment="1" applyProtection="1">
      <alignment horizontal="center" vertical="center"/>
    </xf>
    <xf numFmtId="0" fontId="81" fillId="0" borderId="59" xfId="193" applyFont="1" applyFill="1" applyBorder="1" applyAlignment="1" applyProtection="1">
      <alignment horizontal="center" vertical="center"/>
    </xf>
    <xf numFmtId="0" fontId="81" fillId="0" borderId="60" xfId="193" applyFont="1" applyFill="1" applyBorder="1" applyAlignment="1" applyProtection="1">
      <alignment horizontal="left" vertical="center"/>
    </xf>
    <xf numFmtId="0" fontId="81" fillId="0" borderId="61" xfId="193" applyFont="1" applyFill="1" applyBorder="1" applyAlignment="1" applyProtection="1">
      <alignment horizontal="left" vertical="center"/>
    </xf>
    <xf numFmtId="0" fontId="83" fillId="0" borderId="8" xfId="193" applyFont="1" applyFill="1" applyBorder="1" applyAlignment="1" applyProtection="1">
      <alignment horizontal="center" vertical="center"/>
    </xf>
    <xf numFmtId="0" fontId="83" fillId="0" borderId="51" xfId="193" applyFont="1" applyFill="1" applyBorder="1" applyAlignment="1" applyProtection="1">
      <alignment horizontal="left" vertical="center"/>
    </xf>
    <xf numFmtId="0" fontId="83" fillId="0" borderId="34" xfId="193" applyFont="1" applyFill="1" applyBorder="1" applyAlignment="1" applyProtection="1">
      <alignment horizontal="left" vertical="center"/>
    </xf>
    <xf numFmtId="0" fontId="83" fillId="0" borderId="58" xfId="193" applyFont="1" applyFill="1" applyBorder="1" applyAlignment="1" applyProtection="1">
      <alignment horizontal="center" vertical="center"/>
    </xf>
    <xf numFmtId="0" fontId="83" fillId="0" borderId="52" xfId="193" applyFont="1" applyFill="1" applyBorder="1" applyAlignment="1" applyProtection="1">
      <alignment horizontal="left" vertical="center"/>
    </xf>
    <xf numFmtId="0" fontId="83" fillId="0" borderId="53" xfId="193" applyFont="1" applyFill="1" applyBorder="1" applyAlignment="1" applyProtection="1">
      <alignment horizontal="left" vertical="center"/>
    </xf>
    <xf numFmtId="0" fontId="81" fillId="0" borderId="54" xfId="193" applyFont="1" applyFill="1" applyBorder="1" applyAlignment="1" applyProtection="1">
      <alignment horizontal="center" vertical="center" shrinkToFit="1"/>
    </xf>
    <xf numFmtId="0" fontId="83" fillId="0" borderId="62" xfId="193" applyFont="1" applyFill="1" applyBorder="1" applyAlignment="1" applyProtection="1">
      <alignment horizontal="center" vertical="center"/>
    </xf>
    <xf numFmtId="0" fontId="83" fillId="0" borderId="0" xfId="193" applyFont="1" applyFill="1" applyBorder="1" applyAlignment="1" applyProtection="1">
      <alignment horizontal="left" vertical="center"/>
    </xf>
    <xf numFmtId="0" fontId="83" fillId="0" borderId="63" xfId="193" applyFont="1" applyFill="1" applyBorder="1" applyAlignment="1" applyProtection="1">
      <alignment horizontal="left" vertical="center"/>
    </xf>
    <xf numFmtId="0" fontId="83" fillId="0" borderId="59" xfId="193" applyFont="1" applyFill="1" applyBorder="1" applyAlignment="1" applyProtection="1">
      <alignment horizontal="center" vertical="center"/>
    </xf>
    <xf numFmtId="0" fontId="83" fillId="0" borderId="60" xfId="193" applyFont="1" applyFill="1" applyBorder="1" applyAlignment="1" applyProtection="1">
      <alignment horizontal="left" vertical="center"/>
    </xf>
    <xf numFmtId="0" fontId="83" fillId="0" borderId="61" xfId="193" applyFont="1" applyFill="1" applyBorder="1" applyAlignment="1" applyProtection="1">
      <alignment horizontal="left" vertical="center"/>
    </xf>
    <xf numFmtId="0" fontId="81" fillId="0" borderId="64" xfId="193" applyFont="1" applyFill="1" applyBorder="1" applyAlignment="1" applyProtection="1">
      <alignment horizontal="center" vertical="center"/>
    </xf>
    <xf numFmtId="0" fontId="81" fillId="26" borderId="64" xfId="193" applyFont="1" applyFill="1" applyBorder="1" applyAlignment="1" applyProtection="1">
      <alignment horizontal="center" vertical="center"/>
      <protection locked="0"/>
    </xf>
    <xf numFmtId="0" fontId="81" fillId="0" borderId="64" xfId="193" applyFont="1" applyFill="1" applyBorder="1" applyAlignment="1" applyProtection="1">
      <alignment horizontal="center" vertical="center" shrinkToFit="1"/>
    </xf>
    <xf numFmtId="0" fontId="81" fillId="27" borderId="64" xfId="193" applyFont="1" applyFill="1" applyBorder="1" applyAlignment="1" applyProtection="1">
      <alignment horizontal="center" vertical="center"/>
      <protection locked="0"/>
    </xf>
    <xf numFmtId="0" fontId="83" fillId="0" borderId="55" xfId="193" applyFont="1" applyFill="1" applyBorder="1" applyAlignment="1" applyProtection="1">
      <alignment horizontal="center" vertical="center"/>
    </xf>
    <xf numFmtId="0" fontId="83" fillId="0" borderId="56" xfId="193" applyFont="1" applyFill="1" applyBorder="1" applyAlignment="1" applyProtection="1">
      <alignment horizontal="left" vertical="center"/>
    </xf>
    <xf numFmtId="0" fontId="83" fillId="0" borderId="57" xfId="193" applyFont="1" applyFill="1" applyBorder="1" applyAlignment="1" applyProtection="1">
      <alignment horizontal="left" vertical="center"/>
    </xf>
    <xf numFmtId="0" fontId="81" fillId="0" borderId="50" xfId="193" applyFont="1" applyFill="1" applyBorder="1" applyAlignment="1" applyProtection="1">
      <alignment horizontal="center" vertical="center" shrinkToFit="1"/>
    </xf>
    <xf numFmtId="0" fontId="81" fillId="0" borderId="45" xfId="193" applyFont="1" applyFill="1" applyBorder="1" applyAlignment="1" applyProtection="1">
      <alignment horizontal="center" vertical="center"/>
    </xf>
    <xf numFmtId="0" fontId="83" fillId="0" borderId="45" xfId="193" applyFont="1" applyFill="1" applyBorder="1" applyAlignment="1" applyProtection="1">
      <alignment horizontal="left" vertical="center"/>
    </xf>
    <xf numFmtId="0" fontId="83" fillId="0" borderId="46" xfId="193" applyFont="1" applyFill="1" applyBorder="1" applyAlignment="1" applyProtection="1">
      <alignment horizontal="left" vertical="center"/>
    </xf>
    <xf numFmtId="0" fontId="81" fillId="0" borderId="47" xfId="193" applyFont="1" applyFill="1" applyBorder="1" applyAlignment="1" applyProtection="1">
      <alignment horizontal="center" vertical="center"/>
    </xf>
    <xf numFmtId="0" fontId="81" fillId="0" borderId="0" xfId="193" applyFont="1" applyFill="1" applyBorder="1" applyAlignment="1" applyProtection="1">
      <alignment horizontal="left" vertical="center"/>
    </xf>
    <xf numFmtId="0" fontId="81" fillId="0" borderId="63" xfId="193" applyFont="1" applyFill="1" applyBorder="1" applyAlignment="1" applyProtection="1">
      <alignment horizontal="left" vertical="center"/>
    </xf>
    <xf numFmtId="0" fontId="81" fillId="0" borderId="60" xfId="193" applyFont="1" applyFill="1" applyBorder="1" applyAlignment="1" applyProtection="1">
      <alignment horizontal="center" vertical="center"/>
    </xf>
    <xf numFmtId="0" fontId="81" fillId="0" borderId="64" xfId="193" applyFont="1" applyFill="1" applyBorder="1" applyAlignment="1" applyProtection="1">
      <alignment horizontal="center" vertical="center"/>
    </xf>
    <xf numFmtId="0" fontId="83" fillId="0" borderId="60" xfId="193" applyFont="1" applyFill="1" applyBorder="1" applyAlignment="1" applyProtection="1">
      <alignment horizontal="center" vertical="center"/>
    </xf>
    <xf numFmtId="0" fontId="83" fillId="0" borderId="60" xfId="193" applyFont="1" applyFill="1" applyBorder="1" applyAlignment="1" applyProtection="1">
      <alignment horizontal="left" vertical="center"/>
    </xf>
    <xf numFmtId="0" fontId="83" fillId="0" borderId="61" xfId="193" applyFont="1" applyFill="1" applyBorder="1" applyAlignment="1" applyProtection="1">
      <alignment horizontal="left" vertical="center"/>
    </xf>
    <xf numFmtId="0" fontId="83" fillId="0" borderId="64" xfId="193" applyFont="1" applyFill="1" applyBorder="1" applyAlignment="1" applyProtection="1">
      <alignment horizontal="center" vertical="center"/>
    </xf>
    <xf numFmtId="0" fontId="83" fillId="0" borderId="13" xfId="193" applyFont="1" applyFill="1" applyBorder="1" applyAlignment="1" applyProtection="1">
      <alignment horizontal="center" vertical="center"/>
    </xf>
    <xf numFmtId="0" fontId="83" fillId="0" borderId="57" xfId="193" applyFont="1" applyFill="1" applyBorder="1" applyAlignment="1" applyProtection="1">
      <alignment horizontal="left" vertical="center"/>
    </xf>
    <xf numFmtId="0" fontId="83" fillId="0" borderId="50" xfId="193" applyFont="1" applyFill="1" applyBorder="1" applyAlignment="1" applyProtection="1">
      <alignment horizontal="center" vertical="center"/>
    </xf>
    <xf numFmtId="0" fontId="81" fillId="28" borderId="54" xfId="193" applyFont="1" applyFill="1" applyBorder="1" applyAlignment="1" applyProtection="1">
      <alignment horizontal="center" vertical="center"/>
    </xf>
    <xf numFmtId="0" fontId="81" fillId="28" borderId="64" xfId="193" applyFont="1" applyFill="1" applyBorder="1" applyAlignment="1" applyProtection="1">
      <alignment horizontal="center" vertical="center"/>
    </xf>
    <xf numFmtId="0" fontId="81" fillId="0" borderId="65" xfId="193" applyFont="1" applyFill="1" applyBorder="1" applyAlignment="1" applyProtection="1">
      <alignment horizontal="center" vertical="center"/>
    </xf>
    <xf numFmtId="0" fontId="81" fillId="0" borderId="66" xfId="193" applyFont="1" applyFill="1" applyBorder="1" applyAlignment="1" applyProtection="1">
      <alignment horizontal="left" vertical="center"/>
    </xf>
    <xf numFmtId="0" fontId="81" fillId="0" borderId="67" xfId="193" applyFont="1" applyFill="1" applyBorder="1" applyAlignment="1" applyProtection="1">
      <alignment horizontal="left" vertical="center"/>
    </xf>
    <xf numFmtId="0" fontId="81" fillId="0" borderId="64" xfId="193" applyFont="1" applyFill="1" applyBorder="1" applyAlignment="1" applyProtection="1">
      <alignment horizontal="center" vertical="center"/>
      <protection locked="0"/>
    </xf>
    <xf numFmtId="0" fontId="81" fillId="0" borderId="56" xfId="193" applyFont="1" applyFill="1" applyBorder="1" applyAlignment="1" applyProtection="1">
      <alignment horizontal="left" vertical="center"/>
    </xf>
    <xf numFmtId="0" fontId="81" fillId="0" borderId="57" xfId="193" applyFont="1" applyFill="1" applyBorder="1" applyAlignment="1" applyProtection="1">
      <alignment horizontal="left" vertical="center"/>
    </xf>
    <xf numFmtId="0" fontId="81" fillId="0" borderId="50" xfId="193" applyFont="1" applyFill="1" applyBorder="1" applyAlignment="1" applyProtection="1">
      <alignment horizontal="center" vertical="center"/>
      <protection locked="0"/>
    </xf>
    <xf numFmtId="0" fontId="83" fillId="0" borderId="23" xfId="193" applyFont="1" applyFill="1" applyBorder="1" applyAlignment="1" applyProtection="1">
      <alignment horizontal="center" vertical="center"/>
    </xf>
    <xf numFmtId="0" fontId="81" fillId="0" borderId="2" xfId="193" applyFont="1" applyFill="1" applyBorder="1" applyAlignment="1" applyProtection="1">
      <alignment horizontal="left" vertical="center"/>
    </xf>
    <xf numFmtId="0" fontId="81" fillId="0" borderId="24" xfId="193" applyFont="1" applyFill="1" applyBorder="1" applyAlignment="1" applyProtection="1">
      <alignment horizontal="left" vertical="center"/>
    </xf>
    <xf numFmtId="0" fontId="81" fillId="0" borderId="68" xfId="193" applyFont="1" applyFill="1" applyBorder="1" applyAlignment="1" applyProtection="1">
      <alignment horizontal="center" vertical="center"/>
    </xf>
    <xf numFmtId="0" fontId="81" fillId="0" borderId="3" xfId="193" applyFont="1" applyFill="1" applyBorder="1" applyAlignment="1" applyProtection="1">
      <alignment horizontal="center" vertical="center"/>
    </xf>
    <xf numFmtId="0" fontId="81" fillId="26" borderId="4" xfId="193" applyFont="1" applyFill="1" applyBorder="1" applyAlignment="1" applyProtection="1">
      <alignment horizontal="center" vertical="center"/>
      <protection locked="0"/>
    </xf>
    <xf numFmtId="0" fontId="81" fillId="0" borderId="3" xfId="193" applyFont="1" applyFill="1" applyBorder="1" applyAlignment="1" applyProtection="1">
      <alignment horizontal="center" vertical="center"/>
    </xf>
    <xf numFmtId="0" fontId="81" fillId="0" borderId="3" xfId="193" applyFont="1" applyFill="1" applyBorder="1" applyAlignment="1" applyProtection="1">
      <alignment horizontal="center" vertical="center"/>
      <protection locked="0"/>
    </xf>
    <xf numFmtId="0" fontId="83" fillId="0" borderId="23" xfId="193" applyFont="1" applyFill="1" applyBorder="1" applyAlignment="1" applyProtection="1">
      <alignment horizontal="center" vertical="center"/>
    </xf>
    <xf numFmtId="0" fontId="81" fillId="0" borderId="52" xfId="193" applyFont="1" applyFill="1" applyBorder="1" applyAlignment="1" applyProtection="1">
      <alignment vertical="center" wrapText="1"/>
    </xf>
    <xf numFmtId="0" fontId="81" fillId="0" borderId="52" xfId="193" applyFont="1" applyFill="1" applyBorder="1" applyAlignment="1" applyProtection="1">
      <alignment vertical="center"/>
    </xf>
    <xf numFmtId="0" fontId="84" fillId="0" borderId="52" xfId="193" applyFont="1" applyBorder="1" applyAlignment="1">
      <alignment vertical="center"/>
    </xf>
    <xf numFmtId="0" fontId="84" fillId="0" borderId="53" xfId="193" applyFont="1" applyBorder="1" applyAlignment="1">
      <alignment vertical="center"/>
    </xf>
    <xf numFmtId="0" fontId="81" fillId="0" borderId="54" xfId="193" applyFont="1" applyFill="1" applyBorder="1" applyAlignment="1" applyProtection="1">
      <alignment horizontal="center" vertical="center"/>
      <protection locked="0"/>
    </xf>
    <xf numFmtId="0" fontId="81" fillId="0" borderId="45" xfId="193" applyFont="1" applyFill="1" applyBorder="1" applyAlignment="1" applyProtection="1">
      <alignment horizontal="left" vertical="center"/>
    </xf>
    <xf numFmtId="0" fontId="81" fillId="0" borderId="46" xfId="193" applyFont="1" applyFill="1" applyBorder="1" applyAlignment="1" applyProtection="1">
      <alignment horizontal="left" vertical="center"/>
    </xf>
    <xf numFmtId="0" fontId="83" fillId="0" borderId="44" xfId="193" applyFont="1" applyFill="1" applyBorder="1" applyAlignment="1" applyProtection="1">
      <alignment horizontal="center" vertical="center"/>
    </xf>
    <xf numFmtId="0" fontId="83" fillId="0" borderId="45" xfId="193" applyFont="1" applyFill="1" applyBorder="1" applyAlignment="1" applyProtection="1">
      <alignment horizontal="left" vertical="center"/>
    </xf>
    <xf numFmtId="0" fontId="83" fillId="0" borderId="46" xfId="193" applyFont="1" applyFill="1" applyBorder="1" applyAlignment="1" applyProtection="1">
      <alignment horizontal="left" vertical="center"/>
    </xf>
    <xf numFmtId="0" fontId="81" fillId="0" borderId="0" xfId="193" applyFont="1" applyFill="1" applyAlignment="1" applyProtection="1">
      <alignment horizontal="left" vertical="center"/>
    </xf>
    <xf numFmtId="0" fontId="83" fillId="0" borderId="0" xfId="193" applyFont="1" applyFill="1" applyBorder="1" applyAlignment="1" applyProtection="1">
      <alignment horizontal="center" vertical="center"/>
    </xf>
    <xf numFmtId="0" fontId="83" fillId="0" borderId="33" xfId="193" applyFont="1" applyFill="1" applyBorder="1" applyAlignment="1" applyProtection="1">
      <alignment horizontal="center" vertical="center"/>
    </xf>
    <xf numFmtId="0" fontId="83" fillId="0" borderId="33" xfId="193" applyFont="1" applyFill="1" applyBorder="1" applyAlignment="1" applyProtection="1">
      <alignment horizontal="left" vertical="center"/>
    </xf>
    <xf numFmtId="0" fontId="83" fillId="0" borderId="49" xfId="193" applyFont="1" applyFill="1" applyBorder="1" applyAlignment="1" applyProtection="1">
      <alignment horizontal="left" vertical="center"/>
    </xf>
    <xf numFmtId="0" fontId="83" fillId="0" borderId="33" xfId="193" applyFont="1" applyFill="1" applyBorder="1" applyAlignment="1" applyProtection="1">
      <alignment horizontal="left" vertical="center"/>
    </xf>
    <xf numFmtId="0" fontId="83" fillId="0" borderId="49" xfId="193" applyFont="1" applyFill="1" applyBorder="1" applyAlignment="1" applyProtection="1">
      <alignment horizontal="left" vertical="center"/>
    </xf>
    <xf numFmtId="0" fontId="83" fillId="0" borderId="50" xfId="193" applyFont="1" applyFill="1" applyBorder="1" applyAlignment="1" applyProtection="1">
      <alignment horizontal="center" vertical="center"/>
    </xf>
    <xf numFmtId="0" fontId="82" fillId="0" borderId="0" xfId="193" applyFont="1" applyFill="1" applyAlignment="1" applyProtection="1">
      <alignment vertical="center" shrinkToFit="1"/>
    </xf>
    <xf numFmtId="0" fontId="83" fillId="0" borderId="62" xfId="193" applyFont="1" applyFill="1" applyBorder="1" applyAlignment="1" applyProtection="1">
      <alignment horizontal="center" vertical="center"/>
    </xf>
    <xf numFmtId="0" fontId="83" fillId="0" borderId="2" xfId="193" applyFont="1" applyFill="1" applyBorder="1" applyAlignment="1" applyProtection="1">
      <alignment horizontal="left" vertical="center"/>
    </xf>
    <xf numFmtId="0" fontId="83" fillId="0" borderId="24" xfId="193" applyFont="1" applyFill="1" applyBorder="1" applyAlignment="1" applyProtection="1">
      <alignment horizontal="left" vertical="center"/>
    </xf>
    <xf numFmtId="0" fontId="86" fillId="0" borderId="56" xfId="193" applyFont="1" applyFill="1" applyBorder="1" applyAlignment="1" applyProtection="1">
      <alignment horizontal="left" vertical="center"/>
    </xf>
    <xf numFmtId="0" fontId="83" fillId="0" borderId="68" xfId="193" applyFont="1" applyFill="1" applyBorder="1" applyAlignment="1" applyProtection="1">
      <alignment horizontal="center" vertical="center"/>
    </xf>
    <xf numFmtId="0" fontId="81" fillId="26" borderId="68" xfId="193" applyFont="1" applyFill="1" applyBorder="1" applyAlignment="1" applyProtection="1">
      <alignment horizontal="center" vertical="center"/>
      <protection locked="0"/>
    </xf>
    <xf numFmtId="0" fontId="83" fillId="0" borderId="68" xfId="193" applyFont="1" applyFill="1" applyBorder="1" applyAlignment="1" applyProtection="1">
      <alignment horizontal="center" vertical="center"/>
    </xf>
    <xf numFmtId="0" fontId="81" fillId="0" borderId="48" xfId="193" applyFont="1" applyFill="1" applyBorder="1" applyAlignment="1" applyProtection="1">
      <alignment horizontal="center" vertical="center"/>
      <protection locked="0"/>
    </xf>
    <xf numFmtId="0" fontId="87" fillId="0" borderId="51" xfId="193" applyFont="1" applyFill="1" applyBorder="1" applyAlignment="1" applyProtection="1">
      <alignment horizontal="left" vertical="center"/>
    </xf>
    <xf numFmtId="0" fontId="87" fillId="0" borderId="34" xfId="193" applyFont="1" applyFill="1" applyBorder="1" applyAlignment="1" applyProtection="1">
      <alignment horizontal="left" vertical="center"/>
    </xf>
    <xf numFmtId="0" fontId="58" fillId="0" borderId="68" xfId="193" applyFont="1" applyFill="1" applyBorder="1" applyAlignment="1" applyProtection="1">
      <alignment horizontal="center" vertical="center" textRotation="255"/>
    </xf>
    <xf numFmtId="0" fontId="87" fillId="0" borderId="33" xfId="193" applyFont="1" applyFill="1" applyBorder="1" applyAlignment="1" applyProtection="1">
      <alignment horizontal="left" vertical="center"/>
    </xf>
    <xf numFmtId="0" fontId="87" fillId="0" borderId="49" xfId="193" applyFont="1" applyFill="1" applyBorder="1" applyAlignment="1" applyProtection="1">
      <alignment horizontal="left" vertical="center"/>
    </xf>
    <xf numFmtId="0" fontId="81" fillId="0" borderId="33" xfId="193" applyFont="1" applyFill="1" applyBorder="1" applyAlignment="1" applyProtection="1">
      <alignment horizontal="center" vertical="center"/>
    </xf>
    <xf numFmtId="0" fontId="81" fillId="0" borderId="49" xfId="193" applyFont="1" applyFill="1" applyBorder="1" applyAlignment="1" applyProtection="1">
      <alignment horizontal="center" vertical="center"/>
    </xf>
    <xf numFmtId="0" fontId="81" fillId="0" borderId="68" xfId="193" applyFont="1" applyFill="1" applyBorder="1" applyAlignment="1" applyProtection="1">
      <alignment horizontal="center" vertical="center" shrinkToFit="1"/>
    </xf>
    <xf numFmtId="0" fontId="58" fillId="0" borderId="0" xfId="193" applyFont="1" applyFill="1" applyBorder="1" applyProtection="1">
      <alignment vertical="center"/>
    </xf>
    <xf numFmtId="0" fontId="44" fillId="25" borderId="0" xfId="193" applyFont="1" applyFill="1" applyAlignment="1" applyProtection="1">
      <alignment vertical="center" wrapText="1"/>
    </xf>
    <xf numFmtId="0" fontId="88" fillId="29" borderId="0" xfId="193" applyFont="1" applyFill="1" applyBorder="1" applyAlignment="1" applyProtection="1">
      <alignment horizontal="distributed" vertical="center" indent="1"/>
    </xf>
    <xf numFmtId="0" fontId="86" fillId="0" borderId="0" xfId="193" applyFont="1" applyFill="1" applyBorder="1" applyAlignment="1" applyProtection="1">
      <alignment horizontal="right" vertical="center"/>
    </xf>
    <xf numFmtId="0" fontId="82" fillId="0" borderId="0" xfId="193" applyFont="1" applyFill="1" applyBorder="1" applyAlignment="1" applyProtection="1">
      <alignment horizontal="left" vertical="center"/>
    </xf>
    <xf numFmtId="0" fontId="58" fillId="0" borderId="0" xfId="193" applyFont="1" applyFill="1" applyBorder="1" applyAlignment="1" applyProtection="1">
      <alignment horizontal="distributed" vertical="center"/>
    </xf>
    <xf numFmtId="0" fontId="58" fillId="0" borderId="0" xfId="193" applyFont="1" applyFill="1" applyBorder="1" applyAlignment="1" applyProtection="1">
      <alignment vertical="center" wrapText="1"/>
    </xf>
    <xf numFmtId="0" fontId="58" fillId="0" borderId="0" xfId="193" applyFont="1" applyFill="1" applyBorder="1" applyAlignment="1" applyProtection="1">
      <alignment vertical="center"/>
    </xf>
    <xf numFmtId="0" fontId="81" fillId="0" borderId="0" xfId="193" applyFont="1" applyFill="1" applyAlignment="1" applyProtection="1">
      <alignment horizontal="right" vertical="top"/>
    </xf>
    <xf numFmtId="0" fontId="81" fillId="0" borderId="0" xfId="193" applyFont="1" applyFill="1" applyAlignment="1" applyProtection="1">
      <alignment horizontal="justify" vertical="top"/>
    </xf>
    <xf numFmtId="0" fontId="81" fillId="0" borderId="0" xfId="193" applyFont="1" applyFill="1" applyBorder="1" applyAlignment="1" applyProtection="1">
      <alignment horizontal="justify" vertical="top"/>
    </xf>
    <xf numFmtId="0" fontId="58" fillId="0" borderId="69" xfId="193" applyFont="1" applyFill="1" applyBorder="1" applyAlignment="1" applyProtection="1">
      <alignment horizontal="center" vertical="center" textRotation="255"/>
    </xf>
    <xf numFmtId="0" fontId="89" fillId="0" borderId="70" xfId="193" applyFont="1" applyFill="1" applyBorder="1" applyAlignment="1" applyProtection="1">
      <alignment horizontal="center" vertical="center"/>
      <protection locked="0"/>
    </xf>
    <xf numFmtId="0" fontId="89" fillId="0" borderId="71" xfId="193" applyFont="1" applyFill="1" applyBorder="1" applyAlignment="1" applyProtection="1">
      <alignment horizontal="center" vertical="center"/>
      <protection locked="0"/>
    </xf>
    <xf numFmtId="0" fontId="81" fillId="0" borderId="0" xfId="193" applyFont="1" applyFill="1" applyAlignment="1" applyProtection="1">
      <alignment horizontal="justify" vertical="top" wrapText="1"/>
    </xf>
    <xf numFmtId="0" fontId="81" fillId="0" borderId="0" xfId="193" applyFont="1" applyFill="1" applyBorder="1" applyAlignment="1" applyProtection="1">
      <alignment horizontal="justify" vertical="top" wrapText="1"/>
    </xf>
    <xf numFmtId="0" fontId="58" fillId="0" borderId="72" xfId="193" applyFont="1" applyFill="1" applyBorder="1" applyAlignment="1" applyProtection="1">
      <alignment horizontal="center" vertical="center" textRotation="255"/>
    </xf>
    <xf numFmtId="0" fontId="89" fillId="0" borderId="73" xfId="193" applyFont="1" applyFill="1" applyBorder="1" applyAlignment="1" applyProtection="1">
      <alignment horizontal="center" vertical="center"/>
      <protection locked="0"/>
    </xf>
    <xf numFmtId="0" fontId="89" fillId="0" borderId="74" xfId="193" applyFont="1" applyFill="1" applyBorder="1" applyAlignment="1" applyProtection="1">
      <alignment horizontal="center" vertical="center"/>
      <protection locked="0"/>
    </xf>
    <xf numFmtId="0" fontId="44" fillId="0" borderId="0" xfId="152" applyFont="1" applyAlignment="1" applyProtection="1">
      <alignment horizontal="justify" vertical="top" wrapText="1"/>
    </xf>
    <xf numFmtId="0" fontId="81" fillId="0" borderId="0" xfId="193" applyFont="1" applyFill="1" applyAlignment="1" applyProtection="1">
      <alignment horizontal="left" vertical="top" wrapText="1"/>
    </xf>
    <xf numFmtId="0" fontId="44" fillId="0" borderId="0" xfId="193" applyFont="1" applyAlignment="1" applyProtection="1">
      <alignment horizontal="left" vertical="top" wrapText="1"/>
    </xf>
    <xf numFmtId="0" fontId="81" fillId="0" borderId="0" xfId="193" applyFont="1" applyFill="1" applyBorder="1" applyAlignment="1" applyProtection="1">
      <alignment vertical="top" wrapText="1"/>
    </xf>
    <xf numFmtId="0" fontId="58" fillId="0" borderId="75" xfId="193" applyFont="1" applyFill="1" applyBorder="1" applyAlignment="1" applyProtection="1">
      <alignment horizontal="center" vertical="center" textRotation="255"/>
    </xf>
    <xf numFmtId="0" fontId="89" fillId="0" borderId="76" xfId="193" applyFont="1" applyFill="1" applyBorder="1" applyAlignment="1" applyProtection="1">
      <alignment horizontal="center" vertical="center"/>
      <protection locked="0"/>
    </xf>
    <xf numFmtId="0" fontId="89" fillId="0" borderId="77" xfId="193" applyFont="1" applyFill="1" applyBorder="1" applyAlignment="1" applyProtection="1">
      <alignment horizontal="center" vertical="center"/>
      <protection locked="0"/>
    </xf>
    <xf numFmtId="0" fontId="58" fillId="0" borderId="0" xfId="193" applyFont="1" applyFill="1" applyBorder="1" applyAlignment="1" applyProtection="1">
      <alignment horizontal="center" vertical="center" wrapText="1"/>
    </xf>
    <xf numFmtId="0" fontId="58" fillId="0" borderId="0" xfId="193" applyFont="1" applyFill="1" applyAlignment="1" applyProtection="1">
      <alignment horizontal="center" vertical="center"/>
      <protection locked="0"/>
    </xf>
    <xf numFmtId="0" fontId="44" fillId="27" borderId="0" xfId="193" applyFont="1" applyFill="1" applyProtection="1">
      <alignment vertical="center"/>
    </xf>
    <xf numFmtId="0" fontId="58" fillId="0" borderId="0" xfId="193" applyFont="1" applyFill="1" applyAlignment="1" applyProtection="1">
      <alignment horizontal="center" vertical="center"/>
      <protection locked="0"/>
    </xf>
    <xf numFmtId="0" fontId="58" fillId="25" borderId="0" xfId="193" applyFont="1" applyFill="1" applyProtection="1">
      <alignment vertical="center"/>
    </xf>
    <xf numFmtId="0" fontId="58" fillId="25" borderId="0" xfId="193" applyFont="1" applyFill="1" applyAlignment="1" applyProtection="1">
      <alignment horizontal="center" vertical="center"/>
    </xf>
    <xf numFmtId="0" fontId="42" fillId="25" borderId="0" xfId="193" applyFont="1" applyFill="1" applyProtection="1">
      <alignment vertical="center"/>
    </xf>
    <xf numFmtId="0" fontId="93" fillId="0" borderId="0" xfId="195" applyFont="1" applyProtection="1">
      <alignment vertical="center"/>
    </xf>
    <xf numFmtId="0" fontId="0" fillId="0" borderId="0" xfId="195" applyFont="1">
      <alignment vertical="center"/>
    </xf>
    <xf numFmtId="0" fontId="94" fillId="0" borderId="0" xfId="195" applyFont="1" applyProtection="1">
      <alignment vertical="center"/>
    </xf>
    <xf numFmtId="0" fontId="95" fillId="0" borderId="0" xfId="195" applyFont="1" applyProtection="1">
      <alignment vertical="center"/>
    </xf>
    <xf numFmtId="0" fontId="93" fillId="30" borderId="0" xfId="195" applyFont="1" applyFill="1" applyAlignment="1" applyProtection="1">
      <alignment horizontal="left" vertical="center"/>
      <protection locked="0"/>
    </xf>
    <xf numFmtId="0" fontId="0" fillId="0" borderId="0" xfId="195" applyFont="1" applyAlignment="1">
      <alignment horizontal="left" vertical="center"/>
    </xf>
    <xf numFmtId="0" fontId="95" fillId="0" borderId="0" xfId="195" applyFont="1" applyAlignment="1" applyProtection="1">
      <alignment vertical="center" shrinkToFit="1"/>
    </xf>
    <xf numFmtId="0" fontId="96" fillId="0" borderId="0" xfId="195" applyFont="1" applyAlignment="1" applyProtection="1">
      <alignment horizontal="center" vertical="center"/>
    </xf>
    <xf numFmtId="0" fontId="97" fillId="0" borderId="0" xfId="195" applyFont="1" applyAlignment="1">
      <alignment vertical="center"/>
    </xf>
    <xf numFmtId="0" fontId="98" fillId="0" borderId="0" xfId="195" applyFont="1">
      <alignment vertical="center"/>
    </xf>
    <xf numFmtId="0" fontId="93" fillId="0" borderId="0" xfId="195" applyFont="1" applyAlignment="1" applyProtection="1">
      <alignment horizontal="left" vertical="center" wrapText="1"/>
    </xf>
    <xf numFmtId="0" fontId="0" fillId="0" borderId="0" xfId="195" applyFont="1" applyAlignment="1">
      <alignment vertical="center"/>
    </xf>
    <xf numFmtId="0" fontId="93" fillId="0" borderId="0" xfId="195" applyFont="1" applyAlignment="1" applyProtection="1">
      <alignment horizontal="center" vertical="center"/>
    </xf>
    <xf numFmtId="0" fontId="93" fillId="0" borderId="0" xfId="195" applyFont="1" applyAlignment="1">
      <alignment vertical="center"/>
    </xf>
    <xf numFmtId="0" fontId="99" fillId="0" borderId="0" xfId="195" applyFont="1">
      <alignment vertical="center"/>
    </xf>
    <xf numFmtId="0" fontId="93" fillId="30" borderId="3" xfId="195" applyFont="1" applyFill="1" applyBorder="1" applyAlignment="1" applyProtection="1">
      <alignment horizontal="center" vertical="center"/>
      <protection locked="0"/>
    </xf>
    <xf numFmtId="0" fontId="100" fillId="0" borderId="0" xfId="195" applyFont="1" applyProtection="1">
      <alignment vertical="center"/>
    </xf>
    <xf numFmtId="0" fontId="93" fillId="0" borderId="0" xfId="195" applyFont="1" applyAlignment="1" applyProtection="1">
      <alignment vertical="center" wrapText="1"/>
    </xf>
    <xf numFmtId="0" fontId="100" fillId="0" borderId="0" xfId="195" applyFont="1" applyAlignment="1" applyProtection="1">
      <alignment horizontal="left" vertical="center" wrapText="1"/>
    </xf>
    <xf numFmtId="0" fontId="93" fillId="0" borderId="0" xfId="195" applyFont="1" applyAlignment="1" applyProtection="1">
      <alignment horizontal="left" vertical="center" wrapText="1"/>
    </xf>
    <xf numFmtId="0" fontId="0" fillId="0" borderId="0" xfId="195" applyFont="1" applyAlignment="1">
      <alignment horizontal="left" vertical="center" wrapText="1"/>
    </xf>
    <xf numFmtId="0" fontId="93" fillId="0" borderId="0" xfId="195" applyFont="1">
      <alignment vertical="center"/>
    </xf>
    <xf numFmtId="0" fontId="101" fillId="0" borderId="0" xfId="195" applyFont="1">
      <alignment vertical="center"/>
    </xf>
    <xf numFmtId="0" fontId="102" fillId="0" borderId="0" xfId="152" applyFont="1" applyAlignment="1">
      <alignment horizontal="center" vertical="center"/>
    </xf>
    <xf numFmtId="0" fontId="29" fillId="0" borderId="0" xfId="152">
      <alignment vertical="center"/>
    </xf>
    <xf numFmtId="0" fontId="19" fillId="0" borderId="0" xfId="152" applyFont="1">
      <alignment vertical="center"/>
    </xf>
    <xf numFmtId="0" fontId="103" fillId="0" borderId="0" xfId="152" applyFont="1" applyAlignment="1">
      <alignment horizontal="right" vertical="top" indent="1"/>
    </xf>
  </cellXfs>
  <cellStyles count="196">
    <cellStyle name="æØè [0.00]" xfId="87" xr:uid="{00000000-0005-0000-0000-000056000000}"/>
    <cellStyle name="ÊÝ [0.00]" xfId="88" xr:uid="{00000000-0005-0000-0000-000057000000}"/>
    <cellStyle name="0" xfId="1" xr:uid="{00000000-0005-0000-0000-000000000000}"/>
    <cellStyle name="１０スタイル" xfId="190" xr:uid="{00000000-0005-0000-0000-0000BE000000}"/>
    <cellStyle name="20% - アクセント 1 2" xfId="2" xr:uid="{00000000-0005-0000-0000-000001000000}"/>
    <cellStyle name="20% - アクセント 2 2" xfId="3" xr:uid="{00000000-0005-0000-0000-000002000000}"/>
    <cellStyle name="20% - アクセント 3 2" xfId="4" xr:uid="{00000000-0005-0000-0000-000003000000}"/>
    <cellStyle name="20% - アクセント 4 2" xfId="5" xr:uid="{00000000-0005-0000-0000-000004000000}"/>
    <cellStyle name="20% - アクセント 5 2" xfId="6" xr:uid="{00000000-0005-0000-0000-000005000000}"/>
    <cellStyle name="20% - アクセント 6 2" xfId="7" xr:uid="{00000000-0005-0000-0000-000006000000}"/>
    <cellStyle name="40% - アクセント 1 2" xfId="8" xr:uid="{00000000-0005-0000-0000-000007000000}"/>
    <cellStyle name="40% - アクセント 2 2" xfId="9" xr:uid="{00000000-0005-0000-0000-000008000000}"/>
    <cellStyle name="40% - アクセント 3 2" xfId="10" xr:uid="{00000000-0005-0000-0000-000009000000}"/>
    <cellStyle name="40% - アクセント 4 2" xfId="11" xr:uid="{00000000-0005-0000-0000-00000A000000}"/>
    <cellStyle name="40% - アクセント 5 2" xfId="12" xr:uid="{00000000-0005-0000-0000-00000B000000}"/>
    <cellStyle name="40% - アクセント 6 2" xfId="13" xr:uid="{00000000-0005-0000-0000-00000C000000}"/>
    <cellStyle name="60% - アクセント 1 2" xfId="14" xr:uid="{00000000-0005-0000-0000-00000D000000}"/>
    <cellStyle name="60% - アクセント 2 2" xfId="15" xr:uid="{00000000-0005-0000-0000-00000E000000}"/>
    <cellStyle name="60% - アクセント 3 2" xfId="16" xr:uid="{00000000-0005-0000-0000-00000F000000}"/>
    <cellStyle name="60% - アクセント 4 2" xfId="17" xr:uid="{00000000-0005-0000-0000-000010000000}"/>
    <cellStyle name="60% - アクセント 5 2" xfId="18" xr:uid="{00000000-0005-0000-0000-000011000000}"/>
    <cellStyle name="60% - アクセント 6 2" xfId="19" xr:uid="{00000000-0005-0000-0000-000012000000}"/>
    <cellStyle name="A4縦" xfId="20" xr:uid="{00000000-0005-0000-0000-000013000000}"/>
    <cellStyle name="Arial 10" xfId="21" xr:uid="{00000000-0005-0000-0000-000014000000}"/>
    <cellStyle name="Arial 12" xfId="22" xr:uid="{00000000-0005-0000-0000-000015000000}"/>
    <cellStyle name="Arial 8" xfId="23" xr:uid="{00000000-0005-0000-0000-000016000000}"/>
    <cellStyle name="Calc Currency (0)" xfId="24" xr:uid="{00000000-0005-0000-0000-000017000000}"/>
    <cellStyle name="Comma [0]_Full Year FY96" xfId="25" xr:uid="{00000000-0005-0000-0000-000018000000}"/>
    <cellStyle name="Comma_Full Year FY96" xfId="26" xr:uid="{00000000-0005-0000-0000-000019000000}"/>
    <cellStyle name="COMP定番表書式" xfId="27" xr:uid="{00000000-0005-0000-0000-00001A000000}"/>
    <cellStyle name="Currency [0]_Full Year FY96" xfId="28" xr:uid="{00000000-0005-0000-0000-00001B000000}"/>
    <cellStyle name="Currency_Full Year FY96" xfId="29" xr:uid="{00000000-0005-0000-0000-00001C000000}"/>
    <cellStyle name="entry" xfId="30" xr:uid="{00000000-0005-0000-0000-00001D000000}"/>
    <cellStyle name="Grey" xfId="31" xr:uid="{00000000-0005-0000-0000-00001E000000}"/>
    <cellStyle name="Header1" xfId="32" xr:uid="{00000000-0005-0000-0000-00001F000000}"/>
    <cellStyle name="Header2" xfId="33" xr:uid="{00000000-0005-0000-0000-000020000000}"/>
    <cellStyle name="Input [yellow]" xfId="34" xr:uid="{00000000-0005-0000-0000-000021000000}"/>
    <cellStyle name="ＭＳゴシック　10" xfId="192" xr:uid="{00000000-0005-0000-0000-0000C0000000}"/>
    <cellStyle name="ＭＳゴシック 12" xfId="191" xr:uid="{00000000-0005-0000-0000-0000BF000000}"/>
    <cellStyle name="NIC-0" xfId="35" xr:uid="{00000000-0005-0000-0000-000022000000}"/>
    <cellStyle name="Normal - Style1" xfId="36" xr:uid="{00000000-0005-0000-0000-000023000000}"/>
    <cellStyle name="Normal_#10-Headcount" xfId="37" xr:uid="{00000000-0005-0000-0000-000024000000}"/>
    <cellStyle name="ORG" xfId="38" xr:uid="{00000000-0005-0000-0000-000025000000}"/>
    <cellStyle name="Percent [2]" xfId="39" xr:uid="{00000000-0005-0000-0000-000026000000}"/>
    <cellStyle name="price" xfId="40" xr:uid="{00000000-0005-0000-0000-000027000000}"/>
    <cellStyle name="revised" xfId="41" xr:uid="{00000000-0005-0000-0000-000028000000}"/>
    <cellStyle name="section" xfId="42" xr:uid="{00000000-0005-0000-0000-000029000000}"/>
    <cellStyle name="STYL0" xfId="43" xr:uid="{00000000-0005-0000-0000-00002A000000}"/>
    <cellStyle name="STYL0 - スタイル1" xfId="44" xr:uid="{00000000-0005-0000-0000-00002B000000}"/>
    <cellStyle name="STYL0 2" xfId="45" xr:uid="{00000000-0005-0000-0000-00002C000000}"/>
    <cellStyle name="STYL0_02-函館-3系水処理-反応" xfId="46" xr:uid="{00000000-0005-0000-0000-00002D000000}"/>
    <cellStyle name="STYL1" xfId="47" xr:uid="{00000000-0005-0000-0000-00002E000000}"/>
    <cellStyle name="STYL1 - スタイル2" xfId="48" xr:uid="{00000000-0005-0000-0000-00002F000000}"/>
    <cellStyle name="STYL1 2" xfId="49" xr:uid="{00000000-0005-0000-0000-000030000000}"/>
    <cellStyle name="STYL1_02-函館-3系水処理-反応" xfId="50" xr:uid="{00000000-0005-0000-0000-000031000000}"/>
    <cellStyle name="STYL2" xfId="51" xr:uid="{00000000-0005-0000-0000-000032000000}"/>
    <cellStyle name="STYL2 - スタイル3" xfId="52" xr:uid="{00000000-0005-0000-0000-000033000000}"/>
    <cellStyle name="STYL2 2" xfId="53" xr:uid="{00000000-0005-0000-0000-000034000000}"/>
    <cellStyle name="STYL2_02-函館-3系水処理-反応" xfId="54" xr:uid="{00000000-0005-0000-0000-000035000000}"/>
    <cellStyle name="STYL3" xfId="55" xr:uid="{00000000-0005-0000-0000-000036000000}"/>
    <cellStyle name="STYL3 - スタイル4" xfId="56" xr:uid="{00000000-0005-0000-0000-000037000000}"/>
    <cellStyle name="STYL3 2" xfId="57" xr:uid="{00000000-0005-0000-0000-000038000000}"/>
    <cellStyle name="STYL3_02-函館-3系水処理-反応" xfId="58" xr:uid="{00000000-0005-0000-0000-000039000000}"/>
    <cellStyle name="STYL4" xfId="59" xr:uid="{00000000-0005-0000-0000-00003A000000}"/>
    <cellStyle name="STYL4 - スタイル5" xfId="60" xr:uid="{00000000-0005-0000-0000-00003B000000}"/>
    <cellStyle name="STYL4 2" xfId="61" xr:uid="{00000000-0005-0000-0000-00003C000000}"/>
    <cellStyle name="STYL4_02-函館-3系水処理-反応" xfId="62" xr:uid="{00000000-0005-0000-0000-00003D000000}"/>
    <cellStyle name="STYL5" xfId="63" xr:uid="{00000000-0005-0000-0000-00003E000000}"/>
    <cellStyle name="STYL5 - スタイル6" xfId="64" xr:uid="{00000000-0005-0000-0000-00003F000000}"/>
    <cellStyle name="STYL5 2" xfId="65" xr:uid="{00000000-0005-0000-0000-000040000000}"/>
    <cellStyle name="STYL5_02-函館-3系水処理-反応" xfId="66" xr:uid="{00000000-0005-0000-0000-000041000000}"/>
    <cellStyle name="STYL6" xfId="67" xr:uid="{00000000-0005-0000-0000-000042000000}"/>
    <cellStyle name="STYL6 - スタイル7" xfId="68" xr:uid="{00000000-0005-0000-0000-000043000000}"/>
    <cellStyle name="STYL6 2" xfId="69" xr:uid="{00000000-0005-0000-0000-000044000000}"/>
    <cellStyle name="STYL6_02-函館-3系水処理-反応" xfId="70" xr:uid="{00000000-0005-0000-0000-000045000000}"/>
    <cellStyle name="STYL7" xfId="71" xr:uid="{00000000-0005-0000-0000-000046000000}"/>
    <cellStyle name="STYL7 - スタイル8" xfId="72" xr:uid="{00000000-0005-0000-0000-000047000000}"/>
    <cellStyle name="STYL7 2" xfId="73" xr:uid="{00000000-0005-0000-0000-000048000000}"/>
    <cellStyle name="STYL7_02-函館-3系水処理-反応" xfId="74" xr:uid="{00000000-0005-0000-0000-000049000000}"/>
    <cellStyle name="StyleName1" xfId="75" xr:uid="{00000000-0005-0000-0000-00004A000000}"/>
    <cellStyle name="StyleName2" xfId="76" xr:uid="{00000000-0005-0000-0000-00004B000000}"/>
    <cellStyle name="StyleName3" xfId="77" xr:uid="{00000000-0005-0000-0000-00004C000000}"/>
    <cellStyle name="StyleName4" xfId="78" xr:uid="{00000000-0005-0000-0000-00004D000000}"/>
    <cellStyle name="StyleName5" xfId="79" xr:uid="{00000000-0005-0000-0000-00004E000000}"/>
    <cellStyle name="StyleName6" xfId="80" xr:uid="{00000000-0005-0000-0000-00004F000000}"/>
    <cellStyle name="StyleName7" xfId="81" xr:uid="{00000000-0005-0000-0000-000050000000}"/>
    <cellStyle name="StyleName8" xfId="82" xr:uid="{00000000-0005-0000-0000-000051000000}"/>
    <cellStyle name="subhead" xfId="83" xr:uid="{00000000-0005-0000-0000-000052000000}"/>
    <cellStyle name="SYUUKEI" xfId="84" xr:uid="{00000000-0005-0000-0000-000053000000}"/>
    <cellStyle name="title" xfId="85" xr:uid="{00000000-0005-0000-0000-000054000000}"/>
    <cellStyle name="TSUIKA" xfId="86" xr:uid="{00000000-0005-0000-0000-000055000000}"/>
    <cellStyle name="アクセント 1 2" xfId="90" xr:uid="{00000000-0005-0000-0000-000059000000}"/>
    <cellStyle name="アクセント 2 2" xfId="91" xr:uid="{00000000-0005-0000-0000-00005A000000}"/>
    <cellStyle name="アクセント 3 2" xfId="92" xr:uid="{00000000-0005-0000-0000-00005B000000}"/>
    <cellStyle name="アクセント 4 2" xfId="93" xr:uid="{00000000-0005-0000-0000-00005C000000}"/>
    <cellStyle name="アクセント 5 2" xfId="94" xr:uid="{00000000-0005-0000-0000-00005D000000}"/>
    <cellStyle name="アクセント 6 2" xfId="95" xr:uid="{00000000-0005-0000-0000-00005E000000}"/>
    <cellStyle name="タイトル 2" xfId="96" xr:uid="{00000000-0005-0000-0000-00005F000000}"/>
    <cellStyle name="チェック セル 2" xfId="97" xr:uid="{00000000-0005-0000-0000-000060000000}"/>
    <cellStyle name="どちらでもない 2" xfId="89" xr:uid="{00000000-0005-0000-0000-000058000000}"/>
    <cellStyle name="パーセント 2" xfId="98" xr:uid="{00000000-0005-0000-0000-000061000000}"/>
    <cellStyle name="パーセント 2 2" xfId="99" xr:uid="{00000000-0005-0000-0000-000062000000}"/>
    <cellStyle name="パーセント 2 3" xfId="194" xr:uid="{5C406B46-63B4-4A93-A9F4-DD4AA8BEBEC4}"/>
    <cellStyle name="パーセント 3" xfId="100" xr:uid="{00000000-0005-0000-0000-000063000000}"/>
    <cellStyle name="パーセント 4" xfId="101" xr:uid="{00000000-0005-0000-0000-000064000000}"/>
    <cellStyle name="パーセント 5" xfId="102" xr:uid="{00000000-0005-0000-0000-000065000000}"/>
    <cellStyle name="メモ 2" xfId="103" xr:uid="{00000000-0005-0000-0000-000066000000}"/>
    <cellStyle name="リンク" xfId="104" xr:uid="{00000000-0005-0000-0000-000067000000}"/>
    <cellStyle name="リンク セル 2" xfId="105" xr:uid="{00000000-0005-0000-0000-000068000000}"/>
    <cellStyle name="悪い 2" xfId="116" xr:uid="{00000000-0005-0000-0000-000073000000}"/>
    <cellStyle name="会計" xfId="106" xr:uid="{00000000-0005-0000-0000-000069000000}"/>
    <cellStyle name="強調" xfId="115" xr:uid="{00000000-0005-0000-0000-000072000000}"/>
    <cellStyle name="計算 2" xfId="184" xr:uid="{00000000-0005-0000-0000-0000B8000000}"/>
    <cellStyle name="警告文 2" xfId="186" xr:uid="{00000000-0005-0000-0000-0000BA000000}"/>
    <cellStyle name="桁蟻唇Ｆ [0.00]_laroux" xfId="136" xr:uid="{00000000-0005-0000-0000-000087000000}"/>
    <cellStyle name="桁蟻唇Ｆ_laroux" xfId="137" xr:uid="{00000000-0005-0000-0000-000088000000}"/>
    <cellStyle name="桁区切り [0.0]" xfId="134" xr:uid="{00000000-0005-0000-0000-000085000000}"/>
    <cellStyle name="桁区切り [0.00" xfId="133" xr:uid="{00000000-0005-0000-0000-000084000000}"/>
    <cellStyle name="桁区切り 2" xfId="120" xr:uid="{00000000-0005-0000-0000-000077000000}"/>
    <cellStyle name="桁区切り 2 2" xfId="121" xr:uid="{00000000-0005-0000-0000-000078000000}"/>
    <cellStyle name="桁区切り 2 2 2" xfId="122" xr:uid="{00000000-0005-0000-0000-000079000000}"/>
    <cellStyle name="桁区切り 2_【20110920】尾間木：概算工事費／(110920)_提出用" xfId="123" xr:uid="{00000000-0005-0000-0000-00007A000000}"/>
    <cellStyle name="桁区切り 3" xfId="124" xr:uid="{00000000-0005-0000-0000-00007B000000}"/>
    <cellStyle name="桁区切り 4" xfId="125" xr:uid="{00000000-0005-0000-0000-00007C000000}"/>
    <cellStyle name="桁区切り 4 2" xfId="126" xr:uid="{00000000-0005-0000-0000-00007D000000}"/>
    <cellStyle name="桁区切り 4 3" xfId="127" xr:uid="{00000000-0005-0000-0000-00007E000000}"/>
    <cellStyle name="桁区切り 5" xfId="128" xr:uid="{00000000-0005-0000-0000-00007F000000}"/>
    <cellStyle name="桁区切り 6" xfId="129" xr:uid="{00000000-0005-0000-0000-000080000000}"/>
    <cellStyle name="桁区切り 7" xfId="130" xr:uid="{00000000-0005-0000-0000-000081000000}"/>
    <cellStyle name="桁区切り 8" xfId="131" xr:uid="{00000000-0005-0000-0000-000082000000}"/>
    <cellStyle name="桁区切り 9" xfId="132" xr:uid="{00000000-0005-0000-0000-000083000000}"/>
    <cellStyle name="桁区切り（０なし）" xfId="135" xr:uid="{00000000-0005-0000-0000-000086000000}"/>
    <cellStyle name="見出し" xfId="168" xr:uid="{00000000-0005-0000-0000-0000A8000000}"/>
    <cellStyle name="見出し 1 2" xfId="169" xr:uid="{00000000-0005-0000-0000-0000A9000000}"/>
    <cellStyle name="見出し 2 2" xfId="170" xr:uid="{00000000-0005-0000-0000-0000AA000000}"/>
    <cellStyle name="見出し 3 2" xfId="171" xr:uid="{00000000-0005-0000-0000-0000AB000000}"/>
    <cellStyle name="見出し 4 2" xfId="172" xr:uid="{00000000-0005-0000-0000-0000AC000000}"/>
    <cellStyle name="見積桁区切り" xfId="179" xr:uid="{00000000-0005-0000-0000-0000B3000000}"/>
    <cellStyle name="見積-桁区切り" xfId="173" xr:uid="{00000000-0005-0000-0000-0000AD000000}"/>
    <cellStyle name="見積桁区切り_⑥-1鋼製品計算書" xfId="180" xr:uid="{00000000-0005-0000-0000-0000B4000000}"/>
    <cellStyle name="見積-桁区切り_⑥-1鋼製品計算書" xfId="174" xr:uid="{00000000-0005-0000-0000-0000AE000000}"/>
    <cellStyle name="見積桁区切り_⑦複合工計算書" xfId="181" xr:uid="{00000000-0005-0000-0000-0000B5000000}"/>
    <cellStyle name="見積-桁区切り_⑦複合工計算書" xfId="175" xr:uid="{00000000-0005-0000-0000-0000AF000000}"/>
    <cellStyle name="見積桁区切り_都下水／浮間数量計算" xfId="183" xr:uid="{00000000-0005-0000-0000-0000B7000000}"/>
    <cellStyle name="見積-桁区切り_都下水／浮間数量計算" xfId="177" xr:uid="{00000000-0005-0000-0000-0000B1000000}"/>
    <cellStyle name="見積桁区切り_浮間／汚泥Pその3機械数量計算書" xfId="182" xr:uid="{00000000-0005-0000-0000-0000B6000000}"/>
    <cellStyle name="見積-桁区切り_浮間／汚泥Pその3機械数量計算書" xfId="176" xr:uid="{00000000-0005-0000-0000-0000B0000000}"/>
    <cellStyle name="見積-通貨記号" xfId="178" xr:uid="{00000000-0005-0000-0000-0000B2000000}"/>
    <cellStyle name="合計行" xfId="113" xr:uid="{00000000-0005-0000-0000-000070000000}"/>
    <cellStyle name="左官" xfId="114" xr:uid="{00000000-0005-0000-0000-000071000000}"/>
    <cellStyle name="作業土工集計表" xfId="107" xr:uid="{00000000-0005-0000-0000-00006A000000}"/>
    <cellStyle name="取消線" xfId="112" xr:uid="{00000000-0005-0000-0000-00006F000000}"/>
    <cellStyle name="集計 2" xfId="189" xr:uid="{00000000-0005-0000-0000-0000BD000000}"/>
    <cellStyle name="重量合計" xfId="188" xr:uid="{00000000-0005-0000-0000-0000BC000000}"/>
    <cellStyle name="出力 2" xfId="110" xr:uid="{00000000-0005-0000-0000-00006D000000}"/>
    <cellStyle name="数量計算" xfId="117" xr:uid="{00000000-0005-0000-0000-000074000000}"/>
    <cellStyle name="積算" xfId="163" xr:uid="{00000000-0005-0000-0000-0000A3000000}"/>
    <cellStyle name="説明文 2" xfId="185" xr:uid="{00000000-0005-0000-0000-0000B9000000}"/>
    <cellStyle name="脱浦 [0.00]_１結右" xfId="164" xr:uid="{00000000-0005-0000-0000-0000A4000000}"/>
    <cellStyle name="脱浦_１結右" xfId="165" xr:uid="{00000000-0005-0000-0000-0000A5000000}"/>
    <cellStyle name="通貨 2" xfId="187" xr:uid="{00000000-0005-0000-0000-0000BB000000}"/>
    <cellStyle name="日付用" xfId="118" xr:uid="{00000000-0005-0000-0000-000075000000}"/>
    <cellStyle name="入力 2" xfId="108" xr:uid="{00000000-0005-0000-0000-00006B000000}"/>
    <cellStyle name="破線" xfId="162" xr:uid="{00000000-0005-0000-0000-0000A2000000}"/>
    <cellStyle name="標準" xfId="0" builtinId="0"/>
    <cellStyle name="標準 10" xfId="138" xr:uid="{00000000-0005-0000-0000-00008A000000}"/>
    <cellStyle name="標準 11" xfId="139" xr:uid="{00000000-0005-0000-0000-00008B000000}"/>
    <cellStyle name="標準 12" xfId="140" xr:uid="{00000000-0005-0000-0000-00008C000000}"/>
    <cellStyle name="標準 13" xfId="141" xr:uid="{00000000-0005-0000-0000-00008D000000}"/>
    <cellStyle name="標準 14" xfId="142" xr:uid="{00000000-0005-0000-0000-00008E000000}"/>
    <cellStyle name="標準 14 2" xfId="143" xr:uid="{00000000-0005-0000-0000-00008F000000}"/>
    <cellStyle name="標準 14_東大宮浄水場　設計書（電気）" xfId="144" xr:uid="{00000000-0005-0000-0000-000090000000}"/>
    <cellStyle name="標準 15" xfId="145" xr:uid="{00000000-0005-0000-0000-000091000000}"/>
    <cellStyle name="標準 16" xfId="146" xr:uid="{00000000-0005-0000-0000-000092000000}"/>
    <cellStyle name="標準 17" xfId="147" xr:uid="{00000000-0005-0000-0000-000093000000}"/>
    <cellStyle name="標準 18" xfId="148" xr:uid="{00000000-0005-0000-0000-000094000000}"/>
    <cellStyle name="標準 2" xfId="149" xr:uid="{00000000-0005-0000-0000-000095000000}"/>
    <cellStyle name="標準 2 2" xfId="150" xr:uid="{00000000-0005-0000-0000-000096000000}"/>
    <cellStyle name="標準 2 3" xfId="193" xr:uid="{B5E02895-3930-47BD-B39D-6D1839718881}"/>
    <cellStyle name="標準 2_【20110920】尾間木：概算工事費／(110920)_提出用" xfId="151" xr:uid="{00000000-0005-0000-0000-000097000000}"/>
    <cellStyle name="標準 3" xfId="152" xr:uid="{00000000-0005-0000-0000-000098000000}"/>
    <cellStyle name="標準 3 2" xfId="153" xr:uid="{00000000-0005-0000-0000-000099000000}"/>
    <cellStyle name="標準 4" xfId="154" xr:uid="{00000000-0005-0000-0000-00009A000000}"/>
    <cellStyle name="標準 4 2" xfId="195" xr:uid="{185DA064-44B3-4E95-ADCF-32A7D6DA720D}"/>
    <cellStyle name="標準 5" xfId="155" xr:uid="{00000000-0005-0000-0000-00009B000000}"/>
    <cellStyle name="標準 6" xfId="156" xr:uid="{00000000-0005-0000-0000-00009C000000}"/>
    <cellStyle name="標準 7" xfId="157" xr:uid="{00000000-0005-0000-0000-00009D000000}"/>
    <cellStyle name="標準 8" xfId="158" xr:uid="{00000000-0005-0000-0000-00009E000000}"/>
    <cellStyle name="標準 9" xfId="159" xr:uid="{00000000-0005-0000-0000-00009F000000}"/>
    <cellStyle name="標準Ａ" xfId="161" xr:uid="{00000000-0005-0000-0000-0000A1000000}"/>
    <cellStyle name="標準戻し" xfId="160" xr:uid="{00000000-0005-0000-0000-0000A0000000}"/>
    <cellStyle name="表１" xfId="167" xr:uid="{00000000-0005-0000-0000-0000A7000000}"/>
    <cellStyle name="別紙明細" xfId="111" xr:uid="{00000000-0005-0000-0000-00006E000000}"/>
    <cellStyle name="凡例" xfId="109" xr:uid="{00000000-0005-0000-0000-00006C000000}"/>
    <cellStyle name="未定義" xfId="119" xr:uid="{00000000-0005-0000-0000-000076000000}"/>
    <cellStyle name="良い 2" xfId="166" xr:uid="{00000000-0005-0000-0000-0000A6000000}"/>
  </cellStyles>
  <dxfs count="93">
    <dxf>
      <fill>
        <patternFill>
          <bgColor rgb="FFFF0000"/>
        </patternFill>
      </fill>
    </dxf>
    <dxf>
      <fill>
        <patternFill>
          <bgColor rgb="FFFF0000"/>
        </patternFill>
      </fill>
    </dxf>
    <dxf>
      <fill>
        <patternFill>
          <bgColor rgb="FFFF0000"/>
        </patternFill>
      </fill>
    </dxf>
    <dxf>
      <fill>
        <patternFill>
          <bgColor rgb="FF969696"/>
        </patternFill>
      </fill>
    </dxf>
    <dxf>
      <fill>
        <patternFill>
          <bgColor rgb="FFB2B2B2"/>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0"/>
        </patternFill>
      </fill>
    </dxf>
    <dxf>
      <fill>
        <patternFill>
          <bgColor rgb="FF969696"/>
        </patternFill>
      </fill>
    </dxf>
    <dxf>
      <fill>
        <patternFill>
          <bgColor rgb="FF969696"/>
        </patternFill>
      </fill>
    </dxf>
    <dxf>
      <fill>
        <patternFill>
          <bgColor theme="0"/>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B2B2B2"/>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numFmt numFmtId="0" formatCode="General"/>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FF0000"/>
        </patternFill>
      </fill>
    </dxf>
    <dxf>
      <fill>
        <patternFill>
          <bgColor rgb="FFCCECFF"/>
        </patternFill>
      </fill>
    </dxf>
    <dxf>
      <fill>
        <patternFill>
          <bgColor rgb="FFCCECFF"/>
        </patternFill>
      </fill>
    </dxf>
    <dxf>
      <fill>
        <patternFill>
          <bgColor rgb="FFCCECFF"/>
        </patternFill>
      </fill>
    </dxf>
    <dxf>
      <fill>
        <patternFill>
          <bgColor rgb="FFFF0000"/>
        </patternFill>
      </fill>
    </dxf>
    <dxf>
      <fill>
        <patternFill>
          <bgColor rgb="FFB2B2B2"/>
        </patternFill>
      </fill>
    </dxf>
    <dxf>
      <fill>
        <patternFill>
          <bgColor rgb="FFFF99FF"/>
        </patternFill>
      </fill>
    </dxf>
    <dxf>
      <fill>
        <patternFill>
          <bgColor rgb="FFFF99FF"/>
        </patternFill>
      </fill>
    </dxf>
    <dxf>
      <fill>
        <patternFill>
          <bgColor rgb="FFFF0000"/>
        </patternFill>
      </fill>
    </dxf>
    <dxf>
      <fill>
        <patternFill>
          <bgColor rgb="FF969696"/>
        </patternFill>
      </fill>
    </dxf>
    <dxf>
      <fill>
        <patternFill>
          <bgColor rgb="FF969696"/>
        </patternFill>
      </fill>
    </dxf>
    <dxf>
      <numFmt numFmtId="0" formatCode="General"/>
      <fill>
        <patternFill>
          <bgColor rgb="FF969696"/>
        </patternFill>
      </fill>
    </dxf>
    <dxf>
      <font>
        <color theme="0"/>
      </font>
      <fill>
        <patternFill>
          <bgColor rgb="FFFF66FF"/>
        </patternFill>
      </fill>
    </dxf>
    <dxf>
      <font>
        <color rgb="FFFF0000"/>
      </font>
      <fill>
        <patternFill patternType="lightGray">
          <fgColor rgb="FFFF0000"/>
          <bgColor indexed="65"/>
        </patternFill>
      </fill>
    </dxf>
    <dxf>
      <font>
        <color theme="0"/>
      </font>
      <fill>
        <patternFill>
          <bgColor rgb="FFFF0000"/>
        </patternFill>
      </fill>
    </dxf>
    <dxf>
      <font>
        <color theme="0"/>
      </font>
      <fill>
        <patternFill>
          <bgColor rgb="FFFF66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ont>
        <color theme="0"/>
      </font>
      <fill>
        <patternFill>
          <bgColor rgb="FFFF66FF"/>
        </patternFill>
      </fill>
    </dxf>
    <dxf>
      <font>
        <color theme="0"/>
      </font>
      <fill>
        <patternFill>
          <bgColor rgb="FFFF66FF"/>
        </patternFill>
      </fill>
    </dxf>
    <dxf>
      <font>
        <color theme="0"/>
      </font>
      <fill>
        <patternFill>
          <bgColor rgb="FFFF66FF"/>
        </patternFill>
      </fill>
    </dxf>
    <dxf>
      <fill>
        <patternFill patternType="none">
          <bgColor indexed="65"/>
        </patternFill>
      </fill>
    </dxf>
    <dxf>
      <fill>
        <patternFill patternType="none">
          <bgColor indexed="65"/>
        </patternFill>
      </fill>
    </dxf>
    <dxf>
      <fill>
        <patternFill>
          <bgColor rgb="FF969696"/>
        </patternFill>
      </fill>
    </dxf>
    <dxf>
      <fill>
        <patternFill>
          <bgColor rgb="FF969696"/>
        </patternFill>
      </fill>
    </dxf>
    <dxf>
      <fill>
        <patternFill>
          <bgColor rgb="FFB2B2B2"/>
        </patternFill>
      </fill>
    </dxf>
    <dxf>
      <fill>
        <patternFill>
          <bgColor rgb="FFFF99FF"/>
        </patternFill>
      </fill>
    </dxf>
    <dxf>
      <fill>
        <patternFill>
          <bgColor rgb="FFFF99FF"/>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theme" Target="theme/theme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24</xdr:col>
      <xdr:colOff>0</xdr:colOff>
      <xdr:row>0</xdr:row>
      <xdr:rowOff>285750</xdr:rowOff>
    </xdr:from>
    <xdr:to>
      <xdr:col>29</xdr:col>
      <xdr:colOff>0</xdr:colOff>
      <xdr:row>3</xdr:row>
      <xdr:rowOff>147955</xdr:rowOff>
    </xdr:to>
    <xdr:sp macro="" textlink="">
      <xdr:nvSpPr>
        <xdr:cNvPr id="2" name="角丸四角形吹き出し 5">
          <a:extLst>
            <a:ext uri="{FF2B5EF4-FFF2-40B4-BE49-F238E27FC236}">
              <a16:creationId xmlns:a16="http://schemas.microsoft.com/office/drawing/2014/main" id="{CE85F4A6-D757-4473-B525-4A53C4DFF89C}"/>
            </a:ext>
          </a:extLst>
        </xdr:cNvPr>
        <xdr:cNvSpPr/>
      </xdr:nvSpPr>
      <xdr:spPr>
        <a:xfrm>
          <a:off x="9525000" y="285750"/>
          <a:ext cx="3268980" cy="784225"/>
        </a:xfrm>
        <a:prstGeom prst="wedgeRoundRectCallout">
          <a:avLst>
            <a:gd name="adj1" fmla="val -49668"/>
            <a:gd name="adj2" fmla="val 93643"/>
            <a:gd name="adj3" fmla="val 16667"/>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l"/>
          <a:r>
            <a:rPr kumimoji="1" lang="ja-JP" altLang="en-US" sz="1400" b="1" u="dbl" baseline="0">
              <a:solidFill>
                <a:sysClr val="windowText" lastClr="000000"/>
              </a:solidFill>
            </a:rPr>
            <a:t>入札参加者　：　</a:t>
          </a:r>
          <a:r>
            <a:rPr kumimoji="1" lang="ja-JP" altLang="en-US" sz="1400" b="1" u="none">
              <a:solidFill>
                <a:srgbClr val="FF0000"/>
              </a:solidFill>
            </a:rPr>
            <a:t>クリーム色のセルに入力</a:t>
          </a:r>
          <a:endParaRPr kumimoji="1" lang="en-US" altLang="ja-JP" sz="1400" b="1" u="none">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18</xdr:row>
      <xdr:rowOff>67310</xdr:rowOff>
    </xdr:from>
    <xdr:to>
      <xdr:col>1</xdr:col>
      <xdr:colOff>1305560</xdr:colOff>
      <xdr:row>19</xdr:row>
      <xdr:rowOff>152400</xdr:rowOff>
    </xdr:to>
    <xdr:sp macro="" textlink="">
      <xdr:nvSpPr>
        <xdr:cNvPr id="2" name="四角形吹き出し 1">
          <a:extLst>
            <a:ext uri="{FF2B5EF4-FFF2-40B4-BE49-F238E27FC236}">
              <a16:creationId xmlns:a16="http://schemas.microsoft.com/office/drawing/2014/main" id="{169E929C-B222-4A4A-A473-9BB0BD71F79B}"/>
            </a:ext>
          </a:extLst>
        </xdr:cNvPr>
        <xdr:cNvSpPr/>
      </xdr:nvSpPr>
      <xdr:spPr>
        <a:xfrm>
          <a:off x="66675" y="4624070"/>
          <a:ext cx="1536065" cy="336550"/>
        </a:xfrm>
        <a:prstGeom prst="wedgeRectCallout">
          <a:avLst>
            <a:gd name="adj1" fmla="val -41078"/>
            <a:gd name="adj2" fmla="val 107328"/>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リストから選択できます</a:t>
          </a:r>
          <a:endParaRPr kumimoji="1" lang="en-US" altLang="ja-JP" sz="800"/>
        </a:p>
        <a:p>
          <a:pPr algn="l"/>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xdr:colOff>
      <xdr:row>46</xdr:row>
      <xdr:rowOff>151765</xdr:rowOff>
    </xdr:from>
    <xdr:to>
      <xdr:col>8</xdr:col>
      <xdr:colOff>598805</xdr:colOff>
      <xdr:row>57</xdr:row>
      <xdr:rowOff>38735</xdr:rowOff>
    </xdr:to>
    <xdr:pic>
      <xdr:nvPicPr>
        <xdr:cNvPr id="2" name="図 1">
          <a:extLst>
            <a:ext uri="{FF2B5EF4-FFF2-40B4-BE49-F238E27FC236}">
              <a16:creationId xmlns:a16="http://schemas.microsoft.com/office/drawing/2014/main" id="{435DAD49-BF45-4258-99E9-FD0AB0C669E6}"/>
            </a:ext>
          </a:extLst>
        </xdr:cNvPr>
        <xdr:cNvPicPr>
          <a:picLocks noChangeAspect="1"/>
        </xdr:cNvPicPr>
      </xdr:nvPicPr>
      <xdr:blipFill>
        <a:blip xmlns:r="http://schemas.openxmlformats.org/officeDocument/2006/relationships" r:embed="rId1"/>
        <a:stretch>
          <a:fillRect/>
        </a:stretch>
      </xdr:blipFill>
      <xdr:spPr>
        <a:xfrm>
          <a:off x="13335" y="8084185"/>
          <a:ext cx="5584190" cy="1731010"/>
        </a:xfrm>
        <a:prstGeom prst="rect">
          <a:avLst/>
        </a:prstGeom>
      </xdr:spPr>
    </xdr:pic>
    <xdr:clientData/>
  </xdr:twoCellAnchor>
  <xdr:twoCellAnchor>
    <xdr:from>
      <xdr:col>0</xdr:col>
      <xdr:colOff>78740</xdr:colOff>
      <xdr:row>4</xdr:row>
      <xdr:rowOff>61595</xdr:rowOff>
    </xdr:from>
    <xdr:to>
      <xdr:col>9</xdr:col>
      <xdr:colOff>45720</xdr:colOff>
      <xdr:row>32</xdr:row>
      <xdr:rowOff>37465</xdr:rowOff>
    </xdr:to>
    <xdr:grpSp>
      <xdr:nvGrpSpPr>
        <xdr:cNvPr id="3" name="グループ 19">
          <a:extLst>
            <a:ext uri="{FF2B5EF4-FFF2-40B4-BE49-F238E27FC236}">
              <a16:creationId xmlns:a16="http://schemas.microsoft.com/office/drawing/2014/main" id="{14E873F0-ADE4-481A-89B0-C10678035C89}"/>
            </a:ext>
          </a:extLst>
        </xdr:cNvPr>
        <xdr:cNvGrpSpPr/>
      </xdr:nvGrpSpPr>
      <xdr:grpSpPr>
        <a:xfrm>
          <a:off x="78740" y="937895"/>
          <a:ext cx="5590540" cy="4669790"/>
          <a:chOff x="78792" y="938097"/>
          <a:chExt cx="5590577" cy="4669595"/>
        </a:xfrm>
      </xdr:grpSpPr>
      <xdr:grpSp>
        <xdr:nvGrpSpPr>
          <xdr:cNvPr id="4" name="グループ化 3">
            <a:extLst>
              <a:ext uri="{FF2B5EF4-FFF2-40B4-BE49-F238E27FC236}">
                <a16:creationId xmlns:a16="http://schemas.microsoft.com/office/drawing/2014/main" id="{EC3712A3-FBE9-4671-B993-B94D921D7564}"/>
              </a:ext>
            </a:extLst>
          </xdr:cNvPr>
          <xdr:cNvGrpSpPr>
            <a:grpSpLocks noChangeAspect="1"/>
          </xdr:cNvGrpSpPr>
        </xdr:nvGrpSpPr>
        <xdr:grpSpPr>
          <a:xfrm>
            <a:off x="78792" y="938097"/>
            <a:ext cx="5590577" cy="4669595"/>
            <a:chOff x="6953250" y="465750"/>
            <a:chExt cx="6819900" cy="5258782"/>
          </a:xfrm>
        </xdr:grpSpPr>
        <xdr:pic>
          <xdr:nvPicPr>
            <xdr:cNvPr id="6" name="図 5">
              <a:extLst>
                <a:ext uri="{FF2B5EF4-FFF2-40B4-BE49-F238E27FC236}">
                  <a16:creationId xmlns:a16="http://schemas.microsoft.com/office/drawing/2014/main" id="{D5197365-81B3-421F-93FB-5113F1799488}"/>
                </a:ext>
              </a:extLst>
            </xdr:cNvPr>
            <xdr:cNvPicPr>
              <a:picLocks noChangeAspect="1" noChangeArrowheads="1"/>
            </xdr:cNvPicPr>
          </xdr:nvPicPr>
          <xdr:blipFill>
            <a:blip xmlns:r="http://schemas.openxmlformats.org/officeDocument/2006/relationships" r:embed="rId2"/>
            <a:stretch>
              <a:fillRect/>
            </a:stretch>
          </xdr:blipFill>
          <xdr:spPr>
            <a:xfrm>
              <a:off x="6953250" y="465750"/>
              <a:ext cx="6819900" cy="5258782"/>
            </a:xfrm>
            <a:prstGeom prst="rect">
              <a:avLst/>
            </a:prstGeom>
            <a:noFill/>
          </xdr:spPr>
        </xdr:pic>
        <xdr:sp macro="" textlink="">
          <xdr:nvSpPr>
            <xdr:cNvPr id="7" name="円/楕円 8">
              <a:extLst>
                <a:ext uri="{FF2B5EF4-FFF2-40B4-BE49-F238E27FC236}">
                  <a16:creationId xmlns:a16="http://schemas.microsoft.com/office/drawing/2014/main" id="{3CFC040D-35DF-4E0A-A316-4026A0DFFC8F}"/>
                </a:ext>
              </a:extLst>
            </xdr:cNvPr>
            <xdr:cNvSpPr/>
          </xdr:nvSpPr>
          <xdr:spPr>
            <a:xfrm>
              <a:off x="8896350" y="2076450"/>
              <a:ext cx="1044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円/楕円 9">
              <a:extLst>
                <a:ext uri="{FF2B5EF4-FFF2-40B4-BE49-F238E27FC236}">
                  <a16:creationId xmlns:a16="http://schemas.microsoft.com/office/drawing/2014/main" id="{FF62EE57-9065-4693-81BA-9C41865D0A88}"/>
                </a:ext>
              </a:extLst>
            </xdr:cNvPr>
            <xdr:cNvSpPr/>
          </xdr:nvSpPr>
          <xdr:spPr>
            <a:xfrm>
              <a:off x="10086975" y="2400300"/>
              <a:ext cx="396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円/楕円 10">
              <a:extLst>
                <a:ext uri="{FF2B5EF4-FFF2-40B4-BE49-F238E27FC236}">
                  <a16:creationId xmlns:a16="http://schemas.microsoft.com/office/drawing/2014/main" id="{0A9C72A8-621C-44F4-A679-B8E0766E6F0C}"/>
                </a:ext>
              </a:extLst>
            </xdr:cNvPr>
            <xdr:cNvSpPr/>
          </xdr:nvSpPr>
          <xdr:spPr>
            <a:xfrm>
              <a:off x="11058525" y="2600325"/>
              <a:ext cx="576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円/楕円 11">
              <a:extLst>
                <a:ext uri="{FF2B5EF4-FFF2-40B4-BE49-F238E27FC236}">
                  <a16:creationId xmlns:a16="http://schemas.microsoft.com/office/drawing/2014/main" id="{45F1E3AD-638C-4FB1-A43D-7EF02816E710}"/>
                </a:ext>
              </a:extLst>
            </xdr:cNvPr>
            <xdr:cNvSpPr/>
          </xdr:nvSpPr>
          <xdr:spPr>
            <a:xfrm>
              <a:off x="12163425" y="2600325"/>
              <a:ext cx="468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円/楕円 12">
              <a:extLst>
                <a:ext uri="{FF2B5EF4-FFF2-40B4-BE49-F238E27FC236}">
                  <a16:creationId xmlns:a16="http://schemas.microsoft.com/office/drawing/2014/main" id="{8EEE00ED-6344-4F40-87FF-B281B9B05F47}"/>
                </a:ext>
              </a:extLst>
            </xdr:cNvPr>
            <xdr:cNvSpPr/>
          </xdr:nvSpPr>
          <xdr:spPr>
            <a:xfrm>
              <a:off x="9877425" y="4886325"/>
              <a:ext cx="684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正方形/長方形 11">
              <a:extLst>
                <a:ext uri="{FF2B5EF4-FFF2-40B4-BE49-F238E27FC236}">
                  <a16:creationId xmlns:a16="http://schemas.microsoft.com/office/drawing/2014/main" id="{12F75318-ECA7-4CDB-8B97-59A0913BB203}"/>
                </a:ext>
              </a:extLst>
            </xdr:cNvPr>
            <xdr:cNvSpPr/>
          </xdr:nvSpPr>
          <xdr:spPr>
            <a:xfrm>
              <a:off x="9782175" y="195262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①</a:t>
              </a:r>
            </a:p>
          </xdr:txBody>
        </xdr:sp>
        <xdr:sp macro="" textlink="">
          <xdr:nvSpPr>
            <xdr:cNvPr id="13" name="正方形/長方形 12">
              <a:extLst>
                <a:ext uri="{FF2B5EF4-FFF2-40B4-BE49-F238E27FC236}">
                  <a16:creationId xmlns:a16="http://schemas.microsoft.com/office/drawing/2014/main" id="{21D3A736-232A-4EEB-AC13-22ED254AC86E}"/>
                </a:ext>
              </a:extLst>
            </xdr:cNvPr>
            <xdr:cNvSpPr/>
          </xdr:nvSpPr>
          <xdr:spPr>
            <a:xfrm>
              <a:off x="10429875" y="239077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②</a:t>
              </a:r>
            </a:p>
          </xdr:txBody>
        </xdr:sp>
        <xdr:sp macro="" textlink="">
          <xdr:nvSpPr>
            <xdr:cNvPr id="14" name="正方形/長方形 13">
              <a:extLst>
                <a:ext uri="{FF2B5EF4-FFF2-40B4-BE49-F238E27FC236}">
                  <a16:creationId xmlns:a16="http://schemas.microsoft.com/office/drawing/2014/main" id="{82773D39-276B-4B65-81CC-380BDF8DA285}"/>
                </a:ext>
              </a:extLst>
            </xdr:cNvPr>
            <xdr:cNvSpPr/>
          </xdr:nvSpPr>
          <xdr:spPr>
            <a:xfrm>
              <a:off x="12477750" y="277177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③</a:t>
              </a:r>
            </a:p>
          </xdr:txBody>
        </xdr:sp>
        <xdr:sp macro="" textlink="">
          <xdr:nvSpPr>
            <xdr:cNvPr id="15" name="正方形/長方形 14">
              <a:extLst>
                <a:ext uri="{FF2B5EF4-FFF2-40B4-BE49-F238E27FC236}">
                  <a16:creationId xmlns:a16="http://schemas.microsoft.com/office/drawing/2014/main" id="{D04C68B5-914E-4FD1-8844-CEC56A713391}"/>
                </a:ext>
              </a:extLst>
            </xdr:cNvPr>
            <xdr:cNvSpPr/>
          </xdr:nvSpPr>
          <xdr:spPr>
            <a:xfrm>
              <a:off x="11430000" y="2819400"/>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④</a:t>
              </a:r>
            </a:p>
          </xdr:txBody>
        </xdr:sp>
        <xdr:sp macro="" textlink="">
          <xdr:nvSpPr>
            <xdr:cNvPr id="16" name="正方形/長方形 15">
              <a:extLst>
                <a:ext uri="{FF2B5EF4-FFF2-40B4-BE49-F238E27FC236}">
                  <a16:creationId xmlns:a16="http://schemas.microsoft.com/office/drawing/2014/main" id="{764BD77F-7C8D-417C-A977-659D4127202D}"/>
                </a:ext>
              </a:extLst>
            </xdr:cNvPr>
            <xdr:cNvSpPr/>
          </xdr:nvSpPr>
          <xdr:spPr>
            <a:xfrm>
              <a:off x="10401300" y="473392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⑤</a:t>
              </a:r>
            </a:p>
          </xdr:txBody>
        </xdr:sp>
      </xdr:grpSp>
      <xdr:sp macro="" textlink="">
        <xdr:nvSpPr>
          <xdr:cNvPr id="5" name="角丸四角形吹き出し 14">
            <a:extLst>
              <a:ext uri="{FF2B5EF4-FFF2-40B4-BE49-F238E27FC236}">
                <a16:creationId xmlns:a16="http://schemas.microsoft.com/office/drawing/2014/main" id="{49491DDA-ADD7-4BDD-9461-F54B362B6D58}"/>
              </a:ext>
            </a:extLst>
          </xdr:cNvPr>
          <xdr:cNvSpPr/>
        </xdr:nvSpPr>
        <xdr:spPr>
          <a:xfrm>
            <a:off x="3430817" y="1490323"/>
            <a:ext cx="2212899" cy="790209"/>
          </a:xfrm>
          <a:prstGeom prst="wedgeRoundRectCallout">
            <a:avLst>
              <a:gd name="adj1" fmla="val 7821"/>
              <a:gd name="adj2" fmla="val 11522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ja-JP" altLang="en-US" sz="900">
                <a:solidFill>
                  <a:schemeClr val="tx1"/>
                </a:solidFill>
              </a:rPr>
              <a:t>見積内訳書を添付する際に、</a:t>
            </a:r>
            <a:endParaRPr kumimoji="1" lang="en-US" altLang="ja-JP" sz="900">
              <a:solidFill>
                <a:schemeClr val="tx1"/>
              </a:solidFill>
            </a:endParaRPr>
          </a:p>
          <a:p>
            <a:pPr algn="ctr"/>
            <a:r>
              <a:rPr kumimoji="1" lang="ja-JP" altLang="en-US" sz="900">
                <a:solidFill>
                  <a:schemeClr val="tx1"/>
                </a:solidFill>
              </a:rPr>
              <a:t>同一ファイル内に下図のように</a:t>
            </a:r>
            <a:endParaRPr kumimoji="1" lang="en-US" altLang="ja-JP" sz="900">
              <a:solidFill>
                <a:schemeClr val="tx1"/>
              </a:solidFill>
            </a:endParaRPr>
          </a:p>
          <a:p>
            <a:pPr algn="ctr"/>
            <a:r>
              <a:rPr kumimoji="1" lang="ja-JP" altLang="en-US" sz="900">
                <a:solidFill>
                  <a:schemeClr val="tx1"/>
                </a:solidFill>
              </a:rPr>
              <a:t>「自己採点申請書」</a:t>
            </a:r>
            <a:r>
              <a:rPr lang="ja-JP" altLang="ja-JP" sz="900">
                <a:solidFill>
                  <a:schemeClr val="lt1"/>
                </a:solidFill>
                <a:effectLst/>
                <a:latin typeface="+mn-lt"/>
                <a:ea typeface="+mn-ea"/>
                <a:cs typeface="+mn-cs"/>
              </a:rPr>
              <a:t>【</a:t>
            </a:r>
            <a:r>
              <a:rPr kumimoji="1" lang="ja-JP" altLang="ja-JP"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低入札価格調査に係る事前申出書</a:t>
            </a:r>
            <a:r>
              <a:rPr kumimoji="1" lang="ja-JP" altLang="ja-JP" sz="900">
                <a:solidFill>
                  <a:sysClr val="windowText" lastClr="000000"/>
                </a:solidFill>
                <a:effectLst/>
                <a:latin typeface="+mn-lt"/>
                <a:ea typeface="+mn-ea"/>
                <a:cs typeface="+mn-cs"/>
              </a:rPr>
              <a:t>」</a:t>
            </a:r>
            <a:r>
              <a:rPr kumimoji="1" lang="ja-JP" altLang="en-US" sz="900">
                <a:solidFill>
                  <a:schemeClr val="tx1"/>
                </a:solidFill>
              </a:rPr>
              <a:t>を</a:t>
            </a:r>
            <a:r>
              <a:rPr kumimoji="1" lang="ja-JP" altLang="ja-JP" sz="900">
                <a:solidFill>
                  <a:schemeClr val="tx1"/>
                </a:solidFill>
                <a:latin typeface="+mn-lt"/>
                <a:ea typeface="+mn-ea"/>
                <a:cs typeface="+mn-cs"/>
              </a:rPr>
              <a:t>別シートとして</a:t>
            </a:r>
            <a:endParaRPr kumimoji="1" lang="en-US" altLang="ja-JP" sz="900">
              <a:solidFill>
                <a:schemeClr val="tx1"/>
              </a:solidFill>
              <a:latin typeface="+mn-lt"/>
              <a:ea typeface="+mn-ea"/>
              <a:cs typeface="+mn-cs"/>
            </a:endParaRPr>
          </a:p>
          <a:p>
            <a:pPr algn="ctr"/>
            <a:r>
              <a:rPr kumimoji="1" lang="ja-JP" altLang="en-US" sz="900">
                <a:solidFill>
                  <a:schemeClr val="tx1"/>
                </a:solidFill>
                <a:latin typeface="+mn-lt"/>
                <a:ea typeface="+mn-ea"/>
                <a:cs typeface="+mn-cs"/>
              </a:rPr>
              <a:t>作成してください。</a:t>
            </a:r>
            <a:endParaRPr kumimoji="1" lang="ja-JP" altLang="en-US" sz="900">
              <a:solidFill>
                <a:schemeClr val="tx1"/>
              </a:solidFill>
            </a:endParaRPr>
          </a:p>
        </xdr:txBody>
      </xdr:sp>
    </xdr:grpSp>
    <xdr:clientData/>
  </xdr:twoCellAnchor>
  <xdr:twoCellAnchor>
    <xdr:from>
      <xdr:col>0</xdr:col>
      <xdr:colOff>59055</xdr:colOff>
      <xdr:row>33</xdr:row>
      <xdr:rowOff>62230</xdr:rowOff>
    </xdr:from>
    <xdr:to>
      <xdr:col>8</xdr:col>
      <xdr:colOff>624205</xdr:colOff>
      <xdr:row>38</xdr:row>
      <xdr:rowOff>113665</xdr:rowOff>
    </xdr:to>
    <xdr:sp macro="" textlink="">
      <xdr:nvSpPr>
        <xdr:cNvPr id="17" name="正方形/長方形 16">
          <a:extLst>
            <a:ext uri="{FF2B5EF4-FFF2-40B4-BE49-F238E27FC236}">
              <a16:creationId xmlns:a16="http://schemas.microsoft.com/office/drawing/2014/main" id="{9D003618-5C1F-48FB-B174-5F610E320BB2}"/>
            </a:ext>
          </a:extLst>
        </xdr:cNvPr>
        <xdr:cNvSpPr/>
      </xdr:nvSpPr>
      <xdr:spPr>
        <a:xfrm>
          <a:off x="59055" y="5800090"/>
          <a:ext cx="5563870" cy="88963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u="sng"/>
            <a:t>操作説明</a:t>
          </a:r>
          <a:endParaRPr kumimoji="1" lang="en-US" altLang="ja-JP" sz="1100" b="1" u="sng"/>
        </a:p>
        <a:p>
          <a:pPr algn="l"/>
          <a:r>
            <a:rPr kumimoji="1" lang="ja-JP" altLang="en-US" sz="1100" b="1"/>
            <a:t>①入札金額</a:t>
          </a:r>
          <a:r>
            <a:rPr kumimoji="1" lang="ja-JP" altLang="en-US" sz="1100"/>
            <a:t>、</a:t>
          </a:r>
          <a:r>
            <a:rPr kumimoji="1" lang="ja-JP" altLang="en-US" sz="1100" b="1"/>
            <a:t>②くじ入力番号</a:t>
          </a:r>
          <a:r>
            <a:rPr kumimoji="1" lang="en-US" altLang="ja-JP" sz="1100" b="1"/>
            <a:t>※</a:t>
          </a:r>
          <a:r>
            <a:rPr kumimoji="1" lang="ja-JP" altLang="en-US" sz="1100"/>
            <a:t>を入力後、</a:t>
          </a:r>
          <a:r>
            <a:rPr kumimoji="1" lang="ja-JP" altLang="en-US" sz="1100" b="1"/>
            <a:t>③参照ボタン</a:t>
          </a:r>
          <a:r>
            <a:rPr kumimoji="1" lang="ja-JP" altLang="en-US" sz="1100"/>
            <a:t>をクリックし内訳書を選択し、</a:t>
          </a:r>
          <a:r>
            <a:rPr kumimoji="1" lang="ja-JP" altLang="en-US" sz="1100" b="1"/>
            <a:t>開く</a:t>
          </a:r>
          <a:r>
            <a:rPr kumimoji="1" lang="ja-JP" altLang="en-US" sz="1100"/>
            <a:t>をクリックします。</a:t>
          </a:r>
          <a:r>
            <a:rPr kumimoji="1" lang="ja-JP" altLang="en-US" sz="1100" b="1"/>
            <a:t>④</a:t>
          </a:r>
          <a:r>
            <a:rPr kumimoji="1" lang="ja-JP" altLang="en-US" sz="1100" b="1">
              <a:solidFill>
                <a:srgbClr val="FF0000"/>
              </a:solidFill>
            </a:rPr>
            <a:t>内訳書追加ボタン</a:t>
          </a:r>
          <a:r>
            <a:rPr kumimoji="1" lang="ja-JP" altLang="en-US" sz="1100"/>
            <a:t>をクリックすることにより、”内訳書”を付加して</a:t>
          </a:r>
          <a:r>
            <a:rPr kumimoji="1" lang="ja-JP" altLang="en-US" sz="1100" b="1"/>
            <a:t>⑤提出内容確認ボタン</a:t>
          </a:r>
          <a:r>
            <a:rPr kumimoji="1" lang="ja-JP" altLang="en-US" sz="1100"/>
            <a:t>をクリックします。</a:t>
          </a:r>
        </a:p>
      </xdr:txBody>
    </xdr:sp>
    <xdr:clientData/>
  </xdr:twoCellAnchor>
  <xdr:twoCellAnchor>
    <xdr:from>
      <xdr:col>1</xdr:col>
      <xdr:colOff>3810</xdr:colOff>
      <xdr:row>55</xdr:row>
      <xdr:rowOff>82550</xdr:rowOff>
    </xdr:from>
    <xdr:to>
      <xdr:col>2</xdr:col>
      <xdr:colOff>537210</xdr:colOff>
      <xdr:row>57</xdr:row>
      <xdr:rowOff>67945</xdr:rowOff>
    </xdr:to>
    <xdr:sp macro="" textlink="">
      <xdr:nvSpPr>
        <xdr:cNvPr id="18" name="楕円 17">
          <a:extLst>
            <a:ext uri="{FF2B5EF4-FFF2-40B4-BE49-F238E27FC236}">
              <a16:creationId xmlns:a16="http://schemas.microsoft.com/office/drawing/2014/main" id="{031D0A1D-3167-4DB0-85B7-6F5462BE58BB}"/>
            </a:ext>
          </a:extLst>
        </xdr:cNvPr>
        <xdr:cNvSpPr/>
      </xdr:nvSpPr>
      <xdr:spPr>
        <a:xfrm>
          <a:off x="628650" y="9523730"/>
          <a:ext cx="1158240" cy="3206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624205</xdr:colOff>
      <xdr:row>55</xdr:row>
      <xdr:rowOff>94615</xdr:rowOff>
    </xdr:from>
    <xdr:to>
      <xdr:col>4</xdr:col>
      <xdr:colOff>504825</xdr:colOff>
      <xdr:row>57</xdr:row>
      <xdr:rowOff>78740</xdr:rowOff>
    </xdr:to>
    <xdr:sp macro="" textlink="">
      <xdr:nvSpPr>
        <xdr:cNvPr id="19" name="楕円 18">
          <a:extLst>
            <a:ext uri="{FF2B5EF4-FFF2-40B4-BE49-F238E27FC236}">
              <a16:creationId xmlns:a16="http://schemas.microsoft.com/office/drawing/2014/main" id="{8688A458-F586-4FA1-952A-E7C49FBED6D2}"/>
            </a:ext>
          </a:extLst>
        </xdr:cNvPr>
        <xdr:cNvSpPr/>
      </xdr:nvSpPr>
      <xdr:spPr>
        <a:xfrm>
          <a:off x="1873885" y="9535795"/>
          <a:ext cx="1130300" cy="31940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2540</xdr:colOff>
      <xdr:row>55</xdr:row>
      <xdr:rowOff>114935</xdr:rowOff>
    </xdr:from>
    <xdr:to>
      <xdr:col>6</xdr:col>
      <xdr:colOff>537210</xdr:colOff>
      <xdr:row>57</xdr:row>
      <xdr:rowOff>98425</xdr:rowOff>
    </xdr:to>
    <xdr:sp macro="" textlink="">
      <xdr:nvSpPr>
        <xdr:cNvPr id="20" name="楕円 19">
          <a:extLst>
            <a:ext uri="{FF2B5EF4-FFF2-40B4-BE49-F238E27FC236}">
              <a16:creationId xmlns:a16="http://schemas.microsoft.com/office/drawing/2014/main" id="{CA8F8DBB-A656-47DE-AD97-7F20B5E7C881}"/>
            </a:ext>
          </a:extLst>
        </xdr:cNvPr>
        <xdr:cNvSpPr/>
      </xdr:nvSpPr>
      <xdr:spPr>
        <a:xfrm>
          <a:off x="3126740" y="9556115"/>
          <a:ext cx="1159510" cy="31877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35373;&#35336;/&#40169;&#37324;/H13/&#21306;9-3/&#30330;&#25968;/&#26481;&#36890;&#12426;&#65381;4-14&#65381;18/&#31649;&#24037;&#20107;&#20195;&#20385;h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ine_sv\data\&#20214;&#30058;&#21029;\99&#20214;&#30058;\99-&#12288;&#12288;&#12288;&#23500;&#26469;&#30010;&#31649;&#28192;&#12539;MP\Mp&#65381;gp&#27231;&#38651;\MP&#29305;&#29872;&#12381;&#12398;&#65301;\04&#35373;&#35336;&#26360;\&#27231;&#38651;&#35373;&#35336;&#26360;&#37329;&#20837;\(3-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J/616&#20843;&#28526;&#27700;&#36947;(2)/&#35373;&#35336;&#26360;/H18.4&#22303;&#26408;&#21336;&#2038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nt5160\H22&#24180;&#24230;&#26989;&#21209;\H22&#24180;&#24230;\&#24037;&#20107;\21-35&#65288;&#23665;&#21475;&#12373;&#12435;&#12424;&#12426;&#65289;\&#22793;&#26356;\&#26032;&#38283;&#25512;&#36914;&#35373;&#35336;&#26360;\&#26032;&#38283;&#25512;&#36914;&#35373;&#35336;&#2636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GMT-2018.09.19-03.00.25/&#35373;&#35336;/2018(H30)/&#26149;&#26085;&#37096;&#24066;&#65288;&#31893;&#22721;&#12509;&#12531;&#12503;&#22580;&#26356;&#26032;&#35373;&#35336;&#65289;/16_&#38651;&#27671;&#35373;&#20633;/&#22577;&#21578;&#26360;/06_&#35373;&#35336;&#26360;/H30&#32076;&#36027;&#12288;&#35373;&#35336;&#26360;&#65288;&#20837;&#21147;&#25903;&#25588;&#22411;H30.07&#65289;&#31246;8.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A20PC021&#38651;&#31639;\&#35373;&#20633;&#35506;\WINDOWS\&#65411;&#65438;&#65405;&#65400;&#65412;&#65391;&#65420;&#65439;\&#26360;&#24235;\&#35373;&#35336;&#26360;\&#35373;&#35336;&#26360;\BOOK2.WK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ine-sv\data\A-D\&#26085;&#26412;&#27700;&#24037;\101007-&#22576;&#19979;&#27972;&#21270;&#65288;OD&#29992;&#27738;&#27877;&#20966;&#29702;&#65289;\03_&#25968;&#37327;\20110120_&#25968;&#37327;&#65288;&#26356;&#26032;&#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20869;&#35379;&#2636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KYMU01\&#26481;&#20140;&#20107;&#21209;&#25152;\data&#65420;&#65383;&#65394;&#65433;\&#35373;&#35336;&#26360;\&#24179;&#25104;&#65305;&#24180;\97&#23567;&#40372;&#20195;&#2038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nt5160\H22&#24180;&#24230;&#26989;&#21209;\H22&#24180;&#24230;\&#24037;&#20107;\21-35&#65288;&#23665;&#21475;&#12373;&#12435;&#12424;&#12426;&#65289;\&#22793;&#26356;\&#26032;&#38283;&#25512;&#36914;&#35373;&#35336;&#2636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ukui\c\LL\L98014&#19978;&#31119;&#23713;\&#24179;&#25104;11&#24180;&#24230;&#27231;&#26800;&#38651;&#27671;&#30330;&#27880;&#35373;&#35336;\&#26368;&#32066;&#35373;&#35336;&#26360;\&#35576;&#32076;&#36027;&#35336;&#31639;&#2636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p6-300\d\LL\L98014&#19978;&#31119;&#23713;\&#24179;&#25104;11&#24180;&#24230;&#27231;&#26800;&#38651;&#27671;&#30330;&#27880;&#35373;&#35336;\&#26368;&#32066;&#35373;&#35336;&#26360;\&#35576;&#32076;&#36027;&#35336;&#31639;&#2636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kt1\&#19978;&#19979;&#27700;&#36947;&#37096;\&#31309;&#31639;\&#33615;&#21407;&#35069;&#20316;&#25152;\2001&#24180;&#24230;\&#21644;&#30333;&#19979;&#27700;&#20966;&#29702;&#22580;\&#25968;&#37327;&#35336;&#31639;&#26360;\&#27738;&#27877;&#33073;&#27700;&#35373;&#20633;\&#65297;-01&#31995;&#32066;&#27784;&#26356;&#2603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3dsai1\d\&#24029;&#23798;&#30010;00-0253A\01-5&#24037;&#21306;\01-5&#35373;&#35336;&#2636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Line_sv\data\&#20214;&#30058;&#21029;\97&#20214;&#30058;\D97-250&#23567;&#26494;&#21335;&#37096;&#31532;&#65298;&#65328;\&#21069;&#24029;&#24037;&#2010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USR\&#23777;&#26481;&#24195;&#22495;\&#29287;&#19992;&#12539;&#24481;&#24184;\1&#21495;&#20869;&#3537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nt5160\H22&#24180;&#24230;&#26989;&#21209;\yama\&#24037;&#20107;\&#24037;&#20107;&#35373;&#35336;&#26360;\20&#24180;&#24230;&#24037;&#20107;\20&#65293;7&#65288;&#23566;&#20837;&#31649;&#65289;\&#35373;&#35336;&#26360;\&#23566;&#20837;&#31649;(&#12381;&#12398;&#65297;&#65289;&#24037;&#20107;&#35373;&#35336;&#26360;&#65288;081020&#6528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ake\d\take-NJS\&#20304;&#34276;&#27663;\&#26681;&#23460;&#20013;&#22830;&#31532;2&#20013;&#32153;%20P&#22580;\&#25968;&#37327;\&#25968;&#37327;&#26360;-&#26681;&#23460;&#31532;2P.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nt5160\H22&#24180;&#24230;&#26989;&#21209;\yama\&#24037;&#20107;\&#24037;&#20107;&#35373;&#35336;&#26360;\20&#24180;&#24230;&#24037;&#20107;\20&#65293;7&#65288;&#23566;&#20837;&#31649;&#65289;\&#35373;&#35336;&#26360;\&#23566;&#20837;&#31649;(&#12381;&#12398;&#65301;&#65289;&#24037;&#20107;&#35373;&#35336;&#26360;&#65288;081020&#652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EXCEL5.0\&#38263;&#23713;&#65398;&#65438;&#65405;H\&#38263;&#23713;&#24066;&#35373;&#35336;&#26360;1(&#65398;&#65438;&#65405;&#65422;&#65433;&#65408;&#65438;&#12398;&#1241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26412;&#30000;\d\windows\TEMP\&#29992;&#32025;&#65319;\M\M&#35211;&#31309;&#3492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ine_sv\data\WINNT\PROFILES\KNDP0000\&#65411;&#65438;&#65405;&#65400;&#65412;&#65391;&#65420;&#65439;\&#20214;&#30058;&#21029;\97&#20214;&#30058;\D97-250&#23567;&#26494;&#21335;&#37096;&#31532;&#65298;&#65328;\&#21069;&#24029;&#24037;&#2010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DATA\02_&#12381;&#12398;&#20182;\PC-BACK\SSK-TOOL\&#9679;&#25216;&#34899;&#36039;&#26009;&#31561;\&#21508;&#26908;&#35342;&#26360;&#39006;\&#35373;&#35336;&#26360;\&#35373;&#35336;&#26360;+&#28040;&#36027;&#31246;8%25-2017032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12501;&#12449;&#12452;&#12523;&#21463;&#28193;&#12375;\TR\&#20234;&#34276;\&#27996;&#26494;&#20013;&#12509;&#12531;&#12503;&#22580;\&#25968;&#37327;&#35336;&#31639;&#26360;\&#28382;&#27700;&#27744;\01.02.&#20154;&#24037;&#38598;&#35336;&#34920;,&#27231;&#22120;&#31561;&#25454;&#20184;&#2403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32076;&#21942;&#32207;&#21209;&#35506;/&#26989;&#21209;&#35506;/&#24246;&#21209;&#25991;&#26360;/&#22865;&#32004;/&#9633;&#65304;&#24180;&#22996;&#21729;&#20250;&#38306;&#20418;/&#20837;&#26413;&#23529;&#26619;&#22996;&#21729;&#20250;/&#31532;6&#22238;&#12304;828-833&#12305;/&#12304;830&#32207;&#12305;R8&#37325;&#32102;&#31649;&#35199;&#37096;&#27494;&#37324;&#20013;&#37326;&#32218;&#65288;2-21&#65289;&#26356;&#26032;&#24037;&#20107;&#65288;&#27010;&#25968;&#35373;&#35336;&#65289;/&#9733;&#32207;&#21512;&#35413;&#20385;&#36039;&#26009;&#9733;/830uchiwakesho&#65288;05_&#33258;&#24049;&#25505;&#28857;&#30003;&#35531;&#26360;&#20860;&#20837;&#26413;&#37329;&#38989;&#35211;&#31309;&#20869;&#35379;&#26360;20260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工事単価表"/>
      <sheetName val="管工事単価表Ⅱ"/>
      <sheetName val="管工事単価表Ⅲ"/>
      <sheetName val="代価表"/>
      <sheetName val="土木単価"/>
    </sheetNames>
    <sheetDataSet>
      <sheetData sheetId="0"/>
      <sheetData sheetId="1"/>
      <sheetData sheetId="2"/>
      <sheetData sheetId="3">
        <row r="1">
          <cell r="G1" t="str">
            <v>H1</v>
          </cell>
          <cell r="H1">
            <v>1022</v>
          </cell>
          <cell r="O1" t="str">
            <v>H13水道事業実務必携P32</v>
          </cell>
          <cell r="Q1" t="str">
            <v>R1</v>
          </cell>
          <cell r="R1">
            <v>671</v>
          </cell>
          <cell r="Y1" t="str">
            <v>H13水道事業実務必携P38</v>
          </cell>
          <cell r="AA1" t="str">
            <v>AB1</v>
          </cell>
          <cell r="AB1">
            <v>1590</v>
          </cell>
          <cell r="AI1" t="str">
            <v>H13水道事業実務必携P32</v>
          </cell>
          <cell r="AK1" t="str">
            <v>AL1</v>
          </cell>
          <cell r="AL1">
            <v>1590</v>
          </cell>
          <cell r="AS1" t="str">
            <v>H13水道事業実務必携P34</v>
          </cell>
          <cell r="AU1" t="str">
            <v>AV1</v>
          </cell>
          <cell r="AV1">
            <v>78</v>
          </cell>
          <cell r="BC1" t="str">
            <v>H13水道事業実務必携P36</v>
          </cell>
          <cell r="BE1" t="str">
            <v>BF1</v>
          </cell>
          <cell r="BF1">
            <v>5303</v>
          </cell>
          <cell r="BM1" t="str">
            <v>H13水道事業実務必携P53</v>
          </cell>
          <cell r="BO1" t="str">
            <v>BP1</v>
          </cell>
          <cell r="BP1">
            <v>2613</v>
          </cell>
          <cell r="BW1" t="str">
            <v>H13水道事業実務必携P59</v>
          </cell>
          <cell r="BY1" t="str">
            <v>BZ1</v>
          </cell>
          <cell r="BZ1">
            <v>4679</v>
          </cell>
          <cell r="CG1" t="str">
            <v>H13水道事業実務必携P60</v>
          </cell>
          <cell r="CI1" t="str">
            <v>CJ1</v>
          </cell>
          <cell r="CJ1">
            <v>606</v>
          </cell>
          <cell r="CQ1" t="str">
            <v>H13水道事業実務必携P32･66</v>
          </cell>
          <cell r="CS1" t="str">
            <v>CT1</v>
          </cell>
          <cell r="CT1">
            <v>1603</v>
          </cell>
          <cell r="DA1" t="str">
            <v>H13水道事業実務必携P59</v>
          </cell>
          <cell r="DC1" t="str">
            <v>DD1</v>
          </cell>
          <cell r="DD1">
            <v>2863</v>
          </cell>
          <cell r="DK1" t="str">
            <v>H13水道事業実務必携P60</v>
          </cell>
          <cell r="DM1" t="str">
            <v>DN1</v>
          </cell>
          <cell r="DN1">
            <v>5370</v>
          </cell>
        </row>
        <row r="3">
          <cell r="H3" t="str">
            <v>鋳鉄管布設工</v>
          </cell>
          <cell r="I3" t="str">
            <v>φ 75 以下</v>
          </cell>
          <cell r="J3">
            <v>10</v>
          </cell>
          <cell r="K3" t="str">
            <v>ｍ</v>
          </cell>
          <cell r="L3" t="str">
            <v>当一 位 代 価 表</v>
          </cell>
          <cell r="O3" t="str">
            <v>　</v>
          </cell>
          <cell r="R3" t="str">
            <v>鋼管布設工</v>
          </cell>
          <cell r="S3" t="str">
            <v>φ 80</v>
          </cell>
          <cell r="T3">
            <v>10</v>
          </cell>
          <cell r="U3" t="str">
            <v>ｍ</v>
          </cell>
          <cell r="V3" t="str">
            <v>当一 位 代 価 表</v>
          </cell>
          <cell r="Y3" t="str">
            <v>　</v>
          </cell>
          <cell r="AB3" t="str">
            <v>メカニカル継手工</v>
          </cell>
          <cell r="AC3" t="str">
            <v>φ 75 以下</v>
          </cell>
          <cell r="AD3">
            <v>1</v>
          </cell>
          <cell r="AE3" t="str">
            <v>口</v>
          </cell>
          <cell r="AF3" t="str">
            <v>当一 位 代 価 表</v>
          </cell>
          <cell r="AI3" t="str">
            <v>　</v>
          </cell>
          <cell r="AL3" t="str">
            <v>フランジ継手工</v>
          </cell>
          <cell r="AM3" t="str">
            <v>φ 65 以下</v>
          </cell>
          <cell r="AN3">
            <v>1</v>
          </cell>
          <cell r="AO3" t="str">
            <v>口</v>
          </cell>
          <cell r="AP3" t="str">
            <v>当一 位 代 価 表</v>
          </cell>
          <cell r="AS3" t="str">
            <v>　</v>
          </cell>
          <cell r="AV3" t="str">
            <v>ポリエチレンスリーブ被覆工</v>
          </cell>
          <cell r="AW3" t="str">
            <v>φ 75 以下</v>
          </cell>
          <cell r="AX3">
            <v>100</v>
          </cell>
          <cell r="AY3" t="str">
            <v>ｍ</v>
          </cell>
          <cell r="AZ3" t="str">
            <v>当一 位 代 価 表</v>
          </cell>
          <cell r="BC3" t="str">
            <v>52</v>
          </cell>
          <cell r="BF3" t="str">
            <v>鋳鉄管切断工</v>
          </cell>
          <cell r="BG3" t="str">
            <v>φ 75</v>
          </cell>
          <cell r="BH3">
            <v>1</v>
          </cell>
          <cell r="BI3" t="str">
            <v>口</v>
          </cell>
          <cell r="BJ3" t="str">
            <v>当一 位 代 価 表</v>
          </cell>
          <cell r="BM3" t="str">
            <v>50</v>
          </cell>
          <cell r="BP3" t="str">
            <v>制水弁設置工</v>
          </cell>
          <cell r="BQ3" t="str">
            <v>φ 50</v>
          </cell>
          <cell r="BR3">
            <v>1</v>
          </cell>
          <cell r="BS3" t="str">
            <v>基</v>
          </cell>
          <cell r="BT3" t="str">
            <v>当一 位 代 価 表</v>
          </cell>
          <cell r="BW3" t="str">
            <v>　</v>
          </cell>
          <cell r="BZ3" t="str">
            <v>空気弁設置工</v>
          </cell>
          <cell r="CA3" t="str">
            <v>φ 50</v>
          </cell>
          <cell r="CB3">
            <v>1</v>
          </cell>
          <cell r="CC3" t="str">
            <v>基</v>
          </cell>
          <cell r="CD3" t="str">
            <v>当一 位 代 価 表</v>
          </cell>
          <cell r="CG3" t="str">
            <v>　</v>
          </cell>
          <cell r="CJ3" t="str">
            <v>鋳鉄管撤去工</v>
          </cell>
          <cell r="CK3" t="str">
            <v>φ 75 以下</v>
          </cell>
          <cell r="CL3">
            <v>10</v>
          </cell>
          <cell r="CM3" t="str">
            <v>ｍ</v>
          </cell>
          <cell r="CN3" t="str">
            <v>当一 位 代 価 表</v>
          </cell>
          <cell r="CQ3" t="str">
            <v>　</v>
          </cell>
          <cell r="CT3" t="str">
            <v>制水弁撤去工</v>
          </cell>
          <cell r="CU3" t="str">
            <v>φ 50</v>
          </cell>
          <cell r="CV3">
            <v>1</v>
          </cell>
          <cell r="CW3" t="str">
            <v>基</v>
          </cell>
          <cell r="CX3" t="str">
            <v>当一 位 代 価 表</v>
          </cell>
          <cell r="DA3" t="str">
            <v>　</v>
          </cell>
          <cell r="DD3" t="str">
            <v>空気弁撤去工</v>
          </cell>
          <cell r="DE3" t="str">
            <v>φ 50</v>
          </cell>
          <cell r="DF3">
            <v>1</v>
          </cell>
          <cell r="DG3" t="str">
            <v>基</v>
          </cell>
          <cell r="DH3" t="str">
            <v>当一 位 代 価 表</v>
          </cell>
          <cell r="DK3" t="str">
            <v>　</v>
          </cell>
          <cell r="DN3" t="str">
            <v>ｸﾚｰﾝ装置付トラック運転</v>
          </cell>
          <cell r="DO3" t="str">
            <v>4 ｔ積 2.9t吊</v>
          </cell>
          <cell r="DP3">
            <v>1</v>
          </cell>
          <cell r="DQ3" t="str">
            <v>ｈｒ</v>
          </cell>
          <cell r="DR3" t="str">
            <v>当一 位 代 価 表</v>
          </cell>
          <cell r="DU3" t="str">
            <v>76</v>
          </cell>
        </row>
        <row r="4">
          <cell r="I4" t="str">
            <v>(人力吊込み)</v>
          </cell>
          <cell r="S4" t="str">
            <v>(人力吊込み)</v>
          </cell>
          <cell r="AC4" t="str">
            <v>(普通)</v>
          </cell>
          <cell r="AM4" t="str">
            <v>(12.5k･7.5k)</v>
          </cell>
          <cell r="BQ4" t="str">
            <v>(人力設置)</v>
          </cell>
          <cell r="CA4" t="str">
            <v>(人力設置)</v>
          </cell>
          <cell r="CK4" t="str">
            <v>(人力吊込み)</v>
          </cell>
          <cell r="CU4" t="str">
            <v>(人力撤去)</v>
          </cell>
          <cell r="DE4" t="str">
            <v>(人力撤去)</v>
          </cell>
        </row>
        <row r="5">
          <cell r="H5" t="str">
            <v>名 称 ま た は 種 別</v>
          </cell>
          <cell r="I5" t="str">
            <v>口 径 ・ 規 格 ・ 形 状</v>
          </cell>
          <cell r="J5" t="str">
            <v>数　　量</v>
          </cell>
          <cell r="K5" t="str">
            <v>単位</v>
          </cell>
          <cell r="L5" t="str">
            <v>単　　　価</v>
          </cell>
          <cell r="M5" t="str">
            <v>金　　　　額</v>
          </cell>
          <cell r="N5" t="str">
            <v>摘　　　　　　　要</v>
          </cell>
          <cell r="Q5" t="str">
            <v>コード番号</v>
          </cell>
          <cell r="R5" t="str">
            <v>名 称 ま た は 種 別</v>
          </cell>
          <cell r="S5" t="str">
            <v>口 径 ・ 規 格 ・ 形 状</v>
          </cell>
          <cell r="T5" t="str">
            <v>数　　量</v>
          </cell>
          <cell r="U5" t="str">
            <v>単位</v>
          </cell>
          <cell r="V5" t="str">
            <v>単　　　価</v>
          </cell>
          <cell r="W5" t="str">
            <v>金　　　　額</v>
          </cell>
          <cell r="X5" t="str">
            <v>摘　　　　　　　要</v>
          </cell>
          <cell r="AA5" t="str">
            <v>コード番号</v>
          </cell>
          <cell r="AB5" t="str">
            <v>名 称 ま た は 種 別</v>
          </cell>
          <cell r="AC5" t="str">
            <v>口 径 ・ 規 格 ・ 形 状</v>
          </cell>
          <cell r="AD5" t="str">
            <v>数　　量</v>
          </cell>
          <cell r="AE5" t="str">
            <v>単位</v>
          </cell>
          <cell r="AF5" t="str">
            <v>単　　　価</v>
          </cell>
          <cell r="AG5" t="str">
            <v>金　　　　額</v>
          </cell>
          <cell r="AH5" t="str">
            <v>摘　　　　　　　要</v>
          </cell>
          <cell r="AK5" t="str">
            <v>コード番号</v>
          </cell>
          <cell r="AL5" t="str">
            <v>名 称 ま た は 種 別</v>
          </cell>
          <cell r="AM5" t="str">
            <v>口 径 ・ 規 格 ・ 形 状</v>
          </cell>
          <cell r="AN5" t="str">
            <v>数　　量</v>
          </cell>
          <cell r="AO5" t="str">
            <v>単位</v>
          </cell>
          <cell r="AP5" t="str">
            <v>単　　　価</v>
          </cell>
          <cell r="AQ5" t="str">
            <v>金　　　　額</v>
          </cell>
          <cell r="AR5" t="str">
            <v>摘　　　　　　　要</v>
          </cell>
          <cell r="AU5" t="str">
            <v>コード番号</v>
          </cell>
          <cell r="AV5" t="str">
            <v>名 称 ま た は 種 別</v>
          </cell>
          <cell r="AW5" t="str">
            <v>口 径 ・ 規 格 ・ 形 状</v>
          </cell>
          <cell r="AX5" t="str">
            <v>数　　量</v>
          </cell>
          <cell r="AY5" t="str">
            <v>単位</v>
          </cell>
          <cell r="AZ5" t="str">
            <v>単　　　価</v>
          </cell>
          <cell r="BA5" t="str">
            <v>金　　　　額</v>
          </cell>
          <cell r="BB5" t="str">
            <v>摘　　　　　　　要</v>
          </cell>
          <cell r="BE5" t="str">
            <v>コード番号</v>
          </cell>
          <cell r="BF5" t="str">
            <v>名 称 ま た は 種 別</v>
          </cell>
          <cell r="BG5" t="str">
            <v>口 径 ・ 規 格 ・ 形 状</v>
          </cell>
          <cell r="BH5" t="str">
            <v>数　　量</v>
          </cell>
          <cell r="BI5" t="str">
            <v>単位</v>
          </cell>
          <cell r="BJ5" t="str">
            <v>単　　　価</v>
          </cell>
          <cell r="BK5" t="str">
            <v>金　　　　額</v>
          </cell>
          <cell r="BL5" t="str">
            <v>摘　　　　　　　要</v>
          </cell>
          <cell r="BO5" t="str">
            <v>コード番号</v>
          </cell>
          <cell r="BP5" t="str">
            <v>名 称 ま た は 種 別</v>
          </cell>
          <cell r="BQ5" t="str">
            <v>口 径 ・ 規 格 ・ 形 状</v>
          </cell>
          <cell r="BR5" t="str">
            <v>数　　量</v>
          </cell>
          <cell r="BS5" t="str">
            <v>単位</v>
          </cell>
          <cell r="BT5" t="str">
            <v>単　　　価</v>
          </cell>
          <cell r="BU5" t="str">
            <v>金　　　　額</v>
          </cell>
          <cell r="BV5" t="str">
            <v>摘　　　　　　　要</v>
          </cell>
          <cell r="BY5" t="str">
            <v>コード番号</v>
          </cell>
          <cell r="BZ5" t="str">
            <v>名 称 ま た は 種 別</v>
          </cell>
          <cell r="CA5" t="str">
            <v>口 径 ・ 規 格 ・ 形 状</v>
          </cell>
          <cell r="CB5" t="str">
            <v>数　　量</v>
          </cell>
          <cell r="CC5" t="str">
            <v>単位</v>
          </cell>
          <cell r="CD5" t="str">
            <v>単　　　価</v>
          </cell>
          <cell r="CE5" t="str">
            <v>金　　　　額</v>
          </cell>
          <cell r="CF5" t="str">
            <v>摘　　　　　　　要</v>
          </cell>
          <cell r="CI5" t="str">
            <v>コード番号</v>
          </cell>
          <cell r="CJ5" t="str">
            <v>名 称 ま た は 種 別</v>
          </cell>
          <cell r="CK5" t="str">
            <v>口 径 ・ 規 格 ・ 形 状</v>
          </cell>
          <cell r="CL5" t="str">
            <v>数　　量</v>
          </cell>
          <cell r="CM5" t="str">
            <v>単位</v>
          </cell>
          <cell r="CN5" t="str">
            <v>単　　　価</v>
          </cell>
          <cell r="CO5" t="str">
            <v>金　　　　額</v>
          </cell>
          <cell r="CP5" t="str">
            <v>摘　　　　　　　要</v>
          </cell>
          <cell r="CR5" t="str">
            <v>布設</v>
          </cell>
          <cell r="CS5" t="str">
            <v>コード番号</v>
          </cell>
          <cell r="CT5" t="str">
            <v>名 称 ま た は 種 別</v>
          </cell>
          <cell r="CU5" t="str">
            <v>口 径 ・ 規 格 ・ 形 状</v>
          </cell>
          <cell r="CV5" t="str">
            <v>数　　量</v>
          </cell>
          <cell r="CW5" t="str">
            <v>単位</v>
          </cell>
          <cell r="CX5" t="str">
            <v>単　　　価</v>
          </cell>
          <cell r="CY5" t="str">
            <v>金　　　　額</v>
          </cell>
          <cell r="CZ5" t="str">
            <v>摘　　　　　　　要</v>
          </cell>
          <cell r="DB5" t="str">
            <v>設置</v>
          </cell>
          <cell r="DC5" t="str">
            <v>コード番号</v>
          </cell>
          <cell r="DD5" t="str">
            <v>名 称 ま た は 種 別</v>
          </cell>
          <cell r="DE5" t="str">
            <v>口 径 ・ 規 格 ・ 形 状</v>
          </cell>
          <cell r="DF5" t="str">
            <v>数　　量</v>
          </cell>
          <cell r="DG5" t="str">
            <v>単位</v>
          </cell>
          <cell r="DH5" t="str">
            <v>単　　　価</v>
          </cell>
          <cell r="DI5" t="str">
            <v>金　　　　額</v>
          </cell>
          <cell r="DJ5" t="str">
            <v>摘　　　　　　　要</v>
          </cell>
          <cell r="DL5" t="str">
            <v>設置</v>
          </cell>
          <cell r="DM5" t="str">
            <v>コード番号</v>
          </cell>
          <cell r="DN5" t="str">
            <v>名 称 ま た は 種 別</v>
          </cell>
          <cell r="DO5" t="str">
            <v>口 径 ・ 規 格 ・ 形 状</v>
          </cell>
          <cell r="DP5" t="str">
            <v>数　　量</v>
          </cell>
          <cell r="DQ5" t="str">
            <v>単位</v>
          </cell>
          <cell r="DR5" t="str">
            <v>単　　　価</v>
          </cell>
          <cell r="DS5" t="str">
            <v>金　　　　額</v>
          </cell>
          <cell r="DT5" t="str">
            <v>摘　　　　　　　要</v>
          </cell>
        </row>
        <row r="6">
          <cell r="N6" t="str">
            <v>管の小運搬含む</v>
          </cell>
          <cell r="X6" t="str">
            <v>管の小運搬含む</v>
          </cell>
          <cell r="CP6" t="str">
            <v>0.17 x 0.6</v>
          </cell>
          <cell r="CZ6" t="str">
            <v>0.03 x 0.6</v>
          </cell>
          <cell r="DJ6" t="str">
            <v>0.10 x 0.6</v>
          </cell>
          <cell r="DT6" t="str">
            <v>1 / 5.7</v>
          </cell>
        </row>
        <row r="7">
          <cell r="H7" t="str">
            <v>配　管　工</v>
          </cell>
          <cell r="I7">
            <v>0</v>
          </cell>
          <cell r="J7">
            <v>0.17</v>
          </cell>
          <cell r="K7" t="str">
            <v>人</v>
          </cell>
          <cell r="L7">
            <v>17600</v>
          </cell>
          <cell r="M7">
            <v>2992</v>
          </cell>
          <cell r="Q7" t="str">
            <v>E16</v>
          </cell>
          <cell r="R7" t="str">
            <v>配　管　工</v>
          </cell>
          <cell r="S7">
            <v>0</v>
          </cell>
          <cell r="T7">
            <v>0.2</v>
          </cell>
          <cell r="U7" t="str">
            <v>人</v>
          </cell>
          <cell r="V7">
            <v>17600</v>
          </cell>
          <cell r="W7">
            <v>3520</v>
          </cell>
          <cell r="AA7" t="str">
            <v>E16</v>
          </cell>
          <cell r="AB7" t="str">
            <v>配　管　工</v>
          </cell>
          <cell r="AC7">
            <v>0</v>
          </cell>
          <cell r="AD7">
            <v>0.05</v>
          </cell>
          <cell r="AE7" t="str">
            <v>人</v>
          </cell>
          <cell r="AF7">
            <v>17600</v>
          </cell>
          <cell r="AG7">
            <v>880</v>
          </cell>
          <cell r="AK7" t="str">
            <v>E16</v>
          </cell>
          <cell r="AL7" t="str">
            <v>配　管　工</v>
          </cell>
          <cell r="AM7">
            <v>0</v>
          </cell>
          <cell r="AN7">
            <v>0.05</v>
          </cell>
          <cell r="AO7" t="str">
            <v>人</v>
          </cell>
          <cell r="AP7">
            <v>17600</v>
          </cell>
          <cell r="AQ7">
            <v>880</v>
          </cell>
          <cell r="AU7" t="str">
            <v>E16</v>
          </cell>
          <cell r="AV7" t="str">
            <v>配　管　工</v>
          </cell>
          <cell r="AW7">
            <v>0</v>
          </cell>
          <cell r="AX7">
            <v>0.25</v>
          </cell>
          <cell r="AY7" t="str">
            <v>人</v>
          </cell>
          <cell r="AZ7">
            <v>17600</v>
          </cell>
          <cell r="BA7">
            <v>4400</v>
          </cell>
          <cell r="BE7" t="str">
            <v>E4</v>
          </cell>
          <cell r="BF7" t="str">
            <v>特殊作業員</v>
          </cell>
          <cell r="BG7">
            <v>0</v>
          </cell>
          <cell r="BH7">
            <v>0.08</v>
          </cell>
          <cell r="BI7" t="str">
            <v>人</v>
          </cell>
          <cell r="BJ7">
            <v>17900</v>
          </cell>
          <cell r="BK7">
            <v>1432</v>
          </cell>
          <cell r="BO7" t="str">
            <v>E16</v>
          </cell>
          <cell r="BP7" t="str">
            <v>配　管　工</v>
          </cell>
          <cell r="BQ7">
            <v>0</v>
          </cell>
          <cell r="BR7">
            <v>0.03</v>
          </cell>
          <cell r="BS7" t="str">
            <v>人</v>
          </cell>
          <cell r="BT7">
            <v>17600</v>
          </cell>
          <cell r="BU7">
            <v>528</v>
          </cell>
          <cell r="BY7" t="str">
            <v>E16</v>
          </cell>
          <cell r="BZ7" t="str">
            <v>配　管　工</v>
          </cell>
          <cell r="CA7">
            <v>0</v>
          </cell>
          <cell r="CB7">
            <v>0.1</v>
          </cell>
          <cell r="CC7" t="str">
            <v>人</v>
          </cell>
          <cell r="CD7">
            <v>17600</v>
          </cell>
          <cell r="CE7">
            <v>1760</v>
          </cell>
          <cell r="CI7" t="str">
            <v>E16</v>
          </cell>
          <cell r="CJ7" t="str">
            <v>配　管　工</v>
          </cell>
          <cell r="CK7">
            <v>0</v>
          </cell>
          <cell r="CL7">
            <v>0.1</v>
          </cell>
          <cell r="CM7" t="str">
            <v>人</v>
          </cell>
          <cell r="CN7">
            <v>17600</v>
          </cell>
          <cell r="CO7">
            <v>1760</v>
          </cell>
          <cell r="CR7">
            <v>0.17</v>
          </cell>
          <cell r="CS7" t="str">
            <v>E16</v>
          </cell>
          <cell r="CT7" t="str">
            <v>配　管　工</v>
          </cell>
          <cell r="CU7">
            <v>0</v>
          </cell>
          <cell r="CV7">
            <v>0.02</v>
          </cell>
          <cell r="CW7" t="str">
            <v>人</v>
          </cell>
          <cell r="CX7">
            <v>17600</v>
          </cell>
          <cell r="CY7">
            <v>352</v>
          </cell>
          <cell r="DB7">
            <v>0.03</v>
          </cell>
          <cell r="DC7" t="str">
            <v>E16</v>
          </cell>
          <cell r="DD7" t="str">
            <v>配　管　工</v>
          </cell>
          <cell r="DE7">
            <v>0</v>
          </cell>
          <cell r="DF7">
            <v>0.06</v>
          </cell>
          <cell r="DG7" t="str">
            <v>人</v>
          </cell>
          <cell r="DH7">
            <v>17600</v>
          </cell>
          <cell r="DI7">
            <v>1056</v>
          </cell>
          <cell r="DL7">
            <v>0.1</v>
          </cell>
          <cell r="DM7" t="str">
            <v>E12</v>
          </cell>
          <cell r="DN7" t="str">
            <v>特殊運転手</v>
          </cell>
          <cell r="DP7">
            <v>0.18</v>
          </cell>
          <cell r="DQ7" t="str">
            <v>人</v>
          </cell>
          <cell r="DR7">
            <v>17500</v>
          </cell>
          <cell r="DS7">
            <v>3150</v>
          </cell>
        </row>
        <row r="8">
          <cell r="N8" t="str">
            <v>管の小運搬含む</v>
          </cell>
          <cell r="X8" t="str">
            <v>管の小運搬含む</v>
          </cell>
          <cell r="CP8" t="str">
            <v>0.52 x 0.6</v>
          </cell>
          <cell r="CZ8" t="str">
            <v>0.15 x 0.6</v>
          </cell>
          <cell r="DJ8" t="str">
            <v>0.21 x 0.6</v>
          </cell>
          <cell r="DT8" t="str">
            <v>0.054 x 132</v>
          </cell>
        </row>
        <row r="9">
          <cell r="H9" t="str">
            <v>普通作業員</v>
          </cell>
          <cell r="I9">
            <v>0</v>
          </cell>
          <cell r="J9">
            <v>0.52</v>
          </cell>
          <cell r="K9" t="str">
            <v>人</v>
          </cell>
          <cell r="L9">
            <v>13900</v>
          </cell>
          <cell r="M9">
            <v>7228</v>
          </cell>
          <cell r="Q9" t="str">
            <v>E5</v>
          </cell>
          <cell r="R9" t="str">
            <v>普通作業員</v>
          </cell>
          <cell r="S9">
            <v>0</v>
          </cell>
          <cell r="T9">
            <v>0.23</v>
          </cell>
          <cell r="U9" t="str">
            <v>人</v>
          </cell>
          <cell r="V9">
            <v>13900</v>
          </cell>
          <cell r="W9">
            <v>3197</v>
          </cell>
          <cell r="AA9" t="str">
            <v>E5</v>
          </cell>
          <cell r="AB9" t="str">
            <v>普通作業員</v>
          </cell>
          <cell r="AC9">
            <v>0</v>
          </cell>
          <cell r="AD9">
            <v>0.05</v>
          </cell>
          <cell r="AE9" t="str">
            <v>人</v>
          </cell>
          <cell r="AF9">
            <v>13900</v>
          </cell>
          <cell r="AG9">
            <v>695</v>
          </cell>
          <cell r="AK9" t="str">
            <v>E5</v>
          </cell>
          <cell r="AL9" t="str">
            <v>普通作業員</v>
          </cell>
          <cell r="AM9">
            <v>0</v>
          </cell>
          <cell r="AN9">
            <v>0.05</v>
          </cell>
          <cell r="AO9" t="str">
            <v>人</v>
          </cell>
          <cell r="AP9">
            <v>13900</v>
          </cell>
          <cell r="AQ9">
            <v>695</v>
          </cell>
          <cell r="AU9" t="str">
            <v>E5</v>
          </cell>
          <cell r="AV9" t="str">
            <v>普通作業員</v>
          </cell>
          <cell r="AW9">
            <v>0</v>
          </cell>
          <cell r="AX9">
            <v>0.25</v>
          </cell>
          <cell r="AY9" t="str">
            <v>人</v>
          </cell>
          <cell r="AZ9">
            <v>13900</v>
          </cell>
          <cell r="BA9">
            <v>3475</v>
          </cell>
          <cell r="BE9" t="str">
            <v>E5</v>
          </cell>
          <cell r="BF9" t="str">
            <v>普通作業員</v>
          </cell>
          <cell r="BG9">
            <v>0</v>
          </cell>
          <cell r="BH9">
            <v>0.25</v>
          </cell>
          <cell r="BI9" t="str">
            <v>人</v>
          </cell>
          <cell r="BJ9">
            <v>13900</v>
          </cell>
          <cell r="BK9">
            <v>3475</v>
          </cell>
          <cell r="BO9" t="str">
            <v>E5</v>
          </cell>
          <cell r="BP9" t="str">
            <v>普通作業員</v>
          </cell>
          <cell r="BQ9">
            <v>0</v>
          </cell>
          <cell r="BR9">
            <v>0.15</v>
          </cell>
          <cell r="BS9" t="str">
            <v>人</v>
          </cell>
          <cell r="BT9">
            <v>13900</v>
          </cell>
          <cell r="BU9">
            <v>2085</v>
          </cell>
          <cell r="BY9" t="str">
            <v>E5</v>
          </cell>
          <cell r="BZ9" t="str">
            <v>普通作業員</v>
          </cell>
          <cell r="CA9">
            <v>0</v>
          </cell>
          <cell r="CB9">
            <v>0.21</v>
          </cell>
          <cell r="CC9" t="str">
            <v>人</v>
          </cell>
          <cell r="CD9">
            <v>13900</v>
          </cell>
          <cell r="CE9">
            <v>2919</v>
          </cell>
          <cell r="CI9" t="str">
            <v>E5</v>
          </cell>
          <cell r="CJ9" t="str">
            <v>普通作業員</v>
          </cell>
          <cell r="CK9">
            <v>0</v>
          </cell>
          <cell r="CL9">
            <v>0.31</v>
          </cell>
          <cell r="CM9" t="str">
            <v>人</v>
          </cell>
          <cell r="CN9">
            <v>13900</v>
          </cell>
          <cell r="CO9">
            <v>4309</v>
          </cell>
          <cell r="CR9">
            <v>0.52</v>
          </cell>
          <cell r="CS9" t="str">
            <v>E5</v>
          </cell>
          <cell r="CT9" t="str">
            <v>普通作業員</v>
          </cell>
          <cell r="CU9">
            <v>0</v>
          </cell>
          <cell r="CV9">
            <v>0.09</v>
          </cell>
          <cell r="CW9" t="str">
            <v>人</v>
          </cell>
          <cell r="CX9">
            <v>13900</v>
          </cell>
          <cell r="CY9">
            <v>1251</v>
          </cell>
          <cell r="DB9">
            <v>0.15</v>
          </cell>
          <cell r="DC9" t="str">
            <v>E5</v>
          </cell>
          <cell r="DD9" t="str">
            <v>普通作業員</v>
          </cell>
          <cell r="DE9">
            <v>0</v>
          </cell>
          <cell r="DF9">
            <v>0.13</v>
          </cell>
          <cell r="DG9" t="str">
            <v>人</v>
          </cell>
          <cell r="DH9">
            <v>13900</v>
          </cell>
          <cell r="DI9">
            <v>1807</v>
          </cell>
          <cell r="DL9">
            <v>0.21</v>
          </cell>
          <cell r="DM9" t="str">
            <v>E87</v>
          </cell>
          <cell r="DN9" t="str">
            <v>軽　　　油</v>
          </cell>
          <cell r="DP9">
            <v>7.1</v>
          </cell>
          <cell r="DQ9" t="str">
            <v>l</v>
          </cell>
          <cell r="DR9">
            <v>73</v>
          </cell>
          <cell r="DS9">
            <v>518</v>
          </cell>
          <cell r="DT9" t="str">
            <v>H14土単P74</v>
          </cell>
        </row>
        <row r="11">
          <cell r="H11" t="str">
            <v>計</v>
          </cell>
          <cell r="M11">
            <v>10220</v>
          </cell>
          <cell r="R11" t="str">
            <v>計</v>
          </cell>
          <cell r="W11">
            <v>6717</v>
          </cell>
          <cell r="AB11" t="str">
            <v>雑　材　料</v>
          </cell>
          <cell r="AD11">
            <v>1</v>
          </cell>
          <cell r="AE11" t="str">
            <v>式</v>
          </cell>
          <cell r="AG11">
            <v>15</v>
          </cell>
          <cell r="AH11" t="str">
            <v>労務費の1%</v>
          </cell>
          <cell r="AL11" t="str">
            <v>雑　材　料</v>
          </cell>
          <cell r="AN11">
            <v>1</v>
          </cell>
          <cell r="AO11" t="str">
            <v>式</v>
          </cell>
          <cell r="AQ11">
            <v>15</v>
          </cell>
          <cell r="AR11" t="str">
            <v>労務費の1%</v>
          </cell>
          <cell r="AV11" t="str">
            <v>計</v>
          </cell>
          <cell r="BA11">
            <v>7875</v>
          </cell>
          <cell r="BE11" t="str">
            <v>E169</v>
          </cell>
          <cell r="BF11" t="str">
            <v>機械損料</v>
          </cell>
          <cell r="BG11" t="str">
            <v>キールカッター</v>
          </cell>
          <cell r="BH11">
            <v>7.0000000000000007E-2</v>
          </cell>
          <cell r="BI11" t="str">
            <v>日</v>
          </cell>
          <cell r="BJ11">
            <v>2169</v>
          </cell>
          <cell r="BK11">
            <v>151</v>
          </cell>
          <cell r="BL11" t="str">
            <v>見積による</v>
          </cell>
          <cell r="BP11" t="str">
            <v>計</v>
          </cell>
          <cell r="BU11">
            <v>2613</v>
          </cell>
          <cell r="BZ11" t="str">
            <v>計</v>
          </cell>
          <cell r="CE11">
            <v>4679</v>
          </cell>
          <cell r="CJ11" t="str">
            <v>計</v>
          </cell>
          <cell r="CO11">
            <v>6069</v>
          </cell>
          <cell r="CT11" t="str">
            <v>計</v>
          </cell>
          <cell r="CY11">
            <v>1603</v>
          </cell>
          <cell r="DD11" t="str">
            <v>計</v>
          </cell>
          <cell r="DI11">
            <v>2863</v>
          </cell>
          <cell r="DM11" t="str">
            <v>E139</v>
          </cell>
          <cell r="DN11" t="str">
            <v>機械損料</v>
          </cell>
          <cell r="DO11" t="str">
            <v>ｸﾚｰﾝ装置付 2.9t吊</v>
          </cell>
          <cell r="DP11">
            <v>1</v>
          </cell>
          <cell r="DQ11" t="str">
            <v>ｈ</v>
          </cell>
          <cell r="DR11">
            <v>1700</v>
          </cell>
          <cell r="DS11">
            <v>1700</v>
          </cell>
          <cell r="DT11" t="str">
            <v>H14土単P111</v>
          </cell>
        </row>
        <row r="13">
          <cell r="H13" t="str">
            <v>1ｍ当り</v>
          </cell>
          <cell r="M13">
            <v>1022</v>
          </cell>
          <cell r="N13" t="str">
            <v xml:space="preserve">  円/ｍ</v>
          </cell>
          <cell r="R13" t="str">
            <v>1ｍ当り</v>
          </cell>
          <cell r="W13">
            <v>671</v>
          </cell>
          <cell r="X13" t="str">
            <v xml:space="preserve">  円/ｍ</v>
          </cell>
          <cell r="AB13" t="str">
            <v>計</v>
          </cell>
          <cell r="AG13">
            <v>1590</v>
          </cell>
          <cell r="AL13" t="str">
            <v>計</v>
          </cell>
          <cell r="AQ13">
            <v>1590</v>
          </cell>
          <cell r="AV13" t="str">
            <v>1ｍ当り</v>
          </cell>
          <cell r="BA13">
            <v>78</v>
          </cell>
          <cell r="BB13" t="str">
            <v xml:space="preserve">  円/ｍ</v>
          </cell>
          <cell r="BF13" t="str">
            <v>雑　材　料</v>
          </cell>
          <cell r="BH13">
            <v>1</v>
          </cell>
          <cell r="BI13" t="str">
            <v>式</v>
          </cell>
          <cell r="BK13">
            <v>245</v>
          </cell>
          <cell r="BL13" t="str">
            <v>労務費の5%</v>
          </cell>
          <cell r="CJ13" t="str">
            <v>1ｍ当り</v>
          </cell>
          <cell r="CO13">
            <v>606</v>
          </cell>
          <cell r="CP13" t="str">
            <v xml:space="preserve">  円/ｍ</v>
          </cell>
          <cell r="DN13" t="str">
            <v>諸雑費</v>
          </cell>
          <cell r="DP13">
            <v>1</v>
          </cell>
          <cell r="DQ13" t="str">
            <v>式</v>
          </cell>
          <cell r="DS13">
            <v>2</v>
          </cell>
        </row>
        <row r="15">
          <cell r="BF15" t="str">
            <v>計</v>
          </cell>
          <cell r="BK15">
            <v>5303</v>
          </cell>
          <cell r="DN15" t="str">
            <v>計</v>
          </cell>
          <cell r="DS15">
            <v>5370</v>
          </cell>
        </row>
        <row r="30">
          <cell r="N30" t="str">
            <v>鳩 ヶ 谷 市 水 道 部</v>
          </cell>
          <cell r="O30" t="str">
            <v>　</v>
          </cell>
          <cell r="X30" t="str">
            <v>鳩 ヶ 谷 市 水 道 部</v>
          </cell>
          <cell r="Y30" t="str">
            <v>　</v>
          </cell>
          <cell r="AH30" t="str">
            <v>鳩 ヶ 谷 市 水 道 部</v>
          </cell>
          <cell r="AI30" t="str">
            <v>　</v>
          </cell>
          <cell r="AR30" t="str">
            <v>鳩 ヶ 谷 市 水 道 部</v>
          </cell>
          <cell r="AS30" t="str">
            <v>　</v>
          </cell>
          <cell r="BB30" t="str">
            <v>鳩 ヶ 谷 市 水 道 部</v>
          </cell>
          <cell r="BC30" t="str">
            <v>　</v>
          </cell>
          <cell r="BL30" t="str">
            <v>鳩 ヶ 谷 市 水 道 部</v>
          </cell>
          <cell r="BM30" t="str">
            <v>　</v>
          </cell>
          <cell r="BV30" t="str">
            <v>鳩 ヶ 谷 市 水 道 部</v>
          </cell>
          <cell r="BW30" t="str">
            <v>　</v>
          </cell>
          <cell r="CF30" t="str">
            <v>鳩 ヶ 谷 市 水 道 部</v>
          </cell>
          <cell r="CG30" t="str">
            <v>　</v>
          </cell>
          <cell r="CP30" t="str">
            <v>鳩 ヶ 谷 市 水 道 部</v>
          </cell>
          <cell r="CQ30" t="str">
            <v>　</v>
          </cell>
          <cell r="CZ30" t="str">
            <v>鳩 ヶ 谷 市 水 道 部</v>
          </cell>
          <cell r="DA30" t="str">
            <v>　</v>
          </cell>
          <cell r="DJ30" t="str">
            <v>鳩 ヶ 谷 市 水 道 部</v>
          </cell>
          <cell r="DK30" t="str">
            <v>　</v>
          </cell>
          <cell r="DT30" t="str">
            <v>鳩 ヶ 谷 市 水 道 部</v>
          </cell>
          <cell r="DU30" t="str">
            <v>　</v>
          </cell>
        </row>
        <row r="31">
          <cell r="H31">
            <v>1237</v>
          </cell>
          <cell r="O31" t="str">
            <v>H13水道事業実務必携P32</v>
          </cell>
          <cell r="Q31" t="str">
            <v>R31</v>
          </cell>
          <cell r="R31">
            <v>752</v>
          </cell>
          <cell r="Y31" t="str">
            <v>H13水道事業実務必携P38</v>
          </cell>
          <cell r="AA31" t="str">
            <v>AB31</v>
          </cell>
          <cell r="AB31">
            <v>1590</v>
          </cell>
          <cell r="AI31" t="str">
            <v>H13水道事業実務必携P32</v>
          </cell>
          <cell r="AK31" t="str">
            <v>AL31</v>
          </cell>
          <cell r="AL31">
            <v>1908</v>
          </cell>
          <cell r="AS31" t="str">
            <v>H13水道事業実務必携P34</v>
          </cell>
          <cell r="AU31" t="str">
            <v>AV31</v>
          </cell>
          <cell r="AV31">
            <v>94</v>
          </cell>
          <cell r="BC31" t="str">
            <v>H13水道事業実務必携P36</v>
          </cell>
          <cell r="BE31" t="str">
            <v>BF31</v>
          </cell>
          <cell r="BF31">
            <v>5805</v>
          </cell>
          <cell r="BM31" t="str">
            <v>H13水道事業実務必携P53</v>
          </cell>
          <cell r="BO31" t="str">
            <v>BP31</v>
          </cell>
          <cell r="BP31">
            <v>3521</v>
          </cell>
          <cell r="BW31" t="str">
            <v>H13水道事業実務必携P59</v>
          </cell>
          <cell r="BY31" t="str">
            <v>BZ31</v>
          </cell>
          <cell r="BZ31">
            <v>6949</v>
          </cell>
          <cell r="CG31" t="str">
            <v>H13水道事業実務必携P60</v>
          </cell>
          <cell r="CI31" t="str">
            <v>CJ31</v>
          </cell>
          <cell r="CJ31">
            <v>735</v>
          </cell>
          <cell r="CQ31" t="str">
            <v>H13水道事業実務必携P32･66</v>
          </cell>
          <cell r="CS31" t="str">
            <v>CT31</v>
          </cell>
          <cell r="CT31">
            <v>2057</v>
          </cell>
          <cell r="DA31" t="str">
            <v>H13水道事業実務必携P59</v>
          </cell>
          <cell r="DC31" t="str">
            <v>DD31</v>
          </cell>
          <cell r="DD31">
            <v>4225</v>
          </cell>
          <cell r="DK31" t="str">
            <v>H13水道事業実務必携P60</v>
          </cell>
          <cell r="DM31" t="str">
            <v>DN31</v>
          </cell>
          <cell r="DN31">
            <v>24580</v>
          </cell>
          <cell r="DU31" t="str">
            <v>H13土木工事標準積算基準書1P213</v>
          </cell>
        </row>
        <row r="33">
          <cell r="H33" t="str">
            <v>鋳鉄管布設工</v>
          </cell>
          <cell r="I33" t="str">
            <v>φ100</v>
          </cell>
          <cell r="J33">
            <v>10</v>
          </cell>
          <cell r="K33" t="str">
            <v>ｍ</v>
          </cell>
          <cell r="L33" t="str">
            <v>当一 位 代 価 表</v>
          </cell>
          <cell r="O33" t="str">
            <v>　</v>
          </cell>
          <cell r="R33" t="str">
            <v>鋼管布設工</v>
          </cell>
          <cell r="S33" t="str">
            <v>φ100</v>
          </cell>
          <cell r="T33">
            <v>10</v>
          </cell>
          <cell r="U33" t="str">
            <v>ｍ</v>
          </cell>
          <cell r="V33" t="str">
            <v>当一 位 代 価 表</v>
          </cell>
          <cell r="Y33" t="str">
            <v>　</v>
          </cell>
          <cell r="AB33" t="str">
            <v>メカニカル継手工</v>
          </cell>
          <cell r="AC33" t="str">
            <v>φ100</v>
          </cell>
          <cell r="AD33">
            <v>1</v>
          </cell>
          <cell r="AE33" t="str">
            <v>口</v>
          </cell>
          <cell r="AF33" t="str">
            <v>当一 位 代 価 表</v>
          </cell>
          <cell r="AI33" t="str">
            <v>　</v>
          </cell>
          <cell r="AL33" t="str">
            <v>フランジ継手工</v>
          </cell>
          <cell r="AM33" t="str">
            <v>φ 75</v>
          </cell>
          <cell r="AN33">
            <v>1</v>
          </cell>
          <cell r="AO33" t="str">
            <v>口</v>
          </cell>
          <cell r="AP33" t="str">
            <v>当一 位 代 価 表</v>
          </cell>
          <cell r="AS33" t="str">
            <v>49</v>
          </cell>
          <cell r="AV33" t="str">
            <v>ポリエチレンスリーブ被覆工</v>
          </cell>
          <cell r="AW33" t="str">
            <v>φ100</v>
          </cell>
          <cell r="AX33">
            <v>100</v>
          </cell>
          <cell r="AY33" t="str">
            <v>ｍ</v>
          </cell>
          <cell r="AZ33" t="str">
            <v>当一 位 代 価 表</v>
          </cell>
          <cell r="BC33" t="str">
            <v>45</v>
          </cell>
          <cell r="BF33" t="str">
            <v>鋳鉄管切断工</v>
          </cell>
          <cell r="BG33" t="str">
            <v>φ100</v>
          </cell>
          <cell r="BH33">
            <v>1</v>
          </cell>
          <cell r="BI33" t="str">
            <v>口</v>
          </cell>
          <cell r="BJ33" t="str">
            <v>当一 位 代 価 表</v>
          </cell>
          <cell r="BM33" t="str">
            <v>42</v>
          </cell>
          <cell r="BP33" t="str">
            <v>制水弁設置工</v>
          </cell>
          <cell r="BQ33" t="str">
            <v>φ 75</v>
          </cell>
          <cell r="BR33">
            <v>1</v>
          </cell>
          <cell r="BS33" t="str">
            <v>基</v>
          </cell>
          <cell r="BT33" t="str">
            <v>当一 位 代 価 表</v>
          </cell>
          <cell r="BW33" t="str">
            <v>51</v>
          </cell>
          <cell r="BZ33" t="str">
            <v>空気弁設置工</v>
          </cell>
          <cell r="CA33" t="str">
            <v>φ 75</v>
          </cell>
          <cell r="CB33">
            <v>1</v>
          </cell>
          <cell r="CC33" t="str">
            <v>基</v>
          </cell>
          <cell r="CD33" t="str">
            <v>当一 位 代 価 表</v>
          </cell>
          <cell r="CG33" t="str">
            <v>　</v>
          </cell>
          <cell r="CJ33" t="str">
            <v>鋳鉄管撤去工</v>
          </cell>
          <cell r="CK33" t="str">
            <v>φ100</v>
          </cell>
          <cell r="CL33">
            <v>10</v>
          </cell>
          <cell r="CM33" t="str">
            <v>ｍ</v>
          </cell>
          <cell r="CN33" t="str">
            <v>当一 位 代 価 表</v>
          </cell>
          <cell r="CQ33" t="str">
            <v>　</v>
          </cell>
          <cell r="CT33" t="str">
            <v>制水弁撤去工</v>
          </cell>
          <cell r="CU33" t="str">
            <v>φ 75</v>
          </cell>
          <cell r="CV33">
            <v>1</v>
          </cell>
          <cell r="CW33" t="str">
            <v>基</v>
          </cell>
          <cell r="CX33" t="str">
            <v>当一 位 代 価 表</v>
          </cell>
          <cell r="DA33" t="str">
            <v>　</v>
          </cell>
          <cell r="DD33" t="str">
            <v>空気弁撤去工</v>
          </cell>
          <cell r="DE33" t="str">
            <v>φ 75</v>
          </cell>
          <cell r="DF33">
            <v>1</v>
          </cell>
          <cell r="DG33" t="str">
            <v>基</v>
          </cell>
          <cell r="DH33" t="str">
            <v>当一 位 代 価 表</v>
          </cell>
          <cell r="DK33" t="str">
            <v>　</v>
          </cell>
          <cell r="DN33" t="str">
            <v>ダンプトラック運転</v>
          </cell>
          <cell r="DO33" t="str">
            <v>普通ディーゼル４t 積</v>
          </cell>
          <cell r="DP33">
            <v>1</v>
          </cell>
          <cell r="DQ33" t="str">
            <v>日</v>
          </cell>
          <cell r="DR33" t="str">
            <v>当一 位 代 価 表</v>
          </cell>
          <cell r="DU33" t="str">
            <v>　</v>
          </cell>
        </row>
        <row r="34">
          <cell r="I34" t="str">
            <v>(人力吊込み)</v>
          </cell>
          <cell r="S34" t="str">
            <v>(人力吊込み)</v>
          </cell>
          <cell r="AC34" t="str">
            <v>(普通)</v>
          </cell>
          <cell r="AM34" t="str">
            <v>(12.5k･7.5k)</v>
          </cell>
          <cell r="BQ34" t="str">
            <v>(人力設置)</v>
          </cell>
          <cell r="CA34" t="str">
            <v>(人力設置)</v>
          </cell>
          <cell r="CK34" t="str">
            <v>(人力吊込み)</v>
          </cell>
          <cell r="CU34" t="str">
            <v>(人力撤去)</v>
          </cell>
          <cell r="DE34" t="str">
            <v>(人力撤去)</v>
          </cell>
        </row>
        <row r="35">
          <cell r="H35" t="str">
            <v>名 称 ま た は 種 別</v>
          </cell>
          <cell r="I35" t="str">
            <v>口 径 ・ 規 格 ・ 形 状</v>
          </cell>
          <cell r="J35" t="str">
            <v>数　　量</v>
          </cell>
          <cell r="K35" t="str">
            <v>単位</v>
          </cell>
          <cell r="L35" t="str">
            <v>単　　　価</v>
          </cell>
          <cell r="M35" t="str">
            <v>金　　　　額</v>
          </cell>
          <cell r="N35" t="str">
            <v>摘　　　　　　　要</v>
          </cell>
          <cell r="Q35" t="str">
            <v>コード番号</v>
          </cell>
          <cell r="R35" t="str">
            <v>名 称 ま た は 種 別</v>
          </cell>
          <cell r="S35" t="str">
            <v>口 径 ・ 規 格 ・ 形 状</v>
          </cell>
          <cell r="T35" t="str">
            <v>数　　量</v>
          </cell>
          <cell r="U35" t="str">
            <v>単位</v>
          </cell>
          <cell r="V35" t="str">
            <v>単　　　価</v>
          </cell>
          <cell r="W35" t="str">
            <v>金　　　　額</v>
          </cell>
          <cell r="X35" t="str">
            <v>摘　　　　　　　要</v>
          </cell>
          <cell r="AA35" t="str">
            <v>コード番号</v>
          </cell>
          <cell r="AB35" t="str">
            <v>名 称 ま た は 種 別</v>
          </cell>
          <cell r="AC35" t="str">
            <v>口 径 ・ 規 格 ・ 形 状</v>
          </cell>
          <cell r="AD35" t="str">
            <v>数　　量</v>
          </cell>
          <cell r="AE35" t="str">
            <v>単位</v>
          </cell>
          <cell r="AF35" t="str">
            <v>単　　　価</v>
          </cell>
          <cell r="AG35" t="str">
            <v>金　　　　額</v>
          </cell>
          <cell r="AH35" t="str">
            <v>摘　　　　　　　要</v>
          </cell>
          <cell r="AK35" t="str">
            <v>コード番号</v>
          </cell>
          <cell r="AL35" t="str">
            <v>名 称 ま た は 種 別</v>
          </cell>
          <cell r="AM35" t="str">
            <v>口 径 ・ 規 格 ・ 形 状</v>
          </cell>
          <cell r="AN35" t="str">
            <v>数　　量</v>
          </cell>
          <cell r="AO35" t="str">
            <v>単位</v>
          </cell>
          <cell r="AP35" t="str">
            <v>単　　　価</v>
          </cell>
          <cell r="AQ35" t="str">
            <v>金　　　　額</v>
          </cell>
          <cell r="AR35" t="str">
            <v>摘　　　　　　　要</v>
          </cell>
          <cell r="AU35" t="str">
            <v>コード番号</v>
          </cell>
          <cell r="AV35" t="str">
            <v>名 称 ま た は 種 別</v>
          </cell>
          <cell r="AW35" t="str">
            <v>口 径 ・ 規 格 ・ 形 状</v>
          </cell>
          <cell r="AX35" t="str">
            <v>数　　量</v>
          </cell>
          <cell r="AY35" t="str">
            <v>単位</v>
          </cell>
          <cell r="AZ35" t="str">
            <v>単　　　価</v>
          </cell>
          <cell r="BA35" t="str">
            <v>金　　　　額</v>
          </cell>
          <cell r="BB35" t="str">
            <v>摘　　　　　　　要</v>
          </cell>
          <cell r="BE35" t="str">
            <v>コード番号</v>
          </cell>
          <cell r="BF35" t="str">
            <v>名 称 ま た は 種 別</v>
          </cell>
          <cell r="BG35" t="str">
            <v>口 径 ・ 規 格 ・ 形 状</v>
          </cell>
          <cell r="BH35" t="str">
            <v>数　　量</v>
          </cell>
          <cell r="BI35" t="str">
            <v>単位</v>
          </cell>
          <cell r="BJ35" t="str">
            <v>単　　　価</v>
          </cell>
          <cell r="BK35" t="str">
            <v>金　　　　額</v>
          </cell>
          <cell r="BL35" t="str">
            <v>摘　　　　　　　要</v>
          </cell>
          <cell r="BO35" t="str">
            <v>コード番号</v>
          </cell>
          <cell r="BP35" t="str">
            <v>名 称 ま た は 種 別</v>
          </cell>
          <cell r="BQ35" t="str">
            <v>口 径 ・ 規 格 ・ 形 状</v>
          </cell>
          <cell r="BR35" t="str">
            <v>数　　量</v>
          </cell>
          <cell r="BS35" t="str">
            <v>単位</v>
          </cell>
          <cell r="BT35" t="str">
            <v>単　　　価</v>
          </cell>
          <cell r="BU35" t="str">
            <v>金　　　　額</v>
          </cell>
          <cell r="BV35" t="str">
            <v>摘　　　　　　　要</v>
          </cell>
          <cell r="BY35" t="str">
            <v>コード番号</v>
          </cell>
          <cell r="BZ35" t="str">
            <v>名 称 ま た は 種 別</v>
          </cell>
          <cell r="CA35" t="str">
            <v>口 径 ・ 規 格 ・ 形 状</v>
          </cell>
          <cell r="CB35" t="str">
            <v>数　　量</v>
          </cell>
          <cell r="CC35" t="str">
            <v>単位</v>
          </cell>
          <cell r="CD35" t="str">
            <v>単　　　価</v>
          </cell>
          <cell r="CE35" t="str">
            <v>金　　　　額</v>
          </cell>
          <cell r="CF35" t="str">
            <v>摘　　　　　　　要</v>
          </cell>
          <cell r="CI35" t="str">
            <v>コード番号</v>
          </cell>
          <cell r="CJ35" t="str">
            <v>名 称 ま た は 種 別</v>
          </cell>
          <cell r="CK35" t="str">
            <v>口 径 ・ 規 格 ・ 形 状</v>
          </cell>
          <cell r="CL35" t="str">
            <v>数　　量</v>
          </cell>
          <cell r="CM35" t="str">
            <v>単位</v>
          </cell>
          <cell r="CN35" t="str">
            <v>単　　　価</v>
          </cell>
          <cell r="CO35" t="str">
            <v>金　　　　額</v>
          </cell>
          <cell r="CP35" t="str">
            <v>摘　　　　　　　要</v>
          </cell>
          <cell r="CS35" t="str">
            <v>コード番号</v>
          </cell>
          <cell r="CT35" t="str">
            <v>名 称 ま た は 種 別</v>
          </cell>
          <cell r="CU35" t="str">
            <v>口 径 ・ 規 格 ・ 形 状</v>
          </cell>
          <cell r="CV35" t="str">
            <v>数　　量</v>
          </cell>
          <cell r="CW35" t="str">
            <v>単位</v>
          </cell>
          <cell r="CX35" t="str">
            <v>単　　　価</v>
          </cell>
          <cell r="CY35" t="str">
            <v>金　　　　額</v>
          </cell>
          <cell r="CZ35" t="str">
            <v>摘　　　　　　　要</v>
          </cell>
          <cell r="DC35" t="str">
            <v>コード番号</v>
          </cell>
          <cell r="DD35" t="str">
            <v>名 称 ま た は 種 別</v>
          </cell>
          <cell r="DE35" t="str">
            <v>口 径 ・ 規 格 ・ 形 状</v>
          </cell>
          <cell r="DF35" t="str">
            <v>数　　量</v>
          </cell>
          <cell r="DG35" t="str">
            <v>単位</v>
          </cell>
          <cell r="DH35" t="str">
            <v>単　　　価</v>
          </cell>
          <cell r="DI35" t="str">
            <v>金　　　　額</v>
          </cell>
          <cell r="DJ35" t="str">
            <v>摘　　　　　　　要</v>
          </cell>
          <cell r="DM35" t="str">
            <v>コード番号</v>
          </cell>
          <cell r="DN35" t="str">
            <v>名 称 ま た は 種 別</v>
          </cell>
          <cell r="DO35" t="str">
            <v>口 径 ・ 規 格 ・ 形 状</v>
          </cell>
          <cell r="DP35" t="str">
            <v>数　　量</v>
          </cell>
          <cell r="DQ35" t="str">
            <v>単位</v>
          </cell>
          <cell r="DR35" t="str">
            <v>単　　　価</v>
          </cell>
          <cell r="DS35" t="str">
            <v>金　　　　額</v>
          </cell>
          <cell r="DT35" t="str">
            <v>摘　　　　　　　要</v>
          </cell>
        </row>
        <row r="36">
          <cell r="N36" t="str">
            <v>管の小運搬含む</v>
          </cell>
          <cell r="X36" t="str">
            <v>管の小運搬含む</v>
          </cell>
          <cell r="CP36" t="str">
            <v>0.19 x 0.6</v>
          </cell>
          <cell r="CZ36" t="str">
            <v>0.05 x 0.6</v>
          </cell>
          <cell r="DJ36" t="str">
            <v>0.15 x 0.6</v>
          </cell>
        </row>
        <row r="37">
          <cell r="H37" t="str">
            <v>配　管　工</v>
          </cell>
          <cell r="I37">
            <v>0</v>
          </cell>
          <cell r="J37">
            <v>0.19</v>
          </cell>
          <cell r="K37" t="str">
            <v>人</v>
          </cell>
          <cell r="L37">
            <v>17600</v>
          </cell>
          <cell r="M37">
            <v>3344</v>
          </cell>
          <cell r="Q37" t="str">
            <v>E16</v>
          </cell>
          <cell r="R37" t="str">
            <v>配　管　工</v>
          </cell>
          <cell r="S37">
            <v>0</v>
          </cell>
          <cell r="T37">
            <v>0.23</v>
          </cell>
          <cell r="U37" t="str">
            <v>人</v>
          </cell>
          <cell r="V37">
            <v>17600</v>
          </cell>
          <cell r="W37">
            <v>4048</v>
          </cell>
          <cell r="AA37" t="str">
            <v>E16</v>
          </cell>
          <cell r="AB37" t="str">
            <v>配　管　工</v>
          </cell>
          <cell r="AC37">
            <v>0</v>
          </cell>
          <cell r="AD37">
            <v>0.05</v>
          </cell>
          <cell r="AE37" t="str">
            <v>人</v>
          </cell>
          <cell r="AF37">
            <v>17600</v>
          </cell>
          <cell r="AG37">
            <v>880</v>
          </cell>
          <cell r="AK37" t="str">
            <v>E16</v>
          </cell>
          <cell r="AL37" t="str">
            <v>配　管　工</v>
          </cell>
          <cell r="AM37">
            <v>0</v>
          </cell>
          <cell r="AN37">
            <v>0.06</v>
          </cell>
          <cell r="AO37" t="str">
            <v>人</v>
          </cell>
          <cell r="AP37">
            <v>17600</v>
          </cell>
          <cell r="AQ37">
            <v>1056</v>
          </cell>
          <cell r="AU37" t="str">
            <v>E16</v>
          </cell>
          <cell r="AV37" t="str">
            <v>配　管　工</v>
          </cell>
          <cell r="AW37">
            <v>0</v>
          </cell>
          <cell r="AX37">
            <v>0.3</v>
          </cell>
          <cell r="AY37" t="str">
            <v>人</v>
          </cell>
          <cell r="AZ37">
            <v>17600</v>
          </cell>
          <cell r="BA37">
            <v>5280</v>
          </cell>
          <cell r="BE37" t="str">
            <v>E4</v>
          </cell>
          <cell r="BF37" t="str">
            <v>特殊作業員</v>
          </cell>
          <cell r="BG37">
            <v>0</v>
          </cell>
          <cell r="BH37">
            <v>0.09</v>
          </cell>
          <cell r="BI37" t="str">
            <v>人</v>
          </cell>
          <cell r="BJ37">
            <v>17900</v>
          </cell>
          <cell r="BK37">
            <v>1611</v>
          </cell>
          <cell r="BO37" t="str">
            <v>E16</v>
          </cell>
          <cell r="BP37" t="str">
            <v>配　管　工</v>
          </cell>
          <cell r="BQ37">
            <v>0</v>
          </cell>
          <cell r="BR37">
            <v>0.05</v>
          </cell>
          <cell r="BS37" t="str">
            <v>人</v>
          </cell>
          <cell r="BT37">
            <v>17600</v>
          </cell>
          <cell r="BU37">
            <v>880</v>
          </cell>
          <cell r="BY37" t="str">
            <v>E16</v>
          </cell>
          <cell r="BZ37" t="str">
            <v>配　管　工</v>
          </cell>
          <cell r="CA37">
            <v>0</v>
          </cell>
          <cell r="CB37">
            <v>0.15</v>
          </cell>
          <cell r="CC37" t="str">
            <v>人</v>
          </cell>
          <cell r="CD37">
            <v>17600</v>
          </cell>
          <cell r="CE37">
            <v>2640</v>
          </cell>
          <cell r="CI37" t="str">
            <v>E16</v>
          </cell>
          <cell r="CJ37" t="str">
            <v>配　管　工</v>
          </cell>
          <cell r="CK37">
            <v>0</v>
          </cell>
          <cell r="CL37">
            <v>0.11</v>
          </cell>
          <cell r="CM37" t="str">
            <v>人</v>
          </cell>
          <cell r="CN37">
            <v>17600</v>
          </cell>
          <cell r="CO37">
            <v>1936</v>
          </cell>
          <cell r="CR37">
            <v>0.19</v>
          </cell>
          <cell r="CS37" t="str">
            <v>E16</v>
          </cell>
          <cell r="CT37" t="str">
            <v>配　管　工</v>
          </cell>
          <cell r="CU37">
            <v>0</v>
          </cell>
          <cell r="CV37">
            <v>0.03</v>
          </cell>
          <cell r="CW37" t="str">
            <v>人</v>
          </cell>
          <cell r="CX37">
            <v>17600</v>
          </cell>
          <cell r="CY37">
            <v>528</v>
          </cell>
          <cell r="DB37">
            <v>0.05</v>
          </cell>
          <cell r="DC37" t="str">
            <v>E16</v>
          </cell>
          <cell r="DD37" t="str">
            <v>配　管　工</v>
          </cell>
          <cell r="DE37">
            <v>0</v>
          </cell>
          <cell r="DF37">
            <v>0.09</v>
          </cell>
          <cell r="DG37" t="str">
            <v>人</v>
          </cell>
          <cell r="DH37">
            <v>17600</v>
          </cell>
          <cell r="DI37">
            <v>1584</v>
          </cell>
          <cell r="DL37">
            <v>0.15</v>
          </cell>
          <cell r="DM37" t="str">
            <v>E13</v>
          </cell>
          <cell r="DN37" t="str">
            <v>一般運転手</v>
          </cell>
          <cell r="DP37">
            <v>1</v>
          </cell>
          <cell r="DQ37" t="str">
            <v>人</v>
          </cell>
          <cell r="DR37">
            <v>15400</v>
          </cell>
          <cell r="DS37">
            <v>15400</v>
          </cell>
        </row>
        <row r="38">
          <cell r="N38" t="str">
            <v>管の小運搬含む</v>
          </cell>
          <cell r="X38" t="str">
            <v>管の小運搬含む</v>
          </cell>
          <cell r="CP38" t="str">
            <v>0.65 x 0.6</v>
          </cell>
          <cell r="CZ38" t="str">
            <v>0.19 x 0.6</v>
          </cell>
          <cell r="DJ38" t="str">
            <v>0.31 x 0.6</v>
          </cell>
        </row>
        <row r="39">
          <cell r="H39" t="str">
            <v>普通作業員</v>
          </cell>
          <cell r="I39">
            <v>0</v>
          </cell>
          <cell r="J39">
            <v>0.65</v>
          </cell>
          <cell r="K39" t="str">
            <v>人</v>
          </cell>
          <cell r="L39">
            <v>13900</v>
          </cell>
          <cell r="M39">
            <v>9035</v>
          </cell>
          <cell r="Q39" t="str">
            <v>E5</v>
          </cell>
          <cell r="R39" t="str">
            <v>普通作業員</v>
          </cell>
          <cell r="S39">
            <v>0</v>
          </cell>
          <cell r="T39">
            <v>0.25</v>
          </cell>
          <cell r="U39" t="str">
            <v>人</v>
          </cell>
          <cell r="V39">
            <v>13900</v>
          </cell>
          <cell r="W39">
            <v>3475</v>
          </cell>
          <cell r="AA39" t="str">
            <v>E5</v>
          </cell>
          <cell r="AB39" t="str">
            <v>普通作業員</v>
          </cell>
          <cell r="AC39">
            <v>0</v>
          </cell>
          <cell r="AD39">
            <v>0.05</v>
          </cell>
          <cell r="AE39" t="str">
            <v>人</v>
          </cell>
          <cell r="AF39">
            <v>13900</v>
          </cell>
          <cell r="AG39">
            <v>695</v>
          </cell>
          <cell r="AK39" t="str">
            <v>E5</v>
          </cell>
          <cell r="AL39" t="str">
            <v>普通作業員</v>
          </cell>
          <cell r="AM39">
            <v>0</v>
          </cell>
          <cell r="AN39">
            <v>0.06</v>
          </cell>
          <cell r="AO39" t="str">
            <v>人</v>
          </cell>
          <cell r="AP39">
            <v>13900</v>
          </cell>
          <cell r="AQ39">
            <v>834</v>
          </cell>
          <cell r="AU39" t="str">
            <v>E5</v>
          </cell>
          <cell r="AV39" t="str">
            <v>普通作業員</v>
          </cell>
          <cell r="AW39">
            <v>0</v>
          </cell>
          <cell r="AX39">
            <v>0.3</v>
          </cell>
          <cell r="AY39" t="str">
            <v>人</v>
          </cell>
          <cell r="AZ39">
            <v>13900</v>
          </cell>
          <cell r="BA39">
            <v>4170</v>
          </cell>
          <cell r="BE39" t="str">
            <v>E5</v>
          </cell>
          <cell r="BF39" t="str">
            <v>普通作業員</v>
          </cell>
          <cell r="BG39">
            <v>0</v>
          </cell>
          <cell r="BH39">
            <v>0.27</v>
          </cell>
          <cell r="BI39" t="str">
            <v>人</v>
          </cell>
          <cell r="BJ39">
            <v>13900</v>
          </cell>
          <cell r="BK39">
            <v>3753</v>
          </cell>
          <cell r="BO39" t="str">
            <v>E5</v>
          </cell>
          <cell r="BP39" t="str">
            <v>普通作業員</v>
          </cell>
          <cell r="BQ39">
            <v>0</v>
          </cell>
          <cell r="BR39">
            <v>0.19</v>
          </cell>
          <cell r="BS39" t="str">
            <v>人</v>
          </cell>
          <cell r="BT39">
            <v>13900</v>
          </cell>
          <cell r="BU39">
            <v>2641</v>
          </cell>
          <cell r="BY39" t="str">
            <v>E5</v>
          </cell>
          <cell r="BZ39" t="str">
            <v>普通作業員</v>
          </cell>
          <cell r="CA39">
            <v>0</v>
          </cell>
          <cell r="CB39">
            <v>0.31</v>
          </cell>
          <cell r="CC39" t="str">
            <v>人</v>
          </cell>
          <cell r="CD39">
            <v>13900</v>
          </cell>
          <cell r="CE39">
            <v>4309</v>
          </cell>
          <cell r="CI39" t="str">
            <v>E5</v>
          </cell>
          <cell r="CJ39" t="str">
            <v>普通作業員</v>
          </cell>
          <cell r="CK39">
            <v>0</v>
          </cell>
          <cell r="CL39">
            <v>0.39</v>
          </cell>
          <cell r="CM39" t="str">
            <v>人</v>
          </cell>
          <cell r="CN39">
            <v>13900</v>
          </cell>
          <cell r="CO39">
            <v>5421</v>
          </cell>
          <cell r="CR39">
            <v>0.65</v>
          </cell>
          <cell r="CS39" t="str">
            <v>E5</v>
          </cell>
          <cell r="CT39" t="str">
            <v>普通作業員</v>
          </cell>
          <cell r="CU39">
            <v>0</v>
          </cell>
          <cell r="CV39">
            <v>0.11</v>
          </cell>
          <cell r="CW39" t="str">
            <v>人</v>
          </cell>
          <cell r="CX39">
            <v>13900</v>
          </cell>
          <cell r="CY39">
            <v>1529</v>
          </cell>
          <cell r="DB39">
            <v>0.19</v>
          </cell>
          <cell r="DC39" t="str">
            <v>E5</v>
          </cell>
          <cell r="DD39" t="str">
            <v>普通作業員</v>
          </cell>
          <cell r="DE39">
            <v>0</v>
          </cell>
          <cell r="DF39">
            <v>0.19</v>
          </cell>
          <cell r="DG39" t="str">
            <v>人</v>
          </cell>
          <cell r="DH39">
            <v>13900</v>
          </cell>
          <cell r="DI39">
            <v>2641</v>
          </cell>
          <cell r="DL39">
            <v>0.31</v>
          </cell>
          <cell r="DM39" t="str">
            <v>E87</v>
          </cell>
          <cell r="DN39" t="str">
            <v>軽　　　油</v>
          </cell>
          <cell r="DP39">
            <v>44</v>
          </cell>
          <cell r="DQ39" t="str">
            <v>l</v>
          </cell>
          <cell r="DR39">
            <v>73</v>
          </cell>
          <cell r="DS39">
            <v>3212</v>
          </cell>
          <cell r="DT39" t="str">
            <v>H14土単P74</v>
          </cell>
        </row>
        <row r="41">
          <cell r="H41" t="str">
            <v>計</v>
          </cell>
          <cell r="M41">
            <v>12379</v>
          </cell>
          <cell r="R41" t="str">
            <v>計</v>
          </cell>
          <cell r="W41">
            <v>7523</v>
          </cell>
          <cell r="AB41" t="str">
            <v>雑　材　料</v>
          </cell>
          <cell r="AD41">
            <v>1</v>
          </cell>
          <cell r="AE41" t="str">
            <v>式</v>
          </cell>
          <cell r="AG41">
            <v>15</v>
          </cell>
          <cell r="AH41" t="str">
            <v>労務費の1%</v>
          </cell>
          <cell r="AL41" t="str">
            <v>雑　材　料</v>
          </cell>
          <cell r="AN41">
            <v>1</v>
          </cell>
          <cell r="AO41" t="str">
            <v>式</v>
          </cell>
          <cell r="AQ41">
            <v>18</v>
          </cell>
          <cell r="AR41" t="str">
            <v>労務費の1%</v>
          </cell>
          <cell r="AV41" t="str">
            <v>計</v>
          </cell>
          <cell r="BA41">
            <v>9450</v>
          </cell>
          <cell r="BE41" t="str">
            <v>E169</v>
          </cell>
          <cell r="BF41" t="str">
            <v>機械損料</v>
          </cell>
          <cell r="BG41" t="str">
            <v>キールカッター</v>
          </cell>
          <cell r="BH41">
            <v>0.08</v>
          </cell>
          <cell r="BI41" t="str">
            <v>日</v>
          </cell>
          <cell r="BJ41">
            <v>2169</v>
          </cell>
          <cell r="BK41">
            <v>173</v>
          </cell>
          <cell r="BL41" t="str">
            <v>見積による</v>
          </cell>
          <cell r="BP41" t="str">
            <v>計</v>
          </cell>
          <cell r="BU41">
            <v>3521</v>
          </cell>
          <cell r="BZ41" t="str">
            <v>計</v>
          </cell>
          <cell r="CE41">
            <v>6949</v>
          </cell>
          <cell r="CJ41" t="str">
            <v>計</v>
          </cell>
          <cell r="CO41">
            <v>7357</v>
          </cell>
          <cell r="CT41" t="str">
            <v>計</v>
          </cell>
          <cell r="CY41">
            <v>2057</v>
          </cell>
          <cell r="DD41" t="str">
            <v>計</v>
          </cell>
          <cell r="DI41">
            <v>4225</v>
          </cell>
          <cell r="DM41" t="str">
            <v>E131</v>
          </cell>
          <cell r="DN41" t="str">
            <v>機械損料</v>
          </cell>
          <cell r="DO41" t="str">
            <v>普通ディーゼル４t 積</v>
          </cell>
          <cell r="DP41">
            <v>1.1599999999999999</v>
          </cell>
          <cell r="DQ41" t="str">
            <v>供用日</v>
          </cell>
          <cell r="DR41">
            <v>4890</v>
          </cell>
          <cell r="DS41">
            <v>5672</v>
          </cell>
          <cell r="DT41" t="str">
            <v>H14土単P111</v>
          </cell>
        </row>
        <row r="43">
          <cell r="H43" t="str">
            <v>1ｍ当り</v>
          </cell>
          <cell r="M43">
            <v>1237</v>
          </cell>
          <cell r="N43" t="str">
            <v xml:space="preserve">  円/ｍ</v>
          </cell>
          <cell r="R43" t="str">
            <v>1ｍ当り</v>
          </cell>
          <cell r="W43">
            <v>752</v>
          </cell>
          <cell r="X43" t="str">
            <v xml:space="preserve">  円/ｍ</v>
          </cell>
          <cell r="AB43" t="str">
            <v>計</v>
          </cell>
          <cell r="AG43">
            <v>1590</v>
          </cell>
          <cell r="AL43" t="str">
            <v>計</v>
          </cell>
          <cell r="AQ43">
            <v>1908</v>
          </cell>
          <cell r="AV43" t="str">
            <v>1ｍ当り</v>
          </cell>
          <cell r="BA43">
            <v>94</v>
          </cell>
          <cell r="BB43" t="str">
            <v xml:space="preserve">  円/ｍ</v>
          </cell>
          <cell r="BF43" t="str">
            <v>雑　材　料</v>
          </cell>
          <cell r="BH43">
            <v>1</v>
          </cell>
          <cell r="BI43" t="str">
            <v>式</v>
          </cell>
          <cell r="BK43">
            <v>268</v>
          </cell>
          <cell r="BL43" t="str">
            <v>労務費の5%</v>
          </cell>
          <cell r="CJ43" t="str">
            <v>1ｍ当り</v>
          </cell>
          <cell r="CO43">
            <v>735</v>
          </cell>
          <cell r="CP43" t="str">
            <v xml:space="preserve">  円/ｍ</v>
          </cell>
          <cell r="DM43" t="str">
            <v>E134</v>
          </cell>
          <cell r="DN43" t="str">
            <v>損耗費</v>
          </cell>
          <cell r="DP43">
            <v>1.1599999999999999</v>
          </cell>
          <cell r="DQ43" t="str">
            <v>供用日</v>
          </cell>
          <cell r="DR43">
            <v>250</v>
          </cell>
          <cell r="DS43">
            <v>290</v>
          </cell>
          <cell r="DT43" t="str">
            <v>H14土単P147</v>
          </cell>
        </row>
        <row r="45">
          <cell r="BF45" t="str">
            <v>計</v>
          </cell>
          <cell r="BK45">
            <v>5805</v>
          </cell>
          <cell r="DN45" t="str">
            <v>諸雑費</v>
          </cell>
          <cell r="DP45">
            <v>1</v>
          </cell>
          <cell r="DQ45" t="str">
            <v>式</v>
          </cell>
          <cell r="DS45">
            <v>6</v>
          </cell>
        </row>
        <row r="47">
          <cell r="DN47" t="str">
            <v>計</v>
          </cell>
          <cell r="DS47">
            <v>24580</v>
          </cell>
        </row>
        <row r="60">
          <cell r="N60" t="str">
            <v>鳩 ヶ 谷 市 水 道 部</v>
          </cell>
          <cell r="O60" t="str">
            <v>　</v>
          </cell>
          <cell r="X60" t="str">
            <v>鳩 ヶ 谷 市 水 道 部</v>
          </cell>
          <cell r="Y60" t="str">
            <v>　</v>
          </cell>
          <cell r="AH60" t="str">
            <v>鳩 ヶ 谷 市 水 道 部</v>
          </cell>
          <cell r="AI60" t="str">
            <v>　</v>
          </cell>
          <cell r="AR60" t="str">
            <v>鳩 ヶ 谷 市 水 道 部</v>
          </cell>
          <cell r="AS60" t="str">
            <v>　</v>
          </cell>
          <cell r="BB60" t="str">
            <v>鳩 ヶ 谷 市 水 道 部</v>
          </cell>
          <cell r="BC60" t="str">
            <v>　</v>
          </cell>
          <cell r="BL60" t="str">
            <v>鳩 ヶ 谷 市 水 道 部</v>
          </cell>
          <cell r="BM60" t="str">
            <v>　</v>
          </cell>
          <cell r="BV60" t="str">
            <v>鳩 ヶ 谷 市 水 道 部</v>
          </cell>
          <cell r="BW60" t="str">
            <v>　</v>
          </cell>
          <cell r="CF60" t="str">
            <v>鳩 ヶ 谷 市 水 道 部</v>
          </cell>
          <cell r="CG60" t="str">
            <v>　</v>
          </cell>
          <cell r="CP60" t="str">
            <v>鳩 ヶ 谷 市 水 道 部</v>
          </cell>
          <cell r="CQ60" t="str">
            <v>　</v>
          </cell>
          <cell r="CZ60" t="str">
            <v>鳩 ヶ 谷 市 水 道 部</v>
          </cell>
          <cell r="DA60" t="str">
            <v>　</v>
          </cell>
          <cell r="DJ60" t="str">
            <v>鳩 ヶ 谷 市 水 道 部</v>
          </cell>
          <cell r="DK60" t="str">
            <v>　</v>
          </cell>
          <cell r="DT60" t="str">
            <v>鳩 ヶ 谷 市 水 道 部</v>
          </cell>
          <cell r="DU60" t="str">
            <v>　</v>
          </cell>
        </row>
        <row r="61">
          <cell r="H61">
            <v>1704</v>
          </cell>
          <cell r="O61" t="str">
            <v>H13水道事業実務必携P32</v>
          </cell>
          <cell r="Q61" t="str">
            <v>R61</v>
          </cell>
          <cell r="R61">
            <v>1014</v>
          </cell>
          <cell r="Y61" t="str">
            <v>H13水道事業実務必携P38</v>
          </cell>
          <cell r="AA61" t="str">
            <v>AB61</v>
          </cell>
          <cell r="AB61">
            <v>1908</v>
          </cell>
          <cell r="AI61" t="str">
            <v>H13水道事業実務必携P32</v>
          </cell>
          <cell r="AK61" t="str">
            <v>AL61</v>
          </cell>
          <cell r="AL61">
            <v>1908</v>
          </cell>
          <cell r="AS61" t="str">
            <v>H13水道事業実務必携P34</v>
          </cell>
          <cell r="AU61" t="str">
            <v>AV61</v>
          </cell>
          <cell r="AV61">
            <v>110</v>
          </cell>
          <cell r="BC61" t="str">
            <v>H13水道事業実務必携P36</v>
          </cell>
          <cell r="BE61" t="str">
            <v>BF61</v>
          </cell>
          <cell r="BF61">
            <v>6598</v>
          </cell>
          <cell r="BM61" t="str">
            <v>H13水道事業実務必携P53</v>
          </cell>
          <cell r="BO61" t="str">
            <v>BP61</v>
          </cell>
          <cell r="BP61">
            <v>4429</v>
          </cell>
          <cell r="BW61" t="str">
            <v>H13水道事業実務必携P59</v>
          </cell>
          <cell r="BY61" t="str">
            <v>BZ61</v>
          </cell>
          <cell r="BZ61">
            <v>9395</v>
          </cell>
          <cell r="CG61" t="str">
            <v>H13水道事業実務必携P60</v>
          </cell>
          <cell r="CI61" t="str">
            <v>CJ61</v>
          </cell>
          <cell r="CJ61">
            <v>1028</v>
          </cell>
          <cell r="CQ61" t="str">
            <v>H13水道事業実務必携P32･66</v>
          </cell>
          <cell r="CS61" t="str">
            <v>CT61</v>
          </cell>
          <cell r="CT61">
            <v>2650</v>
          </cell>
          <cell r="DA61" t="str">
            <v>H13水道事業実務必携P59</v>
          </cell>
          <cell r="DC61" t="str">
            <v>DD61</v>
          </cell>
          <cell r="DD61">
            <v>5763</v>
          </cell>
          <cell r="DK61" t="str">
            <v>H13水道事業実務必携P60</v>
          </cell>
          <cell r="DM61" t="str">
            <v>DN61</v>
          </cell>
          <cell r="DN61">
            <v>3807</v>
          </cell>
          <cell r="DU61" t="str">
            <v>H13水道事業実務必携P61</v>
          </cell>
        </row>
        <row r="63">
          <cell r="H63" t="str">
            <v>鋳鉄管布設工</v>
          </cell>
          <cell r="I63" t="str">
            <v>φ150</v>
          </cell>
          <cell r="J63">
            <v>10</v>
          </cell>
          <cell r="K63" t="str">
            <v>ｍ</v>
          </cell>
          <cell r="L63" t="str">
            <v>当一 位 代 価 表</v>
          </cell>
          <cell r="O63" t="str">
            <v>　</v>
          </cell>
          <cell r="R63" t="str">
            <v>鋼管布設工</v>
          </cell>
          <cell r="S63" t="str">
            <v>φ150</v>
          </cell>
          <cell r="T63">
            <v>10</v>
          </cell>
          <cell r="U63" t="str">
            <v>ｍ</v>
          </cell>
          <cell r="V63" t="str">
            <v>当一 位 代 価 表</v>
          </cell>
          <cell r="Y63" t="str">
            <v>　</v>
          </cell>
          <cell r="AB63" t="str">
            <v>メカニカル継手工</v>
          </cell>
          <cell r="AC63" t="str">
            <v>φ150</v>
          </cell>
          <cell r="AD63">
            <v>1</v>
          </cell>
          <cell r="AE63" t="str">
            <v>口</v>
          </cell>
          <cell r="AF63" t="str">
            <v>当一 位 代 価 表</v>
          </cell>
          <cell r="AI63" t="str">
            <v>　</v>
          </cell>
          <cell r="AL63" t="str">
            <v>フランジ継手工</v>
          </cell>
          <cell r="AM63" t="str">
            <v>φ100</v>
          </cell>
          <cell r="AN63">
            <v>1</v>
          </cell>
          <cell r="AO63" t="str">
            <v>口</v>
          </cell>
          <cell r="AP63" t="str">
            <v>当一 位 代 価 表</v>
          </cell>
          <cell r="AS63" t="str">
            <v>41</v>
          </cell>
          <cell r="AV63" t="str">
            <v>ポリエチレンスリーブ被覆工</v>
          </cell>
          <cell r="AW63" t="str">
            <v>φ150</v>
          </cell>
          <cell r="AX63">
            <v>100</v>
          </cell>
          <cell r="AY63" t="str">
            <v>ｍ</v>
          </cell>
          <cell r="AZ63" t="str">
            <v>当一 位 代 価 表</v>
          </cell>
          <cell r="BC63" t="str">
            <v>　</v>
          </cell>
          <cell r="BF63" t="str">
            <v>鋳鉄管切断工</v>
          </cell>
          <cell r="BG63" t="str">
            <v>φ150</v>
          </cell>
          <cell r="BH63">
            <v>1</v>
          </cell>
          <cell r="BI63" t="str">
            <v>口</v>
          </cell>
          <cell r="BJ63" t="str">
            <v>当一 位 代 価 表</v>
          </cell>
          <cell r="BM63" t="str">
            <v>　</v>
          </cell>
          <cell r="BP63" t="str">
            <v>制水弁設置工</v>
          </cell>
          <cell r="BQ63" t="str">
            <v>φ100</v>
          </cell>
          <cell r="BR63">
            <v>1</v>
          </cell>
          <cell r="BS63" t="str">
            <v>基</v>
          </cell>
          <cell r="BT63" t="str">
            <v>当一 位 代 価 表</v>
          </cell>
          <cell r="BW63" t="str">
            <v>　</v>
          </cell>
          <cell r="BZ63" t="str">
            <v>空気弁設置工</v>
          </cell>
          <cell r="CA63" t="str">
            <v>φ100</v>
          </cell>
          <cell r="CB63">
            <v>1</v>
          </cell>
          <cell r="CC63" t="str">
            <v>基</v>
          </cell>
          <cell r="CD63" t="str">
            <v>当一 位 代 価 表</v>
          </cell>
          <cell r="CG63" t="str">
            <v>　</v>
          </cell>
          <cell r="CJ63" t="str">
            <v>鋳鉄管撤去工</v>
          </cell>
          <cell r="CK63" t="str">
            <v>φ150</v>
          </cell>
          <cell r="CL63">
            <v>10</v>
          </cell>
          <cell r="CM63" t="str">
            <v>ｍ</v>
          </cell>
          <cell r="CN63" t="str">
            <v>当一 位 代 価 表</v>
          </cell>
          <cell r="CQ63" t="str">
            <v>　</v>
          </cell>
          <cell r="CT63" t="str">
            <v>制水弁撤去工</v>
          </cell>
          <cell r="CU63" t="str">
            <v>φ100</v>
          </cell>
          <cell r="CV63">
            <v>1</v>
          </cell>
          <cell r="CW63" t="str">
            <v>基</v>
          </cell>
          <cell r="CX63" t="str">
            <v>当一 位 代 価 表</v>
          </cell>
          <cell r="DA63" t="str">
            <v>　</v>
          </cell>
          <cell r="DD63" t="str">
            <v>空気弁撤去工</v>
          </cell>
          <cell r="DE63" t="str">
            <v>φ100</v>
          </cell>
          <cell r="DF63">
            <v>1</v>
          </cell>
          <cell r="DG63" t="str">
            <v>基</v>
          </cell>
          <cell r="DH63" t="str">
            <v>当一 位 代 価 表</v>
          </cell>
          <cell r="DK63" t="str">
            <v>　</v>
          </cell>
          <cell r="DN63" t="str">
            <v>消火栓室鉄蓋設置工</v>
          </cell>
          <cell r="DO63" t="str">
            <v>円形4号</v>
          </cell>
          <cell r="DP63">
            <v>1</v>
          </cell>
          <cell r="DQ63" t="str">
            <v>個</v>
          </cell>
          <cell r="DR63" t="str">
            <v>当一 位 代 価 表</v>
          </cell>
          <cell r="DU63" t="str">
            <v>602</v>
          </cell>
        </row>
        <row r="64">
          <cell r="I64" t="str">
            <v>(人力吊込み)</v>
          </cell>
          <cell r="S64" t="str">
            <v>(人力吊込み)</v>
          </cell>
          <cell r="AC64" t="str">
            <v>(普通)</v>
          </cell>
          <cell r="AM64" t="str">
            <v>(12.5k･7.5k)</v>
          </cell>
          <cell r="BQ64" t="str">
            <v>(人力設置)</v>
          </cell>
          <cell r="CA64" t="str">
            <v>(人力設置)</v>
          </cell>
          <cell r="CK64" t="str">
            <v>(人力吊込み)</v>
          </cell>
          <cell r="CU64" t="str">
            <v>(人力撤去)</v>
          </cell>
          <cell r="DE64" t="str">
            <v>(人力撤去)</v>
          </cell>
        </row>
        <row r="65">
          <cell r="H65" t="str">
            <v>名 称 ま た は 種 別</v>
          </cell>
          <cell r="I65" t="str">
            <v>口 径 ・ 規 格 ・ 形 状</v>
          </cell>
          <cell r="J65" t="str">
            <v>数　　量</v>
          </cell>
          <cell r="K65" t="str">
            <v>単位</v>
          </cell>
          <cell r="L65" t="str">
            <v>単　　　価</v>
          </cell>
          <cell r="M65" t="str">
            <v>金　　　　額</v>
          </cell>
          <cell r="N65" t="str">
            <v>摘　　　　　　　要</v>
          </cell>
          <cell r="Q65" t="str">
            <v>コード番号</v>
          </cell>
          <cell r="R65" t="str">
            <v>名 称 ま た は 種 別</v>
          </cell>
          <cell r="S65" t="str">
            <v>口 径 ・ 規 格 ・ 形 状</v>
          </cell>
          <cell r="T65" t="str">
            <v>数　　量</v>
          </cell>
          <cell r="U65" t="str">
            <v>単位</v>
          </cell>
          <cell r="V65" t="str">
            <v>単　　　価</v>
          </cell>
          <cell r="W65" t="str">
            <v>金　　　　額</v>
          </cell>
          <cell r="X65" t="str">
            <v>摘　　　　　　　要</v>
          </cell>
          <cell r="AA65" t="str">
            <v>コード番号</v>
          </cell>
          <cell r="AB65" t="str">
            <v>名 称 ま た は 種 別</v>
          </cell>
          <cell r="AC65" t="str">
            <v>口 径 ・ 規 格 ・ 形 状</v>
          </cell>
          <cell r="AD65" t="str">
            <v>数　　量</v>
          </cell>
          <cell r="AE65" t="str">
            <v>単位</v>
          </cell>
          <cell r="AF65" t="str">
            <v>単　　　価</v>
          </cell>
          <cell r="AG65" t="str">
            <v>金　　　　額</v>
          </cell>
          <cell r="AH65" t="str">
            <v>摘　　　　　　　要</v>
          </cell>
          <cell r="AK65" t="str">
            <v>コード番号</v>
          </cell>
          <cell r="AL65" t="str">
            <v>名 称 ま た は 種 別</v>
          </cell>
          <cell r="AM65" t="str">
            <v>口 径 ・ 規 格 ・ 形 状</v>
          </cell>
          <cell r="AN65" t="str">
            <v>数　　量</v>
          </cell>
          <cell r="AO65" t="str">
            <v>単位</v>
          </cell>
          <cell r="AP65" t="str">
            <v>単　　　価</v>
          </cell>
          <cell r="AQ65" t="str">
            <v>金　　　　額</v>
          </cell>
          <cell r="AR65" t="str">
            <v>摘　　　　　　　要</v>
          </cell>
          <cell r="AU65" t="str">
            <v>コード番号</v>
          </cell>
          <cell r="AV65" t="str">
            <v>名 称 ま た は 種 別</v>
          </cell>
          <cell r="AW65" t="str">
            <v>口 径 ・ 規 格 ・ 形 状</v>
          </cell>
          <cell r="AX65" t="str">
            <v>数　　量</v>
          </cell>
          <cell r="AY65" t="str">
            <v>単位</v>
          </cell>
          <cell r="AZ65" t="str">
            <v>単　　　価</v>
          </cell>
          <cell r="BA65" t="str">
            <v>金　　　　額</v>
          </cell>
          <cell r="BB65" t="str">
            <v>摘　　　　　　　要</v>
          </cell>
          <cell r="BE65" t="str">
            <v>コード番号</v>
          </cell>
          <cell r="BF65" t="str">
            <v>名 称 ま た は 種 別</v>
          </cell>
          <cell r="BG65" t="str">
            <v>口 径 ・ 規 格 ・ 形 状</v>
          </cell>
          <cell r="BH65" t="str">
            <v>数　　量</v>
          </cell>
          <cell r="BI65" t="str">
            <v>単位</v>
          </cell>
          <cell r="BJ65" t="str">
            <v>単　　　価</v>
          </cell>
          <cell r="BK65" t="str">
            <v>金　　　　額</v>
          </cell>
          <cell r="BL65" t="str">
            <v>摘　　　　　　　要</v>
          </cell>
          <cell r="BO65" t="str">
            <v>コード番号</v>
          </cell>
          <cell r="BP65" t="str">
            <v>名 称 ま た は 種 別</v>
          </cell>
          <cell r="BQ65" t="str">
            <v>口 径 ・ 規 格 ・ 形 状</v>
          </cell>
          <cell r="BR65" t="str">
            <v>数　　量</v>
          </cell>
          <cell r="BS65" t="str">
            <v>単位</v>
          </cell>
          <cell r="BT65" t="str">
            <v>単　　　価</v>
          </cell>
          <cell r="BU65" t="str">
            <v>金　　　　額</v>
          </cell>
          <cell r="BV65" t="str">
            <v>摘　　　　　　　要</v>
          </cell>
          <cell r="BY65" t="str">
            <v>コード番号</v>
          </cell>
          <cell r="BZ65" t="str">
            <v>名 称 ま た は 種 別</v>
          </cell>
          <cell r="CA65" t="str">
            <v>口 径 ・ 規 格 ・ 形 状</v>
          </cell>
          <cell r="CB65" t="str">
            <v>数　　量</v>
          </cell>
          <cell r="CC65" t="str">
            <v>単位</v>
          </cell>
          <cell r="CD65" t="str">
            <v>単　　　価</v>
          </cell>
          <cell r="CE65" t="str">
            <v>金　　　　額</v>
          </cell>
          <cell r="CF65" t="str">
            <v>摘　　　　　　　要</v>
          </cell>
          <cell r="CI65" t="str">
            <v>コード番号</v>
          </cell>
          <cell r="CJ65" t="str">
            <v>名 称 ま た は 種 別</v>
          </cell>
          <cell r="CK65" t="str">
            <v>口 径 ・ 規 格 ・ 形 状</v>
          </cell>
          <cell r="CL65" t="str">
            <v>数　　量</v>
          </cell>
          <cell r="CM65" t="str">
            <v>単位</v>
          </cell>
          <cell r="CN65" t="str">
            <v>単　　　価</v>
          </cell>
          <cell r="CO65" t="str">
            <v>金　　　　額</v>
          </cell>
          <cell r="CP65" t="str">
            <v>摘　　　　　　　要</v>
          </cell>
          <cell r="CS65" t="str">
            <v>コード番号</v>
          </cell>
          <cell r="CT65" t="str">
            <v>名 称 ま た は 種 別</v>
          </cell>
          <cell r="CU65" t="str">
            <v>口 径 ・ 規 格 ・ 形 状</v>
          </cell>
          <cell r="CV65" t="str">
            <v>数　　量</v>
          </cell>
          <cell r="CW65" t="str">
            <v>単位</v>
          </cell>
          <cell r="CX65" t="str">
            <v>単　　　価</v>
          </cell>
          <cell r="CY65" t="str">
            <v>金　　　　額</v>
          </cell>
          <cell r="CZ65" t="str">
            <v>摘　　　　　　　要</v>
          </cell>
          <cell r="DC65" t="str">
            <v>コード番号</v>
          </cell>
          <cell r="DD65" t="str">
            <v>名 称 ま た は 種 別</v>
          </cell>
          <cell r="DE65" t="str">
            <v>口 径 ・ 規 格 ・ 形 状</v>
          </cell>
          <cell r="DF65" t="str">
            <v>数　　量</v>
          </cell>
          <cell r="DG65" t="str">
            <v>単位</v>
          </cell>
          <cell r="DH65" t="str">
            <v>単　　　価</v>
          </cell>
          <cell r="DI65" t="str">
            <v>金　　　　額</v>
          </cell>
          <cell r="DJ65" t="str">
            <v>摘　　　　　　　要</v>
          </cell>
          <cell r="DM65" t="str">
            <v>コード番号</v>
          </cell>
          <cell r="DN65" t="str">
            <v>名 称 ま た は 種 別</v>
          </cell>
          <cell r="DO65" t="str">
            <v>口 径 ・ 規 格 ・ 形 状</v>
          </cell>
          <cell r="DP65" t="str">
            <v>数　　量</v>
          </cell>
          <cell r="DQ65" t="str">
            <v>単位</v>
          </cell>
          <cell r="DR65" t="str">
            <v>単　　　価</v>
          </cell>
          <cell r="DS65" t="str">
            <v>金　　　　額</v>
          </cell>
          <cell r="DT65" t="str">
            <v>摘　　　　　　　要</v>
          </cell>
        </row>
        <row r="66">
          <cell r="N66" t="str">
            <v>管の小運搬含む</v>
          </cell>
          <cell r="X66" t="str">
            <v>管の小運搬含む</v>
          </cell>
          <cell r="CP66" t="str">
            <v>0.25 x 0.6</v>
          </cell>
          <cell r="CZ66" t="str">
            <v>0.07 x 0.6</v>
          </cell>
          <cell r="DJ66" t="str">
            <v>0.21 x 0.6</v>
          </cell>
        </row>
        <row r="67">
          <cell r="H67" t="str">
            <v>配　管　工</v>
          </cell>
          <cell r="I67">
            <v>0</v>
          </cell>
          <cell r="J67">
            <v>0.25</v>
          </cell>
          <cell r="K67" t="str">
            <v>人</v>
          </cell>
          <cell r="L67">
            <v>17600</v>
          </cell>
          <cell r="M67">
            <v>4400</v>
          </cell>
          <cell r="Q67" t="str">
            <v>E16</v>
          </cell>
          <cell r="R67" t="str">
            <v>配　管　工</v>
          </cell>
          <cell r="S67">
            <v>0</v>
          </cell>
          <cell r="T67">
            <v>0.3</v>
          </cell>
          <cell r="U67" t="str">
            <v>人</v>
          </cell>
          <cell r="V67">
            <v>17600</v>
          </cell>
          <cell r="W67">
            <v>5280</v>
          </cell>
          <cell r="AA67" t="str">
            <v>E16</v>
          </cell>
          <cell r="AB67" t="str">
            <v>配　管　工</v>
          </cell>
          <cell r="AC67">
            <v>0</v>
          </cell>
          <cell r="AD67">
            <v>0.06</v>
          </cell>
          <cell r="AE67" t="str">
            <v>人</v>
          </cell>
          <cell r="AF67">
            <v>17600</v>
          </cell>
          <cell r="AG67">
            <v>1056</v>
          </cell>
          <cell r="AK67" t="str">
            <v>E16</v>
          </cell>
          <cell r="AL67" t="str">
            <v>配　管　工</v>
          </cell>
          <cell r="AM67">
            <v>0</v>
          </cell>
          <cell r="AN67">
            <v>0.06</v>
          </cell>
          <cell r="AO67" t="str">
            <v>人</v>
          </cell>
          <cell r="AP67">
            <v>17600</v>
          </cell>
          <cell r="AQ67">
            <v>1056</v>
          </cell>
          <cell r="AU67" t="str">
            <v>E16</v>
          </cell>
          <cell r="AV67" t="str">
            <v>配　管　工</v>
          </cell>
          <cell r="AW67">
            <v>0</v>
          </cell>
          <cell r="AX67">
            <v>0.35</v>
          </cell>
          <cell r="AY67" t="str">
            <v>人</v>
          </cell>
          <cell r="AZ67">
            <v>17600</v>
          </cell>
          <cell r="BA67">
            <v>6160</v>
          </cell>
          <cell r="BE67" t="str">
            <v>E4</v>
          </cell>
          <cell r="BF67" t="str">
            <v>特殊作業員</v>
          </cell>
          <cell r="BG67">
            <v>0</v>
          </cell>
          <cell r="BH67">
            <v>0.1</v>
          </cell>
          <cell r="BI67" t="str">
            <v>人</v>
          </cell>
          <cell r="BJ67">
            <v>17900</v>
          </cell>
          <cell r="BK67">
            <v>1790</v>
          </cell>
          <cell r="BO67" t="str">
            <v>E16</v>
          </cell>
          <cell r="BP67" t="str">
            <v>配　管　工</v>
          </cell>
          <cell r="BQ67">
            <v>0</v>
          </cell>
          <cell r="BR67">
            <v>7.0000000000000007E-2</v>
          </cell>
          <cell r="BS67" t="str">
            <v>人</v>
          </cell>
          <cell r="BT67">
            <v>17600</v>
          </cell>
          <cell r="BU67">
            <v>1232</v>
          </cell>
          <cell r="BY67" t="str">
            <v>E16</v>
          </cell>
          <cell r="BZ67" t="str">
            <v>配　管　工</v>
          </cell>
          <cell r="CA67">
            <v>0</v>
          </cell>
          <cell r="CB67">
            <v>0.21</v>
          </cell>
          <cell r="CC67" t="str">
            <v>人</v>
          </cell>
          <cell r="CD67">
            <v>17600</v>
          </cell>
          <cell r="CE67">
            <v>3696</v>
          </cell>
          <cell r="CI67" t="str">
            <v>E16</v>
          </cell>
          <cell r="CJ67" t="str">
            <v>配　管　工</v>
          </cell>
          <cell r="CK67">
            <v>0</v>
          </cell>
          <cell r="CL67">
            <v>0.15</v>
          </cell>
          <cell r="CM67" t="str">
            <v>人</v>
          </cell>
          <cell r="CN67">
            <v>17600</v>
          </cell>
          <cell r="CO67">
            <v>2640</v>
          </cell>
          <cell r="CR67">
            <v>0.25</v>
          </cell>
          <cell r="CS67" t="str">
            <v>E16</v>
          </cell>
          <cell r="CT67" t="str">
            <v>配　管　工</v>
          </cell>
          <cell r="CU67">
            <v>0</v>
          </cell>
          <cell r="CV67">
            <v>0.04</v>
          </cell>
          <cell r="CW67" t="str">
            <v>人</v>
          </cell>
          <cell r="CX67">
            <v>17600</v>
          </cell>
          <cell r="CY67">
            <v>704</v>
          </cell>
          <cell r="DB67">
            <v>7.0000000000000007E-2</v>
          </cell>
          <cell r="DC67" t="str">
            <v>E16</v>
          </cell>
          <cell r="DD67" t="str">
            <v>配　管　工</v>
          </cell>
          <cell r="DE67">
            <v>0</v>
          </cell>
          <cell r="DF67">
            <v>0.13</v>
          </cell>
          <cell r="DG67" t="str">
            <v>人</v>
          </cell>
          <cell r="DH67">
            <v>17600</v>
          </cell>
          <cell r="DI67">
            <v>2288</v>
          </cell>
          <cell r="DL67">
            <v>0.21</v>
          </cell>
          <cell r="DM67" t="str">
            <v>E5</v>
          </cell>
          <cell r="DN67" t="str">
            <v>普通作業員</v>
          </cell>
          <cell r="DO67" t="str">
            <v>鉄蓋設置</v>
          </cell>
          <cell r="DP67">
            <v>0.11</v>
          </cell>
          <cell r="DQ67" t="str">
            <v>人</v>
          </cell>
          <cell r="DR67">
            <v>13900</v>
          </cell>
          <cell r="DS67">
            <v>1529</v>
          </cell>
        </row>
        <row r="68">
          <cell r="N68" t="str">
            <v>管の小運搬含む</v>
          </cell>
          <cell r="X68" t="str">
            <v>管の小運搬含む</v>
          </cell>
          <cell r="CP68" t="str">
            <v>0.91 x 0.6</v>
          </cell>
          <cell r="CZ68" t="str">
            <v>0.23 x 0.6</v>
          </cell>
          <cell r="DJ68" t="str">
            <v>0.41 x 0.6</v>
          </cell>
        </row>
        <row r="69">
          <cell r="H69" t="str">
            <v>普通作業員</v>
          </cell>
          <cell r="I69">
            <v>0</v>
          </cell>
          <cell r="J69">
            <v>0.91</v>
          </cell>
          <cell r="K69" t="str">
            <v>人</v>
          </cell>
          <cell r="L69">
            <v>13900</v>
          </cell>
          <cell r="M69">
            <v>12649</v>
          </cell>
          <cell r="Q69" t="str">
            <v>E5</v>
          </cell>
          <cell r="R69" t="str">
            <v>普通作業員</v>
          </cell>
          <cell r="S69">
            <v>0</v>
          </cell>
          <cell r="T69">
            <v>0.35</v>
          </cell>
          <cell r="U69" t="str">
            <v>人</v>
          </cell>
          <cell r="V69">
            <v>13900</v>
          </cell>
          <cell r="W69">
            <v>4865</v>
          </cell>
          <cell r="AA69" t="str">
            <v>E5</v>
          </cell>
          <cell r="AB69" t="str">
            <v>普通作業員</v>
          </cell>
          <cell r="AC69">
            <v>0</v>
          </cell>
          <cell r="AD69">
            <v>0.06</v>
          </cell>
          <cell r="AE69" t="str">
            <v>人</v>
          </cell>
          <cell r="AF69">
            <v>13900</v>
          </cell>
          <cell r="AG69">
            <v>834</v>
          </cell>
          <cell r="AK69" t="str">
            <v>E5</v>
          </cell>
          <cell r="AL69" t="str">
            <v>普通作業員</v>
          </cell>
          <cell r="AM69">
            <v>0</v>
          </cell>
          <cell r="AN69">
            <v>0.06</v>
          </cell>
          <cell r="AO69" t="str">
            <v>人</v>
          </cell>
          <cell r="AP69">
            <v>13900</v>
          </cell>
          <cell r="AQ69">
            <v>834</v>
          </cell>
          <cell r="AU69" t="str">
            <v>E5</v>
          </cell>
          <cell r="AV69" t="str">
            <v>普通作業員</v>
          </cell>
          <cell r="AW69">
            <v>0</v>
          </cell>
          <cell r="AX69">
            <v>0.35</v>
          </cell>
          <cell r="AY69" t="str">
            <v>人</v>
          </cell>
          <cell r="AZ69">
            <v>13900</v>
          </cell>
          <cell r="BA69">
            <v>4865</v>
          </cell>
          <cell r="BE69" t="str">
            <v>E5</v>
          </cell>
          <cell r="BF69" t="str">
            <v>普通作業員</v>
          </cell>
          <cell r="BG69">
            <v>0</v>
          </cell>
          <cell r="BH69">
            <v>0.31</v>
          </cell>
          <cell r="BI69" t="str">
            <v>人</v>
          </cell>
          <cell r="BJ69">
            <v>13900</v>
          </cell>
          <cell r="BK69">
            <v>4309</v>
          </cell>
          <cell r="BO69" t="str">
            <v>E5</v>
          </cell>
          <cell r="BP69" t="str">
            <v>普通作業員</v>
          </cell>
          <cell r="BQ69">
            <v>0</v>
          </cell>
          <cell r="BR69">
            <v>0.23</v>
          </cell>
          <cell r="BS69" t="str">
            <v>人</v>
          </cell>
          <cell r="BT69">
            <v>13900</v>
          </cell>
          <cell r="BU69">
            <v>3197</v>
          </cell>
          <cell r="BY69" t="str">
            <v>E5</v>
          </cell>
          <cell r="BZ69" t="str">
            <v>普通作業員</v>
          </cell>
          <cell r="CA69">
            <v>0</v>
          </cell>
          <cell r="CB69">
            <v>0.41</v>
          </cell>
          <cell r="CC69" t="str">
            <v>人</v>
          </cell>
          <cell r="CD69">
            <v>13900</v>
          </cell>
          <cell r="CE69">
            <v>5699</v>
          </cell>
          <cell r="CI69" t="str">
            <v>E5</v>
          </cell>
          <cell r="CJ69" t="str">
            <v>普通作業員</v>
          </cell>
          <cell r="CK69">
            <v>0</v>
          </cell>
          <cell r="CL69">
            <v>0.55000000000000004</v>
          </cell>
          <cell r="CM69" t="str">
            <v>人</v>
          </cell>
          <cell r="CN69">
            <v>13900</v>
          </cell>
          <cell r="CO69">
            <v>7645</v>
          </cell>
          <cell r="CR69">
            <v>0.91</v>
          </cell>
          <cell r="CS69" t="str">
            <v>E5</v>
          </cell>
          <cell r="CT69" t="str">
            <v>普通作業員</v>
          </cell>
          <cell r="CU69">
            <v>0</v>
          </cell>
          <cell r="CV69">
            <v>0.14000000000000001</v>
          </cell>
          <cell r="CW69" t="str">
            <v>人</v>
          </cell>
          <cell r="CX69">
            <v>13900</v>
          </cell>
          <cell r="CY69">
            <v>1946</v>
          </cell>
          <cell r="DB69">
            <v>0.23</v>
          </cell>
          <cell r="DC69" t="str">
            <v>E5</v>
          </cell>
          <cell r="DD69" t="str">
            <v>普通作業員</v>
          </cell>
          <cell r="DE69">
            <v>0</v>
          </cell>
          <cell r="DF69">
            <v>0.25</v>
          </cell>
          <cell r="DG69" t="str">
            <v>人</v>
          </cell>
          <cell r="DH69">
            <v>13900</v>
          </cell>
          <cell r="DI69">
            <v>3475</v>
          </cell>
          <cell r="DL69">
            <v>0.41</v>
          </cell>
          <cell r="DM69" t="str">
            <v>DN181</v>
          </cell>
          <cell r="DN69" t="str">
            <v>無収縮モルタル</v>
          </cell>
          <cell r="DP69">
            <v>8.9999999999999993E-3</v>
          </cell>
          <cell r="DQ69" t="str">
            <v>ｍ3</v>
          </cell>
          <cell r="DR69">
            <v>253125</v>
          </cell>
          <cell r="DS69">
            <v>2278</v>
          </cell>
          <cell r="DT69" t="str">
            <v>第 700 号一位代価表</v>
          </cell>
        </row>
        <row r="71">
          <cell r="H71" t="str">
            <v>計</v>
          </cell>
          <cell r="M71">
            <v>17049</v>
          </cell>
          <cell r="R71" t="str">
            <v>計</v>
          </cell>
          <cell r="W71">
            <v>10145</v>
          </cell>
          <cell r="AB71" t="str">
            <v>雑　材　料</v>
          </cell>
          <cell r="AD71">
            <v>1</v>
          </cell>
          <cell r="AE71" t="str">
            <v>式</v>
          </cell>
          <cell r="AG71">
            <v>18</v>
          </cell>
          <cell r="AH71" t="str">
            <v>労務費の1%</v>
          </cell>
          <cell r="AL71" t="str">
            <v>雑　材　料</v>
          </cell>
          <cell r="AN71">
            <v>1</v>
          </cell>
          <cell r="AO71" t="str">
            <v>式</v>
          </cell>
          <cell r="AQ71">
            <v>18</v>
          </cell>
          <cell r="AR71" t="str">
            <v>労務費の1%</v>
          </cell>
          <cell r="AV71" t="str">
            <v>計</v>
          </cell>
          <cell r="BA71">
            <v>11025</v>
          </cell>
          <cell r="BE71" t="str">
            <v>E169</v>
          </cell>
          <cell r="BF71" t="str">
            <v>機械損料</v>
          </cell>
          <cell r="BG71" t="str">
            <v>キールカッター</v>
          </cell>
          <cell r="BH71">
            <v>0.09</v>
          </cell>
          <cell r="BI71" t="str">
            <v>日</v>
          </cell>
          <cell r="BJ71">
            <v>2169</v>
          </cell>
          <cell r="BK71">
            <v>195</v>
          </cell>
          <cell r="BL71" t="str">
            <v>見積による</v>
          </cell>
          <cell r="BP71" t="str">
            <v>計</v>
          </cell>
          <cell r="BU71">
            <v>4429</v>
          </cell>
          <cell r="BZ71" t="str">
            <v>計</v>
          </cell>
          <cell r="CE71">
            <v>9395</v>
          </cell>
          <cell r="CJ71" t="str">
            <v>計</v>
          </cell>
          <cell r="CO71">
            <v>10285</v>
          </cell>
          <cell r="CT71" t="str">
            <v>計</v>
          </cell>
          <cell r="CY71">
            <v>2650</v>
          </cell>
          <cell r="DD71" t="str">
            <v>計</v>
          </cell>
          <cell r="DI71">
            <v>5763</v>
          </cell>
          <cell r="DN71" t="str">
            <v>計</v>
          </cell>
          <cell r="DS71">
            <v>3807</v>
          </cell>
        </row>
        <row r="73">
          <cell r="H73" t="str">
            <v>1ｍ当り</v>
          </cell>
          <cell r="M73">
            <v>1704</v>
          </cell>
          <cell r="N73" t="str">
            <v xml:space="preserve">  円/ｍ</v>
          </cell>
          <cell r="R73" t="str">
            <v>1ｍ当り</v>
          </cell>
          <cell r="W73">
            <v>1014</v>
          </cell>
          <cell r="X73" t="str">
            <v xml:space="preserve">  円/ｍ</v>
          </cell>
          <cell r="AB73" t="str">
            <v>計</v>
          </cell>
          <cell r="AG73">
            <v>1908</v>
          </cell>
          <cell r="AL73" t="str">
            <v>計</v>
          </cell>
          <cell r="AQ73">
            <v>1908</v>
          </cell>
          <cell r="AV73" t="str">
            <v>1ｍ当り</v>
          </cell>
          <cell r="BA73">
            <v>110</v>
          </cell>
          <cell r="BB73" t="str">
            <v xml:space="preserve">  円/ｍ</v>
          </cell>
          <cell r="BF73" t="str">
            <v>雑　材　料</v>
          </cell>
          <cell r="BH73">
            <v>1</v>
          </cell>
          <cell r="BI73" t="str">
            <v>式</v>
          </cell>
          <cell r="BK73">
            <v>304</v>
          </cell>
          <cell r="BL73" t="str">
            <v>労務費の5%</v>
          </cell>
          <cell r="CJ73" t="str">
            <v>1ｍ当り</v>
          </cell>
          <cell r="CO73">
            <v>1028</v>
          </cell>
          <cell r="CP73" t="str">
            <v xml:space="preserve">  円/ｍ</v>
          </cell>
        </row>
        <row r="75">
          <cell r="BF75" t="str">
            <v>計</v>
          </cell>
          <cell r="BK75">
            <v>6598</v>
          </cell>
        </row>
        <row r="90">
          <cell r="N90" t="str">
            <v>鳩 ヶ 谷 市 水 道 部</v>
          </cell>
          <cell r="O90" t="str">
            <v>　</v>
          </cell>
          <cell r="X90" t="str">
            <v>鳩 ヶ 谷 市 水 道 部</v>
          </cell>
          <cell r="Y90" t="str">
            <v>　</v>
          </cell>
          <cell r="AH90" t="str">
            <v>鳩 ヶ 谷 市 水 道 部</v>
          </cell>
          <cell r="AI90" t="str">
            <v>　</v>
          </cell>
          <cell r="AR90" t="str">
            <v>鳩 ヶ 谷 市 水 道 部</v>
          </cell>
          <cell r="AS90" t="str">
            <v>　</v>
          </cell>
          <cell r="BB90" t="str">
            <v>鳩 ヶ 谷 市 水 道 部</v>
          </cell>
          <cell r="BC90" t="str">
            <v>　</v>
          </cell>
          <cell r="BL90" t="str">
            <v>鳩 ヶ 谷 市 水 道 部</v>
          </cell>
          <cell r="BM90" t="str">
            <v>　</v>
          </cell>
          <cell r="BV90" t="str">
            <v>鳩 ヶ 谷 市 水 道 部</v>
          </cell>
          <cell r="BW90" t="str">
            <v>　</v>
          </cell>
          <cell r="CF90" t="str">
            <v>鳩 ヶ 谷 市 水 道 部</v>
          </cell>
          <cell r="CG90" t="str">
            <v>　</v>
          </cell>
          <cell r="CP90" t="str">
            <v>鳩 ヶ 谷 市 水 道 部</v>
          </cell>
          <cell r="CQ90" t="str">
            <v>　</v>
          </cell>
          <cell r="CZ90" t="str">
            <v>鳩 ヶ 谷 市 水 道 部</v>
          </cell>
          <cell r="DA90" t="str">
            <v>　</v>
          </cell>
          <cell r="DJ90" t="str">
            <v>鳩 ヶ 谷 市 水 道 部</v>
          </cell>
          <cell r="DK90" t="str">
            <v>　</v>
          </cell>
          <cell r="DT90" t="str">
            <v>鳩 ヶ 谷 市 水 道 部</v>
          </cell>
          <cell r="DU90" t="str">
            <v>　</v>
          </cell>
        </row>
        <row r="91">
          <cell r="H91">
            <v>2221</v>
          </cell>
          <cell r="O91" t="str">
            <v>H13水道事業実務必携P32</v>
          </cell>
          <cell r="Q91" t="str">
            <v>R91</v>
          </cell>
          <cell r="AA91" t="str">
            <v>AB91</v>
          </cell>
          <cell r="AB91">
            <v>2227</v>
          </cell>
          <cell r="AI91" t="str">
            <v>H13水道事業実務必携P32</v>
          </cell>
          <cell r="AK91" t="str">
            <v>AL91</v>
          </cell>
          <cell r="AL91">
            <v>2227</v>
          </cell>
          <cell r="AS91" t="str">
            <v>H13水道事業実務必携P34</v>
          </cell>
          <cell r="AU91" t="str">
            <v>AV91</v>
          </cell>
          <cell r="AV91">
            <v>135</v>
          </cell>
          <cell r="BC91" t="str">
            <v>H13水道事業実務必携P36</v>
          </cell>
          <cell r="BE91" t="str">
            <v>BF91</v>
          </cell>
          <cell r="BF91">
            <v>7245</v>
          </cell>
          <cell r="BM91" t="str">
            <v>H13水道事業実務必携P53</v>
          </cell>
          <cell r="BO91" t="str">
            <v>BP91</v>
          </cell>
          <cell r="BP91">
            <v>6903</v>
          </cell>
          <cell r="BW91" t="str">
            <v>H13水道事業実務必携P59</v>
          </cell>
          <cell r="BY91" t="str">
            <v>BZ91</v>
          </cell>
          <cell r="BZ91">
            <v>14074</v>
          </cell>
          <cell r="CG91" t="str">
            <v>H13水道事業実務必携P60</v>
          </cell>
          <cell r="CI91" t="str">
            <v>CJ91</v>
          </cell>
          <cell r="CJ91">
            <v>1332</v>
          </cell>
          <cell r="CQ91" t="str">
            <v>H13水道事業実務必携P32･66</v>
          </cell>
          <cell r="CS91" t="str">
            <v>CT91</v>
          </cell>
          <cell r="CT91">
            <v>4114</v>
          </cell>
          <cell r="DA91" t="str">
            <v>H13水道事業実務必携P59</v>
          </cell>
          <cell r="DC91" t="str">
            <v>DD91</v>
          </cell>
          <cell r="DD91">
            <v>8487</v>
          </cell>
          <cell r="DK91" t="str">
            <v>H13水道事業実務必携P60</v>
          </cell>
          <cell r="DM91" t="str">
            <v>DN91</v>
          </cell>
          <cell r="DN91">
            <v>3717</v>
          </cell>
          <cell r="DU91" t="str">
            <v>H13水道事業実務必携P61</v>
          </cell>
        </row>
        <row r="93">
          <cell r="H93" t="str">
            <v>鋳鉄管布設工</v>
          </cell>
          <cell r="I93" t="str">
            <v>φ200</v>
          </cell>
          <cell r="J93">
            <v>10</v>
          </cell>
          <cell r="K93" t="str">
            <v>ｍ</v>
          </cell>
          <cell r="L93" t="str">
            <v>当一 位 代 価 表</v>
          </cell>
          <cell r="O93" t="str">
            <v>　</v>
          </cell>
          <cell r="T93">
            <v>10</v>
          </cell>
          <cell r="U93" t="str">
            <v>ｍ</v>
          </cell>
          <cell r="V93" t="str">
            <v>当一 位 代 価 表</v>
          </cell>
          <cell r="Y93" t="str">
            <v>　</v>
          </cell>
          <cell r="AB93" t="str">
            <v>メカニカル継手工</v>
          </cell>
          <cell r="AC93" t="str">
            <v>φ200</v>
          </cell>
          <cell r="AD93">
            <v>1</v>
          </cell>
          <cell r="AE93" t="str">
            <v>口</v>
          </cell>
          <cell r="AF93" t="str">
            <v>当一 位 代 価 表</v>
          </cell>
          <cell r="AI93" t="str">
            <v>　</v>
          </cell>
          <cell r="AL93" t="str">
            <v>フランジ継手工</v>
          </cell>
          <cell r="AM93" t="str">
            <v>φ150</v>
          </cell>
          <cell r="AN93">
            <v>1</v>
          </cell>
          <cell r="AO93" t="str">
            <v>口</v>
          </cell>
          <cell r="AP93" t="str">
            <v>当一 位 代 価 表</v>
          </cell>
          <cell r="AS93" t="str">
            <v>　</v>
          </cell>
          <cell r="AV93" t="str">
            <v>ポリエチレンスリーブ被覆工</v>
          </cell>
          <cell r="AW93" t="str">
            <v>φ200</v>
          </cell>
          <cell r="AX93">
            <v>100</v>
          </cell>
          <cell r="AY93" t="str">
            <v>ｍ</v>
          </cell>
          <cell r="AZ93" t="str">
            <v>当一 位 代 価 表</v>
          </cell>
          <cell r="BC93" t="str">
            <v>　</v>
          </cell>
          <cell r="BF93" t="str">
            <v>鋳鉄管切断工</v>
          </cell>
          <cell r="BG93" t="str">
            <v>φ200</v>
          </cell>
          <cell r="BH93">
            <v>1</v>
          </cell>
          <cell r="BI93" t="str">
            <v>口</v>
          </cell>
          <cell r="BJ93" t="str">
            <v>当一 位 代 価 表</v>
          </cell>
          <cell r="BM93" t="str">
            <v>　</v>
          </cell>
          <cell r="BP93" t="str">
            <v>制水弁設置工</v>
          </cell>
          <cell r="BQ93" t="str">
            <v>φ150</v>
          </cell>
          <cell r="BR93">
            <v>1</v>
          </cell>
          <cell r="BS93" t="str">
            <v>基</v>
          </cell>
          <cell r="BT93" t="str">
            <v>当一 位 代 価 表</v>
          </cell>
          <cell r="BW93" t="str">
            <v>　</v>
          </cell>
          <cell r="BZ93" t="str">
            <v>空気弁設置工</v>
          </cell>
          <cell r="CA93" t="str">
            <v>φ150</v>
          </cell>
          <cell r="CB93">
            <v>1</v>
          </cell>
          <cell r="CC93" t="str">
            <v>基</v>
          </cell>
          <cell r="CD93" t="str">
            <v>当一 位 代 価 表</v>
          </cell>
          <cell r="CG93" t="str">
            <v>　</v>
          </cell>
          <cell r="CJ93" t="str">
            <v>鋳鉄管撤去工</v>
          </cell>
          <cell r="CK93" t="str">
            <v>φ200</v>
          </cell>
          <cell r="CL93">
            <v>10</v>
          </cell>
          <cell r="CM93" t="str">
            <v>ｍ</v>
          </cell>
          <cell r="CN93" t="str">
            <v>当一 位 代 価 表</v>
          </cell>
          <cell r="CQ93" t="str">
            <v>　</v>
          </cell>
          <cell r="CT93" t="str">
            <v>制水弁撤去工</v>
          </cell>
          <cell r="CU93" t="str">
            <v>φ150</v>
          </cell>
          <cell r="CV93">
            <v>1</v>
          </cell>
          <cell r="CW93" t="str">
            <v>基</v>
          </cell>
          <cell r="CX93" t="str">
            <v>当一 位 代 価 表</v>
          </cell>
          <cell r="DA93" t="str">
            <v>　</v>
          </cell>
          <cell r="DD93" t="str">
            <v>空気弁撤去工</v>
          </cell>
          <cell r="DE93" t="str">
            <v>φ150</v>
          </cell>
          <cell r="DF93">
            <v>1</v>
          </cell>
          <cell r="DG93" t="str">
            <v>基</v>
          </cell>
          <cell r="DH93" t="str">
            <v>当一 位 代 価 表</v>
          </cell>
          <cell r="DK93" t="str">
            <v>　</v>
          </cell>
          <cell r="DN93" t="str">
            <v>消火栓室鉄蓋設置工</v>
          </cell>
          <cell r="DO93" t="str">
            <v>角形2号</v>
          </cell>
          <cell r="DP93">
            <v>1</v>
          </cell>
          <cell r="DQ93" t="str">
            <v>個</v>
          </cell>
          <cell r="DR93" t="str">
            <v>当一 位 代 価 表</v>
          </cell>
          <cell r="DU93" t="str">
            <v>603</v>
          </cell>
        </row>
        <row r="94">
          <cell r="I94" t="str">
            <v>(人力吊込み)</v>
          </cell>
          <cell r="AC94" t="str">
            <v>(普通)</v>
          </cell>
          <cell r="AM94" t="str">
            <v>(12.5k･7.5k)</v>
          </cell>
          <cell r="BQ94" t="str">
            <v>(人力設置)</v>
          </cell>
          <cell r="CA94" t="str">
            <v>(人力設置)</v>
          </cell>
          <cell r="CK94" t="str">
            <v>(人力吊込み)</v>
          </cell>
          <cell r="CU94" t="str">
            <v>(人力撤去)</v>
          </cell>
          <cell r="DE94" t="str">
            <v>(人力撤去)</v>
          </cell>
        </row>
        <row r="95">
          <cell r="H95" t="str">
            <v>名 称 ま た は 種 別</v>
          </cell>
          <cell r="I95" t="str">
            <v>口 径 ・ 規 格 ・ 形 状</v>
          </cell>
          <cell r="J95" t="str">
            <v>数　　量</v>
          </cell>
          <cell r="K95" t="str">
            <v>単位</v>
          </cell>
          <cell r="L95" t="str">
            <v>単　　　価</v>
          </cell>
          <cell r="M95" t="str">
            <v>金　　　　額</v>
          </cell>
          <cell r="N95" t="str">
            <v>摘　　　　　　　要</v>
          </cell>
          <cell r="Q95" t="str">
            <v>コード番号</v>
          </cell>
          <cell r="R95" t="str">
            <v>名 称 ま た は 種 別</v>
          </cell>
          <cell r="S95" t="str">
            <v>口 径 ・ 規 格 ・ 形 状</v>
          </cell>
          <cell r="T95" t="str">
            <v>数　　量</v>
          </cell>
          <cell r="U95" t="str">
            <v>単位</v>
          </cell>
          <cell r="V95" t="str">
            <v>単　　　価</v>
          </cell>
          <cell r="W95" t="str">
            <v>金　　　　額</v>
          </cell>
          <cell r="X95" t="str">
            <v>摘　　　　　　　要</v>
          </cell>
          <cell r="AA95" t="str">
            <v>コード番号</v>
          </cell>
          <cell r="AB95" t="str">
            <v>名 称 ま た は 種 別</v>
          </cell>
          <cell r="AC95" t="str">
            <v>口 径 ・ 規 格 ・ 形 状</v>
          </cell>
          <cell r="AD95" t="str">
            <v>数　　量</v>
          </cell>
          <cell r="AE95" t="str">
            <v>単位</v>
          </cell>
          <cell r="AF95" t="str">
            <v>単　　　価</v>
          </cell>
          <cell r="AG95" t="str">
            <v>金　　　　額</v>
          </cell>
          <cell r="AH95" t="str">
            <v>摘　　　　　　　要</v>
          </cell>
          <cell r="AK95" t="str">
            <v>コード番号</v>
          </cell>
          <cell r="AL95" t="str">
            <v>名 称 ま た は 種 別</v>
          </cell>
          <cell r="AM95" t="str">
            <v>口 径 ・ 規 格 ・ 形 状</v>
          </cell>
          <cell r="AN95" t="str">
            <v>数　　量</v>
          </cell>
          <cell r="AO95" t="str">
            <v>単位</v>
          </cell>
          <cell r="AP95" t="str">
            <v>単　　　価</v>
          </cell>
          <cell r="AQ95" t="str">
            <v>金　　　　額</v>
          </cell>
          <cell r="AR95" t="str">
            <v>摘　　　　　　　要</v>
          </cell>
          <cell r="AU95" t="str">
            <v>コード番号</v>
          </cell>
          <cell r="AV95" t="str">
            <v>名 称 ま た は 種 別</v>
          </cell>
          <cell r="AW95" t="str">
            <v>口 径 ・ 規 格 ・ 形 状</v>
          </cell>
          <cell r="AX95" t="str">
            <v>数　　量</v>
          </cell>
          <cell r="AY95" t="str">
            <v>単位</v>
          </cell>
          <cell r="AZ95" t="str">
            <v>単　　　価</v>
          </cell>
          <cell r="BA95" t="str">
            <v>金　　　　額</v>
          </cell>
          <cell r="BB95" t="str">
            <v>摘　　　　　　　要</v>
          </cell>
          <cell r="BE95" t="str">
            <v>コード番号</v>
          </cell>
          <cell r="BF95" t="str">
            <v>名 称 ま た は 種 別</v>
          </cell>
          <cell r="BG95" t="str">
            <v>口 径 ・ 規 格 ・ 形 状</v>
          </cell>
          <cell r="BH95" t="str">
            <v>数　　量</v>
          </cell>
          <cell r="BI95" t="str">
            <v>単位</v>
          </cell>
          <cell r="BJ95" t="str">
            <v>単　　　価</v>
          </cell>
          <cell r="BK95" t="str">
            <v>金　　　　額</v>
          </cell>
          <cell r="BL95" t="str">
            <v>摘　　　　　　　要</v>
          </cell>
          <cell r="BO95" t="str">
            <v>コード番号</v>
          </cell>
          <cell r="BP95" t="str">
            <v>名 称 ま た は 種 別</v>
          </cell>
          <cell r="BQ95" t="str">
            <v>口 径 ・ 規 格 ・ 形 状</v>
          </cell>
          <cell r="BR95" t="str">
            <v>数　　量</v>
          </cell>
          <cell r="BS95" t="str">
            <v>単位</v>
          </cell>
          <cell r="BT95" t="str">
            <v>単　　　価</v>
          </cell>
          <cell r="BU95" t="str">
            <v>金　　　　額</v>
          </cell>
          <cell r="BV95" t="str">
            <v>摘　　　　　　　要</v>
          </cell>
          <cell r="BY95" t="str">
            <v>コード番号</v>
          </cell>
          <cell r="BZ95" t="str">
            <v>名 称 ま た は 種 別</v>
          </cell>
          <cell r="CA95" t="str">
            <v>口 径 ・ 規 格 ・ 形 状</v>
          </cell>
          <cell r="CB95" t="str">
            <v>数　　量</v>
          </cell>
          <cell r="CC95" t="str">
            <v>単位</v>
          </cell>
          <cell r="CD95" t="str">
            <v>単　　　価</v>
          </cell>
          <cell r="CE95" t="str">
            <v>金　　　　額</v>
          </cell>
          <cell r="CF95" t="str">
            <v>摘　　　　　　　要</v>
          </cell>
          <cell r="CI95" t="str">
            <v>コード番号</v>
          </cell>
          <cell r="CJ95" t="str">
            <v>名 称 ま た は 種 別</v>
          </cell>
          <cell r="CK95" t="str">
            <v>口 径 ・ 規 格 ・ 形 状</v>
          </cell>
          <cell r="CL95" t="str">
            <v>数　　量</v>
          </cell>
          <cell r="CM95" t="str">
            <v>単位</v>
          </cell>
          <cell r="CN95" t="str">
            <v>単　　　価</v>
          </cell>
          <cell r="CO95" t="str">
            <v>金　　　　額</v>
          </cell>
          <cell r="CP95" t="str">
            <v>摘　　　　　　　要</v>
          </cell>
          <cell r="CS95" t="str">
            <v>コード番号</v>
          </cell>
          <cell r="CT95" t="str">
            <v>名 称 ま た は 種 別</v>
          </cell>
          <cell r="CU95" t="str">
            <v>口 径 ・ 規 格 ・ 形 状</v>
          </cell>
          <cell r="CV95" t="str">
            <v>数　　量</v>
          </cell>
          <cell r="CW95" t="str">
            <v>単位</v>
          </cell>
          <cell r="CX95" t="str">
            <v>単　　　価</v>
          </cell>
          <cell r="CY95" t="str">
            <v>金　　　　額</v>
          </cell>
          <cell r="CZ95" t="str">
            <v>摘　　　　　　　要</v>
          </cell>
          <cell r="DC95" t="str">
            <v>コード番号</v>
          </cell>
          <cell r="DD95" t="str">
            <v>名 称 ま た は 種 別</v>
          </cell>
          <cell r="DE95" t="str">
            <v>口 径 ・ 規 格 ・ 形 状</v>
          </cell>
          <cell r="DF95" t="str">
            <v>数　　量</v>
          </cell>
          <cell r="DG95" t="str">
            <v>単位</v>
          </cell>
          <cell r="DH95" t="str">
            <v>単　　　価</v>
          </cell>
          <cell r="DI95" t="str">
            <v>金　　　　額</v>
          </cell>
          <cell r="DJ95" t="str">
            <v>摘　　　　　　　要</v>
          </cell>
          <cell r="DM95" t="str">
            <v>コード番号</v>
          </cell>
          <cell r="DN95" t="str">
            <v>名 称 ま た は 種 別</v>
          </cell>
          <cell r="DO95" t="str">
            <v>口 径 ・ 規 格 ・ 形 状</v>
          </cell>
          <cell r="DP95" t="str">
            <v>数　　量</v>
          </cell>
          <cell r="DQ95" t="str">
            <v>単位</v>
          </cell>
          <cell r="DR95" t="str">
            <v>単　　　価</v>
          </cell>
          <cell r="DS95" t="str">
            <v>金　　　　額</v>
          </cell>
          <cell r="DT95" t="str">
            <v>摘　　　　　　　要</v>
          </cell>
        </row>
        <row r="96">
          <cell r="N96" t="str">
            <v>管の小運搬含む</v>
          </cell>
          <cell r="CP96" t="str">
            <v>0.37 x 0.6</v>
          </cell>
          <cell r="CZ96" t="str">
            <v>0.10 x 0.6</v>
          </cell>
          <cell r="DJ96" t="str">
            <v>0.31 x 0.6</v>
          </cell>
        </row>
        <row r="97">
          <cell r="H97" t="str">
            <v>配　管　工</v>
          </cell>
          <cell r="I97">
            <v>0</v>
          </cell>
          <cell r="J97">
            <v>0.37</v>
          </cell>
          <cell r="K97" t="str">
            <v>人</v>
          </cell>
          <cell r="L97">
            <v>17600</v>
          </cell>
          <cell r="M97">
            <v>6512</v>
          </cell>
          <cell r="AA97" t="str">
            <v>E16</v>
          </cell>
          <cell r="AB97" t="str">
            <v>配　管　工</v>
          </cell>
          <cell r="AC97">
            <v>0</v>
          </cell>
          <cell r="AD97">
            <v>7.0000000000000007E-2</v>
          </cell>
          <cell r="AE97" t="str">
            <v>人</v>
          </cell>
          <cell r="AF97">
            <v>17600</v>
          </cell>
          <cell r="AG97">
            <v>1232</v>
          </cell>
          <cell r="AK97" t="str">
            <v>E16</v>
          </cell>
          <cell r="AL97" t="str">
            <v>配　管　工</v>
          </cell>
          <cell r="AM97">
            <v>0</v>
          </cell>
          <cell r="AN97">
            <v>7.0000000000000007E-2</v>
          </cell>
          <cell r="AO97" t="str">
            <v>人</v>
          </cell>
          <cell r="AP97">
            <v>17600</v>
          </cell>
          <cell r="AQ97">
            <v>1232</v>
          </cell>
          <cell r="AU97" t="str">
            <v>E16</v>
          </cell>
          <cell r="AV97" t="str">
            <v>配　管　工</v>
          </cell>
          <cell r="AW97">
            <v>0</v>
          </cell>
          <cell r="AX97">
            <v>0.43</v>
          </cell>
          <cell r="AY97" t="str">
            <v>人</v>
          </cell>
          <cell r="AZ97">
            <v>17600</v>
          </cell>
          <cell r="BA97">
            <v>7568</v>
          </cell>
          <cell r="BE97" t="str">
            <v>E4</v>
          </cell>
          <cell r="BF97" t="str">
            <v>特殊作業員</v>
          </cell>
          <cell r="BG97">
            <v>0</v>
          </cell>
          <cell r="BH97">
            <v>0.11</v>
          </cell>
          <cell r="BI97" t="str">
            <v>人</v>
          </cell>
          <cell r="BJ97">
            <v>17900</v>
          </cell>
          <cell r="BK97">
            <v>1969</v>
          </cell>
          <cell r="BO97" t="str">
            <v>E16</v>
          </cell>
          <cell r="BP97" t="str">
            <v>配　管　工</v>
          </cell>
          <cell r="BQ97">
            <v>0</v>
          </cell>
          <cell r="BR97">
            <v>0.1</v>
          </cell>
          <cell r="BS97" t="str">
            <v>人</v>
          </cell>
          <cell r="BT97">
            <v>17600</v>
          </cell>
          <cell r="BU97">
            <v>1760</v>
          </cell>
          <cell r="BY97" t="str">
            <v>E16</v>
          </cell>
          <cell r="BZ97" t="str">
            <v>配　管　工</v>
          </cell>
          <cell r="CA97">
            <v>0</v>
          </cell>
          <cell r="CB97">
            <v>0.31</v>
          </cell>
          <cell r="CC97" t="str">
            <v>人</v>
          </cell>
          <cell r="CD97">
            <v>17600</v>
          </cell>
          <cell r="CE97">
            <v>5456</v>
          </cell>
          <cell r="CI97" t="str">
            <v>E16</v>
          </cell>
          <cell r="CJ97" t="str">
            <v>配　管　工</v>
          </cell>
          <cell r="CK97">
            <v>0</v>
          </cell>
          <cell r="CL97">
            <v>0.22</v>
          </cell>
          <cell r="CM97" t="str">
            <v>人</v>
          </cell>
          <cell r="CN97">
            <v>17600</v>
          </cell>
          <cell r="CO97">
            <v>3872</v>
          </cell>
          <cell r="CR97">
            <v>0.37</v>
          </cell>
          <cell r="CS97" t="str">
            <v>E16</v>
          </cell>
          <cell r="CT97" t="str">
            <v>配　管　工</v>
          </cell>
          <cell r="CU97">
            <v>0</v>
          </cell>
          <cell r="CV97">
            <v>0.06</v>
          </cell>
          <cell r="CW97" t="str">
            <v>人</v>
          </cell>
          <cell r="CX97">
            <v>17600</v>
          </cell>
          <cell r="CY97">
            <v>1056</v>
          </cell>
          <cell r="DB97">
            <v>0.1</v>
          </cell>
          <cell r="DC97" t="str">
            <v>E16</v>
          </cell>
          <cell r="DD97" t="str">
            <v>配　管　工</v>
          </cell>
          <cell r="DE97">
            <v>0</v>
          </cell>
          <cell r="DF97">
            <v>0.19</v>
          </cell>
          <cell r="DG97" t="str">
            <v>人</v>
          </cell>
          <cell r="DH97">
            <v>17600</v>
          </cell>
          <cell r="DI97">
            <v>3344</v>
          </cell>
          <cell r="DL97">
            <v>0.31</v>
          </cell>
          <cell r="DM97" t="str">
            <v>E5</v>
          </cell>
          <cell r="DN97" t="str">
            <v>普通作業員</v>
          </cell>
          <cell r="DO97" t="str">
            <v>鉄蓋設置</v>
          </cell>
          <cell r="DP97">
            <v>0.14000000000000001</v>
          </cell>
          <cell r="DQ97" t="str">
            <v>人</v>
          </cell>
          <cell r="DR97">
            <v>13900</v>
          </cell>
          <cell r="DS97">
            <v>1946</v>
          </cell>
        </row>
        <row r="98">
          <cell r="N98" t="str">
            <v>管の小運搬含む</v>
          </cell>
          <cell r="CP98" t="str">
            <v>1.13 x 0.6</v>
          </cell>
          <cell r="CZ98" t="str">
            <v>0.37 x 0.6</v>
          </cell>
          <cell r="DJ98" t="str">
            <v>0.62 x 0.6</v>
          </cell>
        </row>
        <row r="99">
          <cell r="H99" t="str">
            <v>普通作業員</v>
          </cell>
          <cell r="I99">
            <v>0</v>
          </cell>
          <cell r="J99">
            <v>1.1299999999999999</v>
          </cell>
          <cell r="K99" t="str">
            <v>人</v>
          </cell>
          <cell r="L99">
            <v>13900</v>
          </cell>
          <cell r="M99">
            <v>15707</v>
          </cell>
          <cell r="AA99" t="str">
            <v>E5</v>
          </cell>
          <cell r="AB99" t="str">
            <v>普通作業員</v>
          </cell>
          <cell r="AC99">
            <v>0</v>
          </cell>
          <cell r="AD99">
            <v>7.0000000000000007E-2</v>
          </cell>
          <cell r="AE99" t="str">
            <v>人</v>
          </cell>
          <cell r="AF99">
            <v>13900</v>
          </cell>
          <cell r="AG99">
            <v>973</v>
          </cell>
          <cell r="AK99" t="str">
            <v>E5</v>
          </cell>
          <cell r="AL99" t="str">
            <v>普通作業員</v>
          </cell>
          <cell r="AM99">
            <v>0</v>
          </cell>
          <cell r="AN99">
            <v>7.0000000000000007E-2</v>
          </cell>
          <cell r="AO99" t="str">
            <v>人</v>
          </cell>
          <cell r="AP99">
            <v>13900</v>
          </cell>
          <cell r="AQ99">
            <v>973</v>
          </cell>
          <cell r="AU99" t="str">
            <v>E5</v>
          </cell>
          <cell r="AV99" t="str">
            <v>普通作業員</v>
          </cell>
          <cell r="AW99">
            <v>0</v>
          </cell>
          <cell r="AX99">
            <v>0.43</v>
          </cell>
          <cell r="AY99" t="str">
            <v>人</v>
          </cell>
          <cell r="AZ99">
            <v>13900</v>
          </cell>
          <cell r="BA99">
            <v>5977</v>
          </cell>
          <cell r="BE99" t="str">
            <v>E5</v>
          </cell>
          <cell r="BF99" t="str">
            <v>普通作業員</v>
          </cell>
          <cell r="BG99">
            <v>0</v>
          </cell>
          <cell r="BH99">
            <v>0.34</v>
          </cell>
          <cell r="BI99" t="str">
            <v>人</v>
          </cell>
          <cell r="BJ99">
            <v>13900</v>
          </cell>
          <cell r="BK99">
            <v>4726</v>
          </cell>
          <cell r="BO99" t="str">
            <v>E5</v>
          </cell>
          <cell r="BP99" t="str">
            <v>普通作業員</v>
          </cell>
          <cell r="BQ99">
            <v>0</v>
          </cell>
          <cell r="BR99">
            <v>0.37</v>
          </cell>
          <cell r="BS99" t="str">
            <v>人</v>
          </cell>
          <cell r="BT99">
            <v>13900</v>
          </cell>
          <cell r="BU99">
            <v>5143</v>
          </cell>
          <cell r="BY99" t="str">
            <v>E5</v>
          </cell>
          <cell r="BZ99" t="str">
            <v>普通作業員</v>
          </cell>
          <cell r="CA99">
            <v>0</v>
          </cell>
          <cell r="CB99">
            <v>0.62</v>
          </cell>
          <cell r="CC99" t="str">
            <v>人</v>
          </cell>
          <cell r="CD99">
            <v>13900</v>
          </cell>
          <cell r="CE99">
            <v>8618</v>
          </cell>
          <cell r="CI99" t="str">
            <v>E5</v>
          </cell>
          <cell r="CJ99" t="str">
            <v>普通作業員</v>
          </cell>
          <cell r="CK99">
            <v>0</v>
          </cell>
          <cell r="CL99">
            <v>0.68</v>
          </cell>
          <cell r="CM99" t="str">
            <v>人</v>
          </cell>
          <cell r="CN99">
            <v>13900</v>
          </cell>
          <cell r="CO99">
            <v>9452</v>
          </cell>
          <cell r="CR99">
            <v>1.1299999999999999</v>
          </cell>
          <cell r="CS99" t="str">
            <v>E5</v>
          </cell>
          <cell r="CT99" t="str">
            <v>普通作業員</v>
          </cell>
          <cell r="CU99">
            <v>0</v>
          </cell>
          <cell r="CV99">
            <v>0.22</v>
          </cell>
          <cell r="CW99" t="str">
            <v>人</v>
          </cell>
          <cell r="CX99">
            <v>13900</v>
          </cell>
          <cell r="CY99">
            <v>3058</v>
          </cell>
          <cell r="DB99">
            <v>0.37</v>
          </cell>
          <cell r="DC99" t="str">
            <v>E5</v>
          </cell>
          <cell r="DD99" t="str">
            <v>普通作業員</v>
          </cell>
          <cell r="DE99">
            <v>0</v>
          </cell>
          <cell r="DF99">
            <v>0.37</v>
          </cell>
          <cell r="DG99" t="str">
            <v>人</v>
          </cell>
          <cell r="DH99">
            <v>13900</v>
          </cell>
          <cell r="DI99">
            <v>5143</v>
          </cell>
          <cell r="DL99">
            <v>0.62</v>
          </cell>
          <cell r="DM99" t="str">
            <v>DN181</v>
          </cell>
          <cell r="DN99" t="str">
            <v>無収縮モルタル</v>
          </cell>
          <cell r="DP99">
            <v>7.0000000000000001E-3</v>
          </cell>
          <cell r="DQ99" t="str">
            <v>ｍ3</v>
          </cell>
          <cell r="DR99">
            <v>253125</v>
          </cell>
          <cell r="DS99">
            <v>1771</v>
          </cell>
          <cell r="DT99" t="str">
            <v>第 700 号一位代価表</v>
          </cell>
        </row>
        <row r="101">
          <cell r="H101" t="str">
            <v>計</v>
          </cell>
          <cell r="M101">
            <v>22219</v>
          </cell>
          <cell r="AB101" t="str">
            <v>雑　材　料</v>
          </cell>
          <cell r="AD101">
            <v>1</v>
          </cell>
          <cell r="AE101" t="str">
            <v>式</v>
          </cell>
          <cell r="AG101">
            <v>22</v>
          </cell>
          <cell r="AH101" t="str">
            <v>労務費の1%</v>
          </cell>
          <cell r="AL101" t="str">
            <v>雑　材　料</v>
          </cell>
          <cell r="AN101">
            <v>1</v>
          </cell>
          <cell r="AO101" t="str">
            <v>式</v>
          </cell>
          <cell r="AQ101">
            <v>22</v>
          </cell>
          <cell r="AR101" t="str">
            <v>労務費の1%</v>
          </cell>
          <cell r="AV101" t="str">
            <v>計</v>
          </cell>
          <cell r="BA101">
            <v>13545</v>
          </cell>
          <cell r="BE101" t="str">
            <v>E169</v>
          </cell>
          <cell r="BF101" t="str">
            <v>機械損料</v>
          </cell>
          <cell r="BG101" t="str">
            <v>キールカッター</v>
          </cell>
          <cell r="BH101">
            <v>0.1</v>
          </cell>
          <cell r="BI101" t="str">
            <v>日</v>
          </cell>
          <cell r="BJ101">
            <v>2169</v>
          </cell>
          <cell r="BK101">
            <v>216</v>
          </cell>
          <cell r="BL101" t="str">
            <v>見積による</v>
          </cell>
          <cell r="BP101" t="str">
            <v>計</v>
          </cell>
          <cell r="BU101">
            <v>6903</v>
          </cell>
          <cell r="BZ101" t="str">
            <v>計</v>
          </cell>
          <cell r="CE101">
            <v>14074</v>
          </cell>
          <cell r="CJ101" t="str">
            <v>計</v>
          </cell>
          <cell r="CO101">
            <v>13324</v>
          </cell>
          <cell r="CT101" t="str">
            <v>計</v>
          </cell>
          <cell r="CY101">
            <v>4114</v>
          </cell>
          <cell r="DD101" t="str">
            <v>計</v>
          </cell>
          <cell r="DI101">
            <v>8487</v>
          </cell>
          <cell r="DN101" t="str">
            <v>計</v>
          </cell>
          <cell r="DS101">
            <v>3717</v>
          </cell>
        </row>
        <row r="103">
          <cell r="H103" t="str">
            <v>1ｍ当り</v>
          </cell>
          <cell r="M103">
            <v>2221</v>
          </cell>
          <cell r="N103" t="str">
            <v xml:space="preserve">  円/ｍ</v>
          </cell>
          <cell r="AB103" t="str">
            <v>計</v>
          </cell>
          <cell r="AG103">
            <v>2227</v>
          </cell>
          <cell r="AL103" t="str">
            <v>計</v>
          </cell>
          <cell r="AQ103">
            <v>2227</v>
          </cell>
          <cell r="AV103" t="str">
            <v>1ｍ当り</v>
          </cell>
          <cell r="BA103">
            <v>135</v>
          </cell>
          <cell r="BB103" t="str">
            <v xml:space="preserve">  円/ｍ</v>
          </cell>
          <cell r="BF103" t="str">
            <v>雑　材　料</v>
          </cell>
          <cell r="BH103">
            <v>1</v>
          </cell>
          <cell r="BI103" t="str">
            <v>式</v>
          </cell>
          <cell r="BK103">
            <v>334</v>
          </cell>
          <cell r="BL103" t="str">
            <v>労務費の5%</v>
          </cell>
          <cell r="CJ103" t="str">
            <v>1ｍ当り</v>
          </cell>
          <cell r="CO103">
            <v>1332</v>
          </cell>
          <cell r="CP103" t="str">
            <v xml:space="preserve">  円/ｍ</v>
          </cell>
        </row>
        <row r="105">
          <cell r="BF105" t="str">
            <v>計</v>
          </cell>
          <cell r="BK105">
            <v>7245</v>
          </cell>
        </row>
        <row r="120">
          <cell r="N120" t="str">
            <v>鳩 ヶ 谷 市 水 道 部</v>
          </cell>
          <cell r="O120" t="str">
            <v>　</v>
          </cell>
          <cell r="X120" t="str">
            <v>鳩 ヶ 谷 市 水 道 部</v>
          </cell>
          <cell r="Y120" t="str">
            <v>　</v>
          </cell>
          <cell r="AH120" t="str">
            <v>鳩 ヶ 谷 市 水 道 部</v>
          </cell>
          <cell r="AI120" t="str">
            <v>　</v>
          </cell>
          <cell r="AR120" t="str">
            <v>鳩 ヶ 谷 市 水 道 部</v>
          </cell>
          <cell r="AS120" t="str">
            <v>　</v>
          </cell>
          <cell r="BB120" t="str">
            <v>鳩 ヶ 谷 市 水 道 部</v>
          </cell>
          <cell r="BC120" t="str">
            <v>　</v>
          </cell>
          <cell r="BL120" t="str">
            <v>鳩 ヶ 谷 市 水 道 部</v>
          </cell>
          <cell r="BM120" t="str">
            <v>　</v>
          </cell>
          <cell r="BV120" t="str">
            <v>鳩 ヶ 谷 市 水 道 部</v>
          </cell>
          <cell r="BW120" t="str">
            <v>　</v>
          </cell>
          <cell r="CF120" t="str">
            <v>鳩 ヶ 谷 市 水 道 部</v>
          </cell>
          <cell r="CG120" t="str">
            <v>　</v>
          </cell>
          <cell r="CP120" t="str">
            <v>鳩 ヶ 谷 市 水 道 部</v>
          </cell>
          <cell r="CQ120" t="str">
            <v>　</v>
          </cell>
          <cell r="CZ120" t="str">
            <v>鳩 ヶ 谷 市 水 道 部</v>
          </cell>
          <cell r="DA120" t="str">
            <v>　</v>
          </cell>
          <cell r="DJ120" t="str">
            <v>鳩 ヶ 谷 市 水 道 部</v>
          </cell>
          <cell r="DK120" t="str">
            <v>　</v>
          </cell>
          <cell r="DT120" t="str">
            <v>鳩 ヶ 谷 市 水 道 部</v>
          </cell>
          <cell r="DU120" t="str">
            <v>　</v>
          </cell>
        </row>
        <row r="121">
          <cell r="H121">
            <v>2798</v>
          </cell>
          <cell r="O121" t="str">
            <v>H13水道事業実務必携P32</v>
          </cell>
          <cell r="Q121" t="str">
            <v>R121</v>
          </cell>
          <cell r="AA121" t="str">
            <v>AB121</v>
          </cell>
          <cell r="AB121">
            <v>2545</v>
          </cell>
          <cell r="AI121" t="str">
            <v>H13水道事業実務必携P32</v>
          </cell>
          <cell r="AK121" t="str">
            <v>AL121</v>
          </cell>
          <cell r="AL121">
            <v>2545</v>
          </cell>
          <cell r="AS121" t="str">
            <v>H13水道事業実務必携P34</v>
          </cell>
          <cell r="AU121" t="str">
            <v>AV121</v>
          </cell>
          <cell r="AV121">
            <v>160</v>
          </cell>
          <cell r="BC121" t="str">
            <v>H13水道事業実務必携P36</v>
          </cell>
          <cell r="BE121" t="str">
            <v>BF121</v>
          </cell>
          <cell r="BF121">
            <v>8769</v>
          </cell>
          <cell r="BM121" t="str">
            <v>H13水道事業実務必携P53</v>
          </cell>
          <cell r="BO121" t="str">
            <v>BP121</v>
          </cell>
          <cell r="BP121">
            <v>9247</v>
          </cell>
          <cell r="BW121" t="str">
            <v>H13水道事業実務必携P59</v>
          </cell>
          <cell r="BY121" t="str">
            <v>BZ121</v>
          </cell>
          <cell r="BZ121">
            <v>18614</v>
          </cell>
          <cell r="CG121" t="str">
            <v>H13水道事業実務必携P60</v>
          </cell>
          <cell r="CI121" t="str">
            <v>CJ121</v>
          </cell>
          <cell r="CJ121">
            <v>1681</v>
          </cell>
          <cell r="CQ121" t="str">
            <v>H13水道事業実務必携P32･66</v>
          </cell>
          <cell r="CS121" t="str">
            <v>CT121</v>
          </cell>
          <cell r="CT121">
            <v>5513</v>
          </cell>
          <cell r="DA121" t="str">
            <v>H13水道事業実務必携P59</v>
          </cell>
          <cell r="DC121" t="str">
            <v>DD121</v>
          </cell>
          <cell r="DD121">
            <v>11211</v>
          </cell>
          <cell r="DK121" t="str">
            <v>H13水道事業実務必携P60</v>
          </cell>
          <cell r="DM121" t="str">
            <v>DN121</v>
          </cell>
          <cell r="DN121">
            <v>1390</v>
          </cell>
          <cell r="DU121" t="str">
            <v>H13水道事業実務必携P62</v>
          </cell>
        </row>
        <row r="123">
          <cell r="H123" t="str">
            <v>鋳鉄管布設工</v>
          </cell>
          <cell r="I123" t="str">
            <v>φ250</v>
          </cell>
          <cell r="J123">
            <v>10</v>
          </cell>
          <cell r="K123" t="str">
            <v>ｍ</v>
          </cell>
          <cell r="L123" t="str">
            <v>当一 位 代 価 表</v>
          </cell>
          <cell r="O123" t="str">
            <v>　</v>
          </cell>
          <cell r="T123">
            <v>10</v>
          </cell>
          <cell r="U123" t="str">
            <v>ｍ</v>
          </cell>
          <cell r="V123" t="str">
            <v>当一 位 代 価 表</v>
          </cell>
          <cell r="Y123" t="str">
            <v>　</v>
          </cell>
          <cell r="AB123" t="str">
            <v>メカニカル継手工</v>
          </cell>
          <cell r="AC123" t="str">
            <v>φ250</v>
          </cell>
          <cell r="AD123">
            <v>1</v>
          </cell>
          <cell r="AE123" t="str">
            <v>口</v>
          </cell>
          <cell r="AF123" t="str">
            <v>当一 位 代 価 表</v>
          </cell>
          <cell r="AI123" t="str">
            <v>　</v>
          </cell>
          <cell r="AL123" t="str">
            <v>フランジ継手工</v>
          </cell>
          <cell r="AM123" t="str">
            <v>φ200</v>
          </cell>
          <cell r="AN123">
            <v>1</v>
          </cell>
          <cell r="AO123" t="str">
            <v>口</v>
          </cell>
          <cell r="AP123" t="str">
            <v>当一 位 代 価 表</v>
          </cell>
          <cell r="AS123" t="str">
            <v>　</v>
          </cell>
          <cell r="AV123" t="str">
            <v>ポリエチレンスリーブ被覆工</v>
          </cell>
          <cell r="AW123" t="str">
            <v>φ250</v>
          </cell>
          <cell r="AX123">
            <v>100</v>
          </cell>
          <cell r="AY123" t="str">
            <v>ｍ</v>
          </cell>
          <cell r="AZ123" t="str">
            <v>当一 位 代 価 表</v>
          </cell>
          <cell r="BC123" t="str">
            <v>　</v>
          </cell>
          <cell r="BF123" t="str">
            <v>鋳鉄管切断工</v>
          </cell>
          <cell r="BG123" t="str">
            <v>φ250</v>
          </cell>
          <cell r="BH123">
            <v>1</v>
          </cell>
          <cell r="BI123" t="str">
            <v>口</v>
          </cell>
          <cell r="BJ123" t="str">
            <v>当一 位 代 価 表</v>
          </cell>
          <cell r="BM123" t="str">
            <v>　</v>
          </cell>
          <cell r="BP123" t="str">
            <v>制水弁設置工</v>
          </cell>
          <cell r="BQ123" t="str">
            <v>φ200</v>
          </cell>
          <cell r="BR123">
            <v>1</v>
          </cell>
          <cell r="BS123" t="str">
            <v>基</v>
          </cell>
          <cell r="BT123" t="str">
            <v>当一 位 代 価 表</v>
          </cell>
          <cell r="BW123" t="str">
            <v>　</v>
          </cell>
          <cell r="BZ123" t="str">
            <v>空気弁設置工</v>
          </cell>
          <cell r="CA123" t="str">
            <v>φ200</v>
          </cell>
          <cell r="CB123">
            <v>1</v>
          </cell>
          <cell r="CC123" t="str">
            <v>基</v>
          </cell>
          <cell r="CD123" t="str">
            <v>当一 位 代 価 表</v>
          </cell>
          <cell r="CG123" t="str">
            <v>　</v>
          </cell>
          <cell r="CJ123" t="str">
            <v>鋳鉄管撤去工</v>
          </cell>
          <cell r="CK123" t="str">
            <v>φ250</v>
          </cell>
          <cell r="CL123">
            <v>10</v>
          </cell>
          <cell r="CM123" t="str">
            <v>ｍ</v>
          </cell>
          <cell r="CN123" t="str">
            <v>当一 位 代 価 表</v>
          </cell>
          <cell r="CQ123" t="str">
            <v>　</v>
          </cell>
          <cell r="CT123" t="str">
            <v>制水弁撤去工</v>
          </cell>
          <cell r="CU123" t="str">
            <v>φ200</v>
          </cell>
          <cell r="CV123">
            <v>1</v>
          </cell>
          <cell r="CW123" t="str">
            <v>基</v>
          </cell>
          <cell r="CX123" t="str">
            <v>当一 位 代 価 表</v>
          </cell>
          <cell r="DA123" t="str">
            <v>　</v>
          </cell>
          <cell r="DD123" t="str">
            <v>空気弁撤去工</v>
          </cell>
          <cell r="DE123" t="str">
            <v>φ200</v>
          </cell>
          <cell r="DF123">
            <v>1</v>
          </cell>
          <cell r="DG123" t="str">
            <v>基</v>
          </cell>
          <cell r="DH123" t="str">
            <v>当一 位 代 価 表</v>
          </cell>
          <cell r="DK123" t="str">
            <v>　</v>
          </cell>
          <cell r="DN123" t="str">
            <v>消火栓室躯体設置工</v>
          </cell>
          <cell r="DO123" t="str">
            <v>円形4号レジンコンクリート製</v>
          </cell>
          <cell r="DP123">
            <v>1</v>
          </cell>
          <cell r="DQ123" t="str">
            <v>個</v>
          </cell>
          <cell r="DR123" t="str">
            <v>当一 位 代 価 表</v>
          </cell>
          <cell r="DU123" t="str">
            <v>604</v>
          </cell>
        </row>
        <row r="124">
          <cell r="I124" t="str">
            <v>(人力吊込み)</v>
          </cell>
          <cell r="AC124" t="str">
            <v>(普通)</v>
          </cell>
          <cell r="AM124" t="str">
            <v>(12.5k･7.5k)</v>
          </cell>
          <cell r="BQ124" t="str">
            <v>(人力設置)</v>
          </cell>
          <cell r="CA124" t="str">
            <v>(人力設置)</v>
          </cell>
          <cell r="CK124" t="str">
            <v>(人力吊込み)</v>
          </cell>
          <cell r="CU124" t="str">
            <v>(人力撤去)</v>
          </cell>
          <cell r="DE124" t="str">
            <v>(人力撤去)</v>
          </cell>
        </row>
        <row r="125">
          <cell r="H125" t="str">
            <v>名 称 ま た は 種 別</v>
          </cell>
          <cell r="I125" t="str">
            <v>口 径 ・ 規 格 ・ 形 状</v>
          </cell>
          <cell r="J125" t="str">
            <v>数　　量</v>
          </cell>
          <cell r="K125" t="str">
            <v>単位</v>
          </cell>
          <cell r="L125" t="str">
            <v>単　　　価</v>
          </cell>
          <cell r="M125" t="str">
            <v>金　　　　額</v>
          </cell>
          <cell r="N125" t="str">
            <v>摘　　　　　　　要</v>
          </cell>
          <cell r="Q125" t="str">
            <v>コード番号</v>
          </cell>
          <cell r="R125" t="str">
            <v>名 称 ま た は 種 別</v>
          </cell>
          <cell r="S125" t="str">
            <v>口 径 ・ 規 格 ・ 形 状</v>
          </cell>
          <cell r="T125" t="str">
            <v>数　　量</v>
          </cell>
          <cell r="U125" t="str">
            <v>単位</v>
          </cell>
          <cell r="V125" t="str">
            <v>単　　　価</v>
          </cell>
          <cell r="W125" t="str">
            <v>金　　　　額</v>
          </cell>
          <cell r="X125" t="str">
            <v>摘　　　　　　　要</v>
          </cell>
          <cell r="AA125" t="str">
            <v>コード番号</v>
          </cell>
          <cell r="AB125" t="str">
            <v>名 称 ま た は 種 別</v>
          </cell>
          <cell r="AC125" t="str">
            <v>口 径 ・ 規 格 ・ 形 状</v>
          </cell>
          <cell r="AD125" t="str">
            <v>数　　量</v>
          </cell>
          <cell r="AE125" t="str">
            <v>単位</v>
          </cell>
          <cell r="AF125" t="str">
            <v>単　　　価</v>
          </cell>
          <cell r="AG125" t="str">
            <v>金　　　　額</v>
          </cell>
          <cell r="AH125" t="str">
            <v>摘　　　　　　　要</v>
          </cell>
          <cell r="AK125" t="str">
            <v>コード番号</v>
          </cell>
          <cell r="AL125" t="str">
            <v>名 称 ま た は 種 別</v>
          </cell>
          <cell r="AM125" t="str">
            <v>口 径 ・ 規 格 ・ 形 状</v>
          </cell>
          <cell r="AN125" t="str">
            <v>数　　量</v>
          </cell>
          <cell r="AO125" t="str">
            <v>単位</v>
          </cell>
          <cell r="AP125" t="str">
            <v>単　　　価</v>
          </cell>
          <cell r="AQ125" t="str">
            <v>金　　　　額</v>
          </cell>
          <cell r="AR125" t="str">
            <v>摘　　　　　　　要</v>
          </cell>
          <cell r="AU125" t="str">
            <v>コード番号</v>
          </cell>
          <cell r="AV125" t="str">
            <v>名 称 ま た は 種 別</v>
          </cell>
          <cell r="AW125" t="str">
            <v>口 径 ・ 規 格 ・ 形 状</v>
          </cell>
          <cell r="AX125" t="str">
            <v>数　　量</v>
          </cell>
          <cell r="AY125" t="str">
            <v>単位</v>
          </cell>
          <cell r="AZ125" t="str">
            <v>単　　　価</v>
          </cell>
          <cell r="BA125" t="str">
            <v>金　　　　額</v>
          </cell>
          <cell r="BB125" t="str">
            <v>摘　　　　　　　要</v>
          </cell>
          <cell r="BE125" t="str">
            <v>コード番号</v>
          </cell>
          <cell r="BF125" t="str">
            <v>名 称 ま た は 種 別</v>
          </cell>
          <cell r="BG125" t="str">
            <v>口 径 ・ 規 格 ・ 形 状</v>
          </cell>
          <cell r="BH125" t="str">
            <v>数　　量</v>
          </cell>
          <cell r="BI125" t="str">
            <v>単位</v>
          </cell>
          <cell r="BJ125" t="str">
            <v>単　　　価</v>
          </cell>
          <cell r="BK125" t="str">
            <v>金　　　　額</v>
          </cell>
          <cell r="BL125" t="str">
            <v>摘　　　　　　　要</v>
          </cell>
          <cell r="BO125" t="str">
            <v>コード番号</v>
          </cell>
          <cell r="BP125" t="str">
            <v>名 称 ま た は 種 別</v>
          </cell>
          <cell r="BQ125" t="str">
            <v>口 径 ・ 規 格 ・ 形 状</v>
          </cell>
          <cell r="BR125" t="str">
            <v>数　　量</v>
          </cell>
          <cell r="BS125" t="str">
            <v>単位</v>
          </cell>
          <cell r="BT125" t="str">
            <v>単　　　価</v>
          </cell>
          <cell r="BU125" t="str">
            <v>金　　　　額</v>
          </cell>
          <cell r="BV125" t="str">
            <v>摘　　　　　　　要</v>
          </cell>
          <cell r="BY125" t="str">
            <v>コード番号</v>
          </cell>
          <cell r="BZ125" t="str">
            <v>名 称 ま た は 種 別</v>
          </cell>
          <cell r="CA125" t="str">
            <v>口 径 ・ 規 格 ・ 形 状</v>
          </cell>
          <cell r="CB125" t="str">
            <v>数　　量</v>
          </cell>
          <cell r="CC125" t="str">
            <v>単位</v>
          </cell>
          <cell r="CD125" t="str">
            <v>単　　　価</v>
          </cell>
          <cell r="CE125" t="str">
            <v>金　　　　額</v>
          </cell>
          <cell r="CF125" t="str">
            <v>摘　　　　　　　要</v>
          </cell>
          <cell r="CI125" t="str">
            <v>コード番号</v>
          </cell>
          <cell r="CJ125" t="str">
            <v>名 称 ま た は 種 別</v>
          </cell>
          <cell r="CK125" t="str">
            <v>口 径 ・ 規 格 ・ 形 状</v>
          </cell>
          <cell r="CL125" t="str">
            <v>数　　量</v>
          </cell>
          <cell r="CM125" t="str">
            <v>単位</v>
          </cell>
          <cell r="CN125" t="str">
            <v>単　　　価</v>
          </cell>
          <cell r="CO125" t="str">
            <v>金　　　　額</v>
          </cell>
          <cell r="CP125" t="str">
            <v>摘　　　　　　　要</v>
          </cell>
          <cell r="CS125" t="str">
            <v>コード番号</v>
          </cell>
          <cell r="CT125" t="str">
            <v>名 称 ま た は 種 別</v>
          </cell>
          <cell r="CU125" t="str">
            <v>口 径 ・ 規 格 ・ 形 状</v>
          </cell>
          <cell r="CV125" t="str">
            <v>数　　量</v>
          </cell>
          <cell r="CW125" t="str">
            <v>単位</v>
          </cell>
          <cell r="CX125" t="str">
            <v>単　　　価</v>
          </cell>
          <cell r="CY125" t="str">
            <v>金　　　　額</v>
          </cell>
          <cell r="CZ125" t="str">
            <v>摘　　　　　　　要</v>
          </cell>
          <cell r="DC125" t="str">
            <v>コード番号</v>
          </cell>
          <cell r="DD125" t="str">
            <v>名 称 ま た は 種 別</v>
          </cell>
          <cell r="DE125" t="str">
            <v>口 径 ・ 規 格 ・ 形 状</v>
          </cell>
          <cell r="DF125" t="str">
            <v>数　　量</v>
          </cell>
          <cell r="DG125" t="str">
            <v>単位</v>
          </cell>
          <cell r="DH125" t="str">
            <v>単　　　価</v>
          </cell>
          <cell r="DI125" t="str">
            <v>金　　　　額</v>
          </cell>
          <cell r="DJ125" t="str">
            <v>摘　　　　　　　要</v>
          </cell>
          <cell r="DM125" t="str">
            <v>コード番号</v>
          </cell>
          <cell r="DN125" t="str">
            <v>名 称 ま た は 種 別</v>
          </cell>
          <cell r="DO125" t="str">
            <v>口 径 ・ 規 格 ・ 形 状</v>
          </cell>
          <cell r="DP125" t="str">
            <v>数　　量</v>
          </cell>
          <cell r="DQ125" t="str">
            <v>単位</v>
          </cell>
          <cell r="DR125" t="str">
            <v>単　　　価</v>
          </cell>
          <cell r="DS125" t="str">
            <v>金　　　　額</v>
          </cell>
          <cell r="DT125" t="str">
            <v>摘　　　　　　　要</v>
          </cell>
        </row>
        <row r="126">
          <cell r="N126" t="str">
            <v>管の小運搬含む</v>
          </cell>
          <cell r="CP126" t="str">
            <v>0.50 x 0.6</v>
          </cell>
          <cell r="CZ126" t="str">
            <v>0.17 x 0.6</v>
          </cell>
          <cell r="DJ126" t="str">
            <v>0.41 x 0.6</v>
          </cell>
        </row>
        <row r="127">
          <cell r="H127" t="str">
            <v>配　管　工</v>
          </cell>
          <cell r="I127">
            <v>0</v>
          </cell>
          <cell r="J127">
            <v>0.5</v>
          </cell>
          <cell r="K127" t="str">
            <v>人</v>
          </cell>
          <cell r="L127">
            <v>17600</v>
          </cell>
          <cell r="M127">
            <v>8800</v>
          </cell>
          <cell r="AA127" t="str">
            <v>E16</v>
          </cell>
          <cell r="AB127" t="str">
            <v>配　管　工</v>
          </cell>
          <cell r="AC127">
            <v>0</v>
          </cell>
          <cell r="AD127">
            <v>0.08</v>
          </cell>
          <cell r="AE127" t="str">
            <v>人</v>
          </cell>
          <cell r="AF127">
            <v>17600</v>
          </cell>
          <cell r="AG127">
            <v>1408</v>
          </cell>
          <cell r="AK127" t="str">
            <v>E16</v>
          </cell>
          <cell r="AL127" t="str">
            <v>配　管　工</v>
          </cell>
          <cell r="AM127">
            <v>0</v>
          </cell>
          <cell r="AN127">
            <v>0.08</v>
          </cell>
          <cell r="AO127" t="str">
            <v>人</v>
          </cell>
          <cell r="AP127">
            <v>17600</v>
          </cell>
          <cell r="AQ127">
            <v>1408</v>
          </cell>
          <cell r="AU127" t="str">
            <v>E16</v>
          </cell>
          <cell r="AV127" t="str">
            <v>配　管　工</v>
          </cell>
          <cell r="AW127">
            <v>0</v>
          </cell>
          <cell r="AX127">
            <v>0.51</v>
          </cell>
          <cell r="AY127" t="str">
            <v>人</v>
          </cell>
          <cell r="AZ127">
            <v>17600</v>
          </cell>
          <cell r="BA127">
            <v>8976</v>
          </cell>
          <cell r="BE127" t="str">
            <v>E4</v>
          </cell>
          <cell r="BF127" t="str">
            <v>特殊作業員</v>
          </cell>
          <cell r="BG127">
            <v>0</v>
          </cell>
          <cell r="BH127">
            <v>0.12</v>
          </cell>
          <cell r="BI127" t="str">
            <v>人</v>
          </cell>
          <cell r="BJ127">
            <v>17900</v>
          </cell>
          <cell r="BK127">
            <v>2148</v>
          </cell>
          <cell r="BO127" t="str">
            <v>E16</v>
          </cell>
          <cell r="BP127" t="str">
            <v>配　管　工</v>
          </cell>
          <cell r="BQ127">
            <v>0</v>
          </cell>
          <cell r="BR127">
            <v>0.17</v>
          </cell>
          <cell r="BS127" t="str">
            <v>人</v>
          </cell>
          <cell r="BT127">
            <v>17600</v>
          </cell>
          <cell r="BU127">
            <v>2992</v>
          </cell>
          <cell r="BY127" t="str">
            <v>E16</v>
          </cell>
          <cell r="BZ127" t="str">
            <v>配　管　工</v>
          </cell>
          <cell r="CA127">
            <v>0</v>
          </cell>
          <cell r="CB127">
            <v>0.41</v>
          </cell>
          <cell r="CC127" t="str">
            <v>人</v>
          </cell>
          <cell r="CD127">
            <v>17600</v>
          </cell>
          <cell r="CE127">
            <v>7216</v>
          </cell>
          <cell r="CI127" t="str">
            <v>E16</v>
          </cell>
          <cell r="CJ127" t="str">
            <v>配　管　工</v>
          </cell>
          <cell r="CK127">
            <v>0</v>
          </cell>
          <cell r="CL127">
            <v>0.3</v>
          </cell>
          <cell r="CM127" t="str">
            <v>人</v>
          </cell>
          <cell r="CN127">
            <v>17600</v>
          </cell>
          <cell r="CO127">
            <v>5280</v>
          </cell>
          <cell r="CR127">
            <v>0.5</v>
          </cell>
          <cell r="CS127" t="str">
            <v>E16</v>
          </cell>
          <cell r="CT127" t="str">
            <v>配　管　工</v>
          </cell>
          <cell r="CU127">
            <v>0</v>
          </cell>
          <cell r="CV127">
            <v>0.1</v>
          </cell>
          <cell r="CW127" t="str">
            <v>人</v>
          </cell>
          <cell r="CX127">
            <v>17600</v>
          </cell>
          <cell r="CY127">
            <v>1760</v>
          </cell>
          <cell r="DB127">
            <v>0.17</v>
          </cell>
          <cell r="DC127" t="str">
            <v>E16</v>
          </cell>
          <cell r="DD127" t="str">
            <v>配　管　工</v>
          </cell>
          <cell r="DE127">
            <v>0</v>
          </cell>
          <cell r="DF127">
            <v>0.25</v>
          </cell>
          <cell r="DG127" t="str">
            <v>人</v>
          </cell>
          <cell r="DH127">
            <v>17600</v>
          </cell>
          <cell r="DI127">
            <v>4400</v>
          </cell>
          <cell r="DL127">
            <v>0.41</v>
          </cell>
          <cell r="DM127" t="str">
            <v>E5</v>
          </cell>
          <cell r="DN127" t="str">
            <v>普通作業員</v>
          </cell>
          <cell r="DO127" t="str">
            <v>上部壁設置</v>
          </cell>
          <cell r="DP127">
            <v>0.03</v>
          </cell>
          <cell r="DQ127" t="str">
            <v>人</v>
          </cell>
          <cell r="DR127">
            <v>13900</v>
          </cell>
          <cell r="DS127">
            <v>417</v>
          </cell>
        </row>
        <row r="128">
          <cell r="N128" t="str">
            <v>管の小運搬含む</v>
          </cell>
          <cell r="CP128" t="str">
            <v>1.38 x 0.6</v>
          </cell>
          <cell r="CZ128" t="str">
            <v>0.45 x 0.6</v>
          </cell>
          <cell r="DJ128" t="str">
            <v>0.82 x 0.6</v>
          </cell>
        </row>
        <row r="129">
          <cell r="H129" t="str">
            <v>普通作業員</v>
          </cell>
          <cell r="I129">
            <v>0</v>
          </cell>
          <cell r="J129">
            <v>1.38</v>
          </cell>
          <cell r="K129" t="str">
            <v>人</v>
          </cell>
          <cell r="L129">
            <v>13900</v>
          </cell>
          <cell r="M129">
            <v>19182</v>
          </cell>
          <cell r="AA129" t="str">
            <v>E5</v>
          </cell>
          <cell r="AB129" t="str">
            <v>普通作業員</v>
          </cell>
          <cell r="AC129">
            <v>0</v>
          </cell>
          <cell r="AD129">
            <v>0.08</v>
          </cell>
          <cell r="AE129" t="str">
            <v>人</v>
          </cell>
          <cell r="AF129">
            <v>13900</v>
          </cell>
          <cell r="AG129">
            <v>1112</v>
          </cell>
          <cell r="AK129" t="str">
            <v>E5</v>
          </cell>
          <cell r="AL129" t="str">
            <v>普通作業員</v>
          </cell>
          <cell r="AM129">
            <v>0</v>
          </cell>
          <cell r="AN129">
            <v>0.08</v>
          </cell>
          <cell r="AO129" t="str">
            <v>人</v>
          </cell>
          <cell r="AP129">
            <v>13900</v>
          </cell>
          <cell r="AQ129">
            <v>1112</v>
          </cell>
          <cell r="AU129" t="str">
            <v>E5</v>
          </cell>
          <cell r="AV129" t="str">
            <v>普通作業員</v>
          </cell>
          <cell r="AW129">
            <v>0</v>
          </cell>
          <cell r="AX129">
            <v>0.51</v>
          </cell>
          <cell r="AY129" t="str">
            <v>人</v>
          </cell>
          <cell r="AZ129">
            <v>13900</v>
          </cell>
          <cell r="BA129">
            <v>7089</v>
          </cell>
          <cell r="BE129" t="str">
            <v>E5</v>
          </cell>
          <cell r="BF129" t="str">
            <v>普通作業員</v>
          </cell>
          <cell r="BG129">
            <v>0</v>
          </cell>
          <cell r="BH129">
            <v>0.43</v>
          </cell>
          <cell r="BI129" t="str">
            <v>人</v>
          </cell>
          <cell r="BJ129">
            <v>13900</v>
          </cell>
          <cell r="BK129">
            <v>5977</v>
          </cell>
          <cell r="BO129" t="str">
            <v>E5</v>
          </cell>
          <cell r="BP129" t="str">
            <v>普通作業員</v>
          </cell>
          <cell r="BQ129">
            <v>0</v>
          </cell>
          <cell r="BR129">
            <v>0.45</v>
          </cell>
          <cell r="BS129" t="str">
            <v>人</v>
          </cell>
          <cell r="BT129">
            <v>13900</v>
          </cell>
          <cell r="BU129">
            <v>6255</v>
          </cell>
          <cell r="BY129" t="str">
            <v>E5</v>
          </cell>
          <cell r="BZ129" t="str">
            <v>普通作業員</v>
          </cell>
          <cell r="CA129">
            <v>0</v>
          </cell>
          <cell r="CB129">
            <v>0.82</v>
          </cell>
          <cell r="CC129" t="str">
            <v>人</v>
          </cell>
          <cell r="CD129">
            <v>13900</v>
          </cell>
          <cell r="CE129">
            <v>11398</v>
          </cell>
          <cell r="CI129" t="str">
            <v>E5</v>
          </cell>
          <cell r="CJ129" t="str">
            <v>普通作業員</v>
          </cell>
          <cell r="CK129">
            <v>0</v>
          </cell>
          <cell r="CL129">
            <v>0.83</v>
          </cell>
          <cell r="CM129" t="str">
            <v>人</v>
          </cell>
          <cell r="CN129">
            <v>13900</v>
          </cell>
          <cell r="CO129">
            <v>11537</v>
          </cell>
          <cell r="CR129">
            <v>1.38</v>
          </cell>
          <cell r="CS129" t="str">
            <v>E5</v>
          </cell>
          <cell r="CT129" t="str">
            <v>普通作業員</v>
          </cell>
          <cell r="CU129">
            <v>0</v>
          </cell>
          <cell r="CV129">
            <v>0.27</v>
          </cell>
          <cell r="CW129" t="str">
            <v>人</v>
          </cell>
          <cell r="CX129">
            <v>13900</v>
          </cell>
          <cell r="CY129">
            <v>3753</v>
          </cell>
          <cell r="DB129">
            <v>0.45</v>
          </cell>
          <cell r="DC129" t="str">
            <v>E5</v>
          </cell>
          <cell r="DD129" t="str">
            <v>普通作業員</v>
          </cell>
          <cell r="DE129">
            <v>0</v>
          </cell>
          <cell r="DF129">
            <v>0.49</v>
          </cell>
          <cell r="DG129" t="str">
            <v>人</v>
          </cell>
          <cell r="DH129">
            <v>13900</v>
          </cell>
          <cell r="DI129">
            <v>6811</v>
          </cell>
          <cell r="DL129">
            <v>0.82</v>
          </cell>
          <cell r="DM129" t="str">
            <v>E5</v>
          </cell>
          <cell r="DN129" t="str">
            <v>普通作業員</v>
          </cell>
          <cell r="DO129" t="str">
            <v>中部壁設置</v>
          </cell>
          <cell r="DP129">
            <v>0.02</v>
          </cell>
          <cell r="DQ129" t="str">
            <v>人</v>
          </cell>
          <cell r="DR129">
            <v>13900</v>
          </cell>
          <cell r="DS129">
            <v>278</v>
          </cell>
        </row>
        <row r="131">
          <cell r="H131" t="str">
            <v>計</v>
          </cell>
          <cell r="M131">
            <v>27982</v>
          </cell>
          <cell r="AB131" t="str">
            <v>雑　材　料</v>
          </cell>
          <cell r="AD131">
            <v>1</v>
          </cell>
          <cell r="AE131" t="str">
            <v>式</v>
          </cell>
          <cell r="AG131">
            <v>25</v>
          </cell>
          <cell r="AH131" t="str">
            <v>労務費の1%</v>
          </cell>
          <cell r="AL131" t="str">
            <v>雑　材　料</v>
          </cell>
          <cell r="AN131">
            <v>1</v>
          </cell>
          <cell r="AO131" t="str">
            <v>式</v>
          </cell>
          <cell r="AQ131">
            <v>25</v>
          </cell>
          <cell r="AR131" t="str">
            <v>労務費の1%</v>
          </cell>
          <cell r="AV131" t="str">
            <v>計</v>
          </cell>
          <cell r="BA131">
            <v>16065</v>
          </cell>
          <cell r="BE131" t="str">
            <v>E169</v>
          </cell>
          <cell r="BF131" t="str">
            <v>機械損料</v>
          </cell>
          <cell r="BG131" t="str">
            <v>キールカッター</v>
          </cell>
          <cell r="BH131">
            <v>0.11</v>
          </cell>
          <cell r="BI131" t="str">
            <v>日</v>
          </cell>
          <cell r="BJ131">
            <v>2169</v>
          </cell>
          <cell r="BK131">
            <v>238</v>
          </cell>
          <cell r="BL131" t="str">
            <v>見積による</v>
          </cell>
          <cell r="BP131" t="str">
            <v>計</v>
          </cell>
          <cell r="BU131">
            <v>9247</v>
          </cell>
          <cell r="BZ131" t="str">
            <v>計</v>
          </cell>
          <cell r="CE131">
            <v>18614</v>
          </cell>
          <cell r="CJ131" t="str">
            <v>計</v>
          </cell>
          <cell r="CO131">
            <v>16817</v>
          </cell>
          <cell r="CT131" t="str">
            <v>計</v>
          </cell>
          <cell r="CY131">
            <v>5513</v>
          </cell>
          <cell r="DD131" t="str">
            <v>計</v>
          </cell>
          <cell r="DI131">
            <v>11211</v>
          </cell>
          <cell r="DM131" t="str">
            <v>E5</v>
          </cell>
          <cell r="DN131" t="str">
            <v>普通作業員</v>
          </cell>
          <cell r="DO131" t="str">
            <v>下部壁設置</v>
          </cell>
          <cell r="DP131">
            <v>0.03</v>
          </cell>
          <cell r="DQ131" t="str">
            <v>人</v>
          </cell>
          <cell r="DR131">
            <v>13900</v>
          </cell>
          <cell r="DS131">
            <v>417</v>
          </cell>
        </row>
        <row r="133">
          <cell r="H133" t="str">
            <v>1ｍ当り</v>
          </cell>
          <cell r="M133">
            <v>2798</v>
          </cell>
          <cell r="N133" t="str">
            <v xml:space="preserve">  円/ｍ</v>
          </cell>
          <cell r="AB133" t="str">
            <v>計</v>
          </cell>
          <cell r="AG133">
            <v>2545</v>
          </cell>
          <cell r="AL133" t="str">
            <v>計</v>
          </cell>
          <cell r="AQ133">
            <v>2545</v>
          </cell>
          <cell r="AV133" t="str">
            <v>1ｍ当り</v>
          </cell>
          <cell r="BA133">
            <v>160</v>
          </cell>
          <cell r="BB133" t="str">
            <v xml:space="preserve">  円/ｍ</v>
          </cell>
          <cell r="BF133" t="str">
            <v>雑　材　料</v>
          </cell>
          <cell r="BH133">
            <v>1</v>
          </cell>
          <cell r="BI133" t="str">
            <v>式</v>
          </cell>
          <cell r="BK133">
            <v>406</v>
          </cell>
          <cell r="BL133" t="str">
            <v>労務費の5%</v>
          </cell>
          <cell r="CJ133" t="str">
            <v>1ｍ当り</v>
          </cell>
          <cell r="CO133">
            <v>1681</v>
          </cell>
          <cell r="CP133" t="str">
            <v xml:space="preserve">  円/ｍ</v>
          </cell>
          <cell r="DM133" t="str">
            <v>E5</v>
          </cell>
          <cell r="DN133" t="str">
            <v>普通作業員</v>
          </cell>
          <cell r="DO133" t="str">
            <v>底版設置</v>
          </cell>
          <cell r="DP133">
            <v>0.02</v>
          </cell>
          <cell r="DQ133" t="str">
            <v>人</v>
          </cell>
          <cell r="DR133">
            <v>13900</v>
          </cell>
          <cell r="DS133">
            <v>278</v>
          </cell>
        </row>
        <row r="135">
          <cell r="BF135" t="str">
            <v>計</v>
          </cell>
          <cell r="BK135">
            <v>8769</v>
          </cell>
          <cell r="DN135" t="str">
            <v>計</v>
          </cell>
          <cell r="DS135">
            <v>1390</v>
          </cell>
        </row>
        <row r="150">
          <cell r="N150" t="str">
            <v>鳩 ヶ 谷 市 水 道 部</v>
          </cell>
          <cell r="O150" t="str">
            <v>　</v>
          </cell>
          <cell r="X150" t="str">
            <v>鳩 ヶ 谷 市 水 道 部</v>
          </cell>
          <cell r="Y150" t="str">
            <v>　</v>
          </cell>
          <cell r="AH150" t="str">
            <v>鳩 ヶ 谷 市 水 道 部</v>
          </cell>
          <cell r="AI150" t="str">
            <v>　</v>
          </cell>
          <cell r="AL150">
            <v>0</v>
          </cell>
          <cell r="AR150" t="str">
            <v>鳩 ヶ 谷 市 水 道 部</v>
          </cell>
          <cell r="AS150" t="str">
            <v>　</v>
          </cell>
          <cell r="BB150" t="str">
            <v>鳩 ヶ 谷 市 水 道 部</v>
          </cell>
          <cell r="BC150" t="str">
            <v>　</v>
          </cell>
          <cell r="BL150" t="str">
            <v>鳩 ヶ 谷 市 水 道 部</v>
          </cell>
          <cell r="BM150" t="str">
            <v>　</v>
          </cell>
          <cell r="BV150" t="str">
            <v>鳩 ヶ 谷 市 水 道 部</v>
          </cell>
          <cell r="BW150" t="str">
            <v>　</v>
          </cell>
          <cell r="CF150" t="str">
            <v>鳩 ヶ 谷 市 水 道 部</v>
          </cell>
          <cell r="CG150" t="str">
            <v>　</v>
          </cell>
          <cell r="CP150" t="str">
            <v>鳩 ヶ 谷 市 水 道 部</v>
          </cell>
          <cell r="CQ150" t="str">
            <v>　</v>
          </cell>
          <cell r="CZ150" t="str">
            <v>鳩 ヶ 谷 市 水 道 部</v>
          </cell>
          <cell r="DA150" t="str">
            <v>　</v>
          </cell>
          <cell r="DJ150" t="str">
            <v>鳩 ヶ 谷 市 水 道 部</v>
          </cell>
          <cell r="DK150" t="str">
            <v>　</v>
          </cell>
          <cell r="DT150" t="str">
            <v>鳩 ヶ 谷 市 水 道 部</v>
          </cell>
          <cell r="DU150" t="str">
            <v>　</v>
          </cell>
        </row>
        <row r="151">
          <cell r="H151">
            <v>3451</v>
          </cell>
          <cell r="O151" t="str">
            <v>H13水道事業実務必携P32</v>
          </cell>
          <cell r="Q151" t="str">
            <v>R151</v>
          </cell>
          <cell r="AA151" t="str">
            <v>AB151</v>
          </cell>
          <cell r="AB151">
            <v>2863</v>
          </cell>
          <cell r="AI151" t="str">
            <v>H13水道事業実務必携P32</v>
          </cell>
          <cell r="AK151" t="str">
            <v>AL151</v>
          </cell>
          <cell r="AL151">
            <v>3181</v>
          </cell>
          <cell r="AS151" t="str">
            <v>H13水道事業実務必携P34</v>
          </cell>
          <cell r="AU151" t="str">
            <v>AV151</v>
          </cell>
          <cell r="AV151">
            <v>185</v>
          </cell>
          <cell r="BC151" t="str">
            <v>H13水道事業実務必携P36</v>
          </cell>
          <cell r="BE151" t="str">
            <v>BF151</v>
          </cell>
          <cell r="BF151">
            <v>10188</v>
          </cell>
          <cell r="BM151" t="str">
            <v>H13水道事業実務必携P53</v>
          </cell>
          <cell r="BO151" t="str">
            <v>BP151</v>
          </cell>
          <cell r="BP151">
            <v>12703</v>
          </cell>
          <cell r="BW151" t="str">
            <v>H13水道事業実務必携P59</v>
          </cell>
          <cell r="BY151" t="str">
            <v>BZ151</v>
          </cell>
          <cell r="BZ151">
            <v>11804</v>
          </cell>
          <cell r="CG151" t="str">
            <v>H13水道事業実務必携P60</v>
          </cell>
          <cell r="CI151" t="str">
            <v>CJ151</v>
          </cell>
          <cell r="CJ151">
            <v>2076</v>
          </cell>
          <cell r="CQ151" t="str">
            <v>H13水道事業実務必携P32･66</v>
          </cell>
          <cell r="CS151" t="str">
            <v>CT151</v>
          </cell>
          <cell r="CT151">
            <v>7607</v>
          </cell>
          <cell r="DA151" t="str">
            <v>H13水道事業実務必携P59</v>
          </cell>
          <cell r="DC151" t="str">
            <v>DD151</v>
          </cell>
          <cell r="DD151">
            <v>7125</v>
          </cell>
          <cell r="DK151" t="str">
            <v>H13水道事業実務必携P60</v>
          </cell>
          <cell r="DM151" t="str">
            <v>DN151</v>
          </cell>
          <cell r="DN151">
            <v>1946</v>
          </cell>
          <cell r="DU151" t="str">
            <v>H13水道事業実務必携P63</v>
          </cell>
        </row>
        <row r="153">
          <cell r="H153" t="str">
            <v>鋳鉄管布設工</v>
          </cell>
          <cell r="I153" t="str">
            <v>φ300</v>
          </cell>
          <cell r="J153">
            <v>10</v>
          </cell>
          <cell r="K153" t="str">
            <v>ｍ</v>
          </cell>
          <cell r="L153" t="str">
            <v>当一 位 代 価 表</v>
          </cell>
          <cell r="O153" t="str">
            <v>　</v>
          </cell>
          <cell r="T153">
            <v>10</v>
          </cell>
          <cell r="U153" t="str">
            <v>ｍ</v>
          </cell>
          <cell r="V153" t="str">
            <v>当一 位 代 価 表</v>
          </cell>
          <cell r="Y153" t="str">
            <v>　</v>
          </cell>
          <cell r="AB153" t="str">
            <v>メカニカル継手工</v>
          </cell>
          <cell r="AC153" t="str">
            <v>φ300</v>
          </cell>
          <cell r="AD153">
            <v>1</v>
          </cell>
          <cell r="AE153" t="str">
            <v>口</v>
          </cell>
          <cell r="AF153" t="str">
            <v>当一 位 代 価 表</v>
          </cell>
          <cell r="AI153" t="str">
            <v>　</v>
          </cell>
          <cell r="AL153" t="str">
            <v>フランジ継手工</v>
          </cell>
          <cell r="AM153" t="str">
            <v>φ250</v>
          </cell>
          <cell r="AN153">
            <v>1</v>
          </cell>
          <cell r="AO153" t="str">
            <v>口</v>
          </cell>
          <cell r="AP153" t="str">
            <v>当一 位 代 価 表</v>
          </cell>
          <cell r="AS153" t="str">
            <v>　</v>
          </cell>
          <cell r="AV153" t="str">
            <v>ポリエチレンスリーブ被覆工</v>
          </cell>
          <cell r="AW153" t="str">
            <v>φ300</v>
          </cell>
          <cell r="AX153">
            <v>100</v>
          </cell>
          <cell r="AY153" t="str">
            <v>ｍ</v>
          </cell>
          <cell r="AZ153" t="str">
            <v>当一 位 代 価 表</v>
          </cell>
          <cell r="BC153" t="str">
            <v>　</v>
          </cell>
          <cell r="BF153" t="str">
            <v>鋳鉄管切断工</v>
          </cell>
          <cell r="BG153" t="str">
            <v>φ300</v>
          </cell>
          <cell r="BH153">
            <v>1</v>
          </cell>
          <cell r="BI153" t="str">
            <v>口</v>
          </cell>
          <cell r="BJ153" t="str">
            <v>当一 位 代 価 表</v>
          </cell>
          <cell r="BM153" t="str">
            <v>　</v>
          </cell>
          <cell r="BP153" t="str">
            <v>制水弁設置工</v>
          </cell>
          <cell r="BQ153" t="str">
            <v>φ250</v>
          </cell>
          <cell r="BR153">
            <v>1</v>
          </cell>
          <cell r="BS153" t="str">
            <v>基</v>
          </cell>
          <cell r="BT153" t="str">
            <v>当一 位 代 価 表</v>
          </cell>
          <cell r="BW153" t="str">
            <v>　</v>
          </cell>
          <cell r="BZ153" t="str">
            <v>空気弁座設置工</v>
          </cell>
          <cell r="CA153" t="str">
            <v>φ 75</v>
          </cell>
          <cell r="CB153">
            <v>1</v>
          </cell>
          <cell r="CC153" t="str">
            <v>基</v>
          </cell>
          <cell r="CD153" t="str">
            <v>当一 位 代 価 表</v>
          </cell>
          <cell r="CG153" t="str">
            <v>　</v>
          </cell>
          <cell r="CJ153" t="str">
            <v>鋳鉄管撤去工</v>
          </cell>
          <cell r="CK153" t="str">
            <v>φ300</v>
          </cell>
          <cell r="CL153">
            <v>10</v>
          </cell>
          <cell r="CM153" t="str">
            <v>ｍ</v>
          </cell>
          <cell r="CN153" t="str">
            <v>当一 位 代 価 表</v>
          </cell>
          <cell r="CQ153" t="str">
            <v>　</v>
          </cell>
          <cell r="CT153" t="str">
            <v>制水弁撤去工</v>
          </cell>
          <cell r="CU153" t="str">
            <v>φ250</v>
          </cell>
          <cell r="CV153">
            <v>1</v>
          </cell>
          <cell r="CW153" t="str">
            <v>基</v>
          </cell>
          <cell r="CX153" t="str">
            <v>当一 位 代 価 表</v>
          </cell>
          <cell r="DA153" t="str">
            <v>　</v>
          </cell>
          <cell r="DD153" t="str">
            <v>空気弁座撤去工</v>
          </cell>
          <cell r="DE153" t="str">
            <v>φ 75</v>
          </cell>
          <cell r="DF153">
            <v>1</v>
          </cell>
          <cell r="DG153" t="str">
            <v>基</v>
          </cell>
          <cell r="DH153" t="str">
            <v>当一 位 代 価 表</v>
          </cell>
          <cell r="DK153" t="str">
            <v>　</v>
          </cell>
          <cell r="DN153" t="str">
            <v>消火栓室躯体設置工</v>
          </cell>
          <cell r="DO153" t="str">
            <v>角形2号レジンコンクリート製</v>
          </cell>
          <cell r="DP153">
            <v>1</v>
          </cell>
          <cell r="DQ153" t="str">
            <v>個</v>
          </cell>
          <cell r="DR153" t="str">
            <v>当一 位 代 価 表</v>
          </cell>
          <cell r="DU153" t="str">
            <v>605</v>
          </cell>
        </row>
        <row r="154">
          <cell r="I154" t="str">
            <v>(人力吊込み)</v>
          </cell>
          <cell r="AC154" t="str">
            <v>(普通)</v>
          </cell>
          <cell r="AM154" t="str">
            <v>(12.5k･7.5k)</v>
          </cell>
          <cell r="BQ154" t="str">
            <v>(人力設置)</v>
          </cell>
          <cell r="CA154" t="str">
            <v>(人力設置)</v>
          </cell>
          <cell r="CK154" t="str">
            <v>(人力吊込み)</v>
          </cell>
          <cell r="CU154" t="str">
            <v>(人力撤去)</v>
          </cell>
          <cell r="DE154" t="str">
            <v>(人力撤去)</v>
          </cell>
        </row>
        <row r="155">
          <cell r="H155" t="str">
            <v>名 称 ま た は 種 別</v>
          </cell>
          <cell r="I155" t="str">
            <v>口 径 ・ 規 格 ・ 形 状</v>
          </cell>
          <cell r="J155" t="str">
            <v>数　　量</v>
          </cell>
          <cell r="K155" t="str">
            <v>単位</v>
          </cell>
          <cell r="L155" t="str">
            <v>単　　　価</v>
          </cell>
          <cell r="M155" t="str">
            <v>金　　　　額</v>
          </cell>
          <cell r="N155" t="str">
            <v>摘　　　　　　　要</v>
          </cell>
          <cell r="Q155" t="str">
            <v>コード番号</v>
          </cell>
          <cell r="R155" t="str">
            <v>名 称 ま た は 種 別</v>
          </cell>
          <cell r="S155" t="str">
            <v>口 径 ・ 規 格 ・ 形 状</v>
          </cell>
          <cell r="T155" t="str">
            <v>数　　量</v>
          </cell>
          <cell r="U155" t="str">
            <v>単位</v>
          </cell>
          <cell r="V155" t="str">
            <v>単　　　価</v>
          </cell>
          <cell r="W155" t="str">
            <v>金　　　　額</v>
          </cell>
          <cell r="X155" t="str">
            <v>摘　　　　　　　要</v>
          </cell>
          <cell r="AA155" t="str">
            <v>コード番号</v>
          </cell>
          <cell r="AB155" t="str">
            <v>名 称 ま た は 種 別</v>
          </cell>
          <cell r="AC155" t="str">
            <v>口 径 ・ 規 格 ・ 形 状</v>
          </cell>
          <cell r="AD155" t="str">
            <v>数　　量</v>
          </cell>
          <cell r="AE155" t="str">
            <v>単位</v>
          </cell>
          <cell r="AF155" t="str">
            <v>単　　　価</v>
          </cell>
          <cell r="AG155" t="str">
            <v>金　　　　額</v>
          </cell>
          <cell r="AH155" t="str">
            <v>摘　　　　　　　要</v>
          </cell>
          <cell r="AK155" t="str">
            <v>コード番号</v>
          </cell>
          <cell r="AL155" t="str">
            <v>名 称 ま た は 種 別</v>
          </cell>
          <cell r="AM155" t="str">
            <v>口 径 ・ 規 格 ・ 形 状</v>
          </cell>
          <cell r="AN155" t="str">
            <v>数　　量</v>
          </cell>
          <cell r="AO155" t="str">
            <v>単位</v>
          </cell>
          <cell r="AP155" t="str">
            <v>単　　　価</v>
          </cell>
          <cell r="AQ155" t="str">
            <v>金　　　　額</v>
          </cell>
          <cell r="AR155" t="str">
            <v>摘　　　　　　　要</v>
          </cell>
          <cell r="AU155" t="str">
            <v>コード番号</v>
          </cell>
          <cell r="AV155" t="str">
            <v>名 称 ま た は 種 別</v>
          </cell>
          <cell r="AW155" t="str">
            <v>口 径 ・ 規 格 ・ 形 状</v>
          </cell>
          <cell r="AX155" t="str">
            <v>数　　量</v>
          </cell>
          <cell r="AY155" t="str">
            <v>単位</v>
          </cell>
          <cell r="AZ155" t="str">
            <v>単　　　価</v>
          </cell>
          <cell r="BA155" t="str">
            <v>金　　　　額</v>
          </cell>
          <cell r="BB155" t="str">
            <v>摘　　　　　　　要</v>
          </cell>
          <cell r="BE155" t="str">
            <v>コード番号</v>
          </cell>
          <cell r="BF155" t="str">
            <v>名 称 ま た は 種 別</v>
          </cell>
          <cell r="BG155" t="str">
            <v>口 径 ・ 規 格 ・ 形 状</v>
          </cell>
          <cell r="BH155" t="str">
            <v>数　　量</v>
          </cell>
          <cell r="BI155" t="str">
            <v>単位</v>
          </cell>
          <cell r="BJ155" t="str">
            <v>単　　　価</v>
          </cell>
          <cell r="BK155" t="str">
            <v>金　　　　額</v>
          </cell>
          <cell r="BL155" t="str">
            <v>摘　　　　　　　要</v>
          </cell>
          <cell r="BO155" t="str">
            <v>コード番号</v>
          </cell>
          <cell r="BP155" t="str">
            <v>名 称 ま た は 種 別</v>
          </cell>
          <cell r="BQ155" t="str">
            <v>口 径 ・ 規 格 ・ 形 状</v>
          </cell>
          <cell r="BR155" t="str">
            <v>数　　量</v>
          </cell>
          <cell r="BS155" t="str">
            <v>単位</v>
          </cell>
          <cell r="BT155" t="str">
            <v>単　　　価</v>
          </cell>
          <cell r="BU155" t="str">
            <v>金　　　　額</v>
          </cell>
          <cell r="BV155" t="str">
            <v>摘　　　　　　　要</v>
          </cell>
          <cell r="BY155" t="str">
            <v>コード番号</v>
          </cell>
          <cell r="BZ155" t="str">
            <v>名 称 ま た は 種 別</v>
          </cell>
          <cell r="CA155" t="str">
            <v>口 径 ・ 規 格 ・ 形 状</v>
          </cell>
          <cell r="CB155" t="str">
            <v>数　　量</v>
          </cell>
          <cell r="CC155" t="str">
            <v>単位</v>
          </cell>
          <cell r="CD155" t="str">
            <v>単　　　価</v>
          </cell>
          <cell r="CE155" t="str">
            <v>金　　　　額</v>
          </cell>
          <cell r="CF155" t="str">
            <v>摘　　　　　　　要</v>
          </cell>
          <cell r="CI155" t="str">
            <v>コード番号</v>
          </cell>
          <cell r="CJ155" t="str">
            <v>名 称 ま た は 種 別</v>
          </cell>
          <cell r="CK155" t="str">
            <v>口 径 ・ 規 格 ・ 形 状</v>
          </cell>
          <cell r="CL155" t="str">
            <v>数　　量</v>
          </cell>
          <cell r="CM155" t="str">
            <v>単位</v>
          </cell>
          <cell r="CN155" t="str">
            <v>単　　　価</v>
          </cell>
          <cell r="CO155" t="str">
            <v>金　　　　額</v>
          </cell>
          <cell r="CP155" t="str">
            <v>摘　　　　　　　要</v>
          </cell>
          <cell r="CS155" t="str">
            <v>コード番号</v>
          </cell>
          <cell r="CT155" t="str">
            <v>名 称 ま た は 種 別</v>
          </cell>
          <cell r="CU155" t="str">
            <v>口 径 ・ 規 格 ・ 形 状</v>
          </cell>
          <cell r="CV155" t="str">
            <v>数　　量</v>
          </cell>
          <cell r="CW155" t="str">
            <v>単位</v>
          </cell>
          <cell r="CX155" t="str">
            <v>単　　　価</v>
          </cell>
          <cell r="CY155" t="str">
            <v>金　　　　額</v>
          </cell>
          <cell r="CZ155" t="str">
            <v>摘　　　　　　　要</v>
          </cell>
          <cell r="DC155" t="str">
            <v>コード番号</v>
          </cell>
          <cell r="DD155" t="str">
            <v>名 称 ま た は 種 別</v>
          </cell>
          <cell r="DE155" t="str">
            <v>口 径 ・ 規 格 ・ 形 状</v>
          </cell>
          <cell r="DF155" t="str">
            <v>数　　量</v>
          </cell>
          <cell r="DG155" t="str">
            <v>単位</v>
          </cell>
          <cell r="DH155" t="str">
            <v>単　　　価</v>
          </cell>
          <cell r="DI155" t="str">
            <v>金　　　　額</v>
          </cell>
          <cell r="DJ155" t="str">
            <v>摘　　　　　　　要</v>
          </cell>
          <cell r="DM155" t="str">
            <v>コード番号</v>
          </cell>
          <cell r="DN155" t="str">
            <v>名 称 ま た は 種 別</v>
          </cell>
          <cell r="DO155" t="str">
            <v>口 径 ・ 規 格 ・ 形 状</v>
          </cell>
          <cell r="DP155" t="str">
            <v>数　　量</v>
          </cell>
          <cell r="DQ155" t="str">
            <v>単位</v>
          </cell>
          <cell r="DR155" t="str">
            <v>単　　　価</v>
          </cell>
          <cell r="DS155" t="str">
            <v>金　　　　額</v>
          </cell>
          <cell r="DT155" t="str">
            <v>摘　　　　　　　要</v>
          </cell>
        </row>
        <row r="156">
          <cell r="N156" t="str">
            <v>管の小運搬含む</v>
          </cell>
          <cell r="CP156" t="str">
            <v>0.65 x 0.6</v>
          </cell>
          <cell r="CZ156" t="str">
            <v>0.24 x 0.6</v>
          </cell>
          <cell r="DJ156" t="str">
            <v>0.26 x 0.6</v>
          </cell>
        </row>
        <row r="157">
          <cell r="H157" t="str">
            <v>配　管　工</v>
          </cell>
          <cell r="I157">
            <v>0</v>
          </cell>
          <cell r="J157">
            <v>0.65</v>
          </cell>
          <cell r="K157" t="str">
            <v>人</v>
          </cell>
          <cell r="L157">
            <v>17600</v>
          </cell>
          <cell r="M157">
            <v>11440</v>
          </cell>
          <cell r="AA157" t="str">
            <v>E16</v>
          </cell>
          <cell r="AB157" t="str">
            <v>配　管　工</v>
          </cell>
          <cell r="AC157">
            <v>0</v>
          </cell>
          <cell r="AD157">
            <v>0.09</v>
          </cell>
          <cell r="AE157" t="str">
            <v>人</v>
          </cell>
          <cell r="AF157">
            <v>17600</v>
          </cell>
          <cell r="AG157">
            <v>1584</v>
          </cell>
          <cell r="AK157" t="str">
            <v>E16</v>
          </cell>
          <cell r="AL157" t="str">
            <v>配　管　工</v>
          </cell>
          <cell r="AM157">
            <v>0</v>
          </cell>
          <cell r="AN157">
            <v>0.1</v>
          </cell>
          <cell r="AO157" t="str">
            <v>人</v>
          </cell>
          <cell r="AP157">
            <v>17600</v>
          </cell>
          <cell r="AQ157">
            <v>1760</v>
          </cell>
          <cell r="AU157" t="str">
            <v>E16</v>
          </cell>
          <cell r="AV157" t="str">
            <v>配　管　工</v>
          </cell>
          <cell r="AW157">
            <v>0</v>
          </cell>
          <cell r="AX157">
            <v>0.59</v>
          </cell>
          <cell r="AY157" t="str">
            <v>人</v>
          </cell>
          <cell r="AZ157">
            <v>17600</v>
          </cell>
          <cell r="BA157">
            <v>10384</v>
          </cell>
          <cell r="BE157" t="str">
            <v>E4</v>
          </cell>
          <cell r="BF157" t="str">
            <v>特殊作業員</v>
          </cell>
          <cell r="BG157">
            <v>0</v>
          </cell>
          <cell r="BH157">
            <v>0.14000000000000001</v>
          </cell>
          <cell r="BI157" t="str">
            <v>人</v>
          </cell>
          <cell r="BJ157">
            <v>17900</v>
          </cell>
          <cell r="BK157">
            <v>2506</v>
          </cell>
          <cell r="BO157" t="str">
            <v>E16</v>
          </cell>
          <cell r="BP157" t="str">
            <v>配　管　工</v>
          </cell>
          <cell r="BQ157">
            <v>0</v>
          </cell>
          <cell r="BR157">
            <v>0.24</v>
          </cell>
          <cell r="BS157" t="str">
            <v>人</v>
          </cell>
          <cell r="BT157">
            <v>17600</v>
          </cell>
          <cell r="BU157">
            <v>4224</v>
          </cell>
          <cell r="BY157" t="str">
            <v>E16</v>
          </cell>
          <cell r="BZ157" t="str">
            <v>配　管　工</v>
          </cell>
          <cell r="CA157">
            <v>0</v>
          </cell>
          <cell r="CB157">
            <v>0.26</v>
          </cell>
          <cell r="CC157" t="str">
            <v>人</v>
          </cell>
          <cell r="CD157">
            <v>17600</v>
          </cell>
          <cell r="CE157">
            <v>4576</v>
          </cell>
          <cell r="CI157" t="str">
            <v>E16</v>
          </cell>
          <cell r="CJ157" t="str">
            <v>配　管　工</v>
          </cell>
          <cell r="CK157">
            <v>0</v>
          </cell>
          <cell r="CL157">
            <v>0.39</v>
          </cell>
          <cell r="CM157" t="str">
            <v>人</v>
          </cell>
          <cell r="CN157">
            <v>17600</v>
          </cell>
          <cell r="CO157">
            <v>6864</v>
          </cell>
          <cell r="CR157">
            <v>0.65</v>
          </cell>
          <cell r="CS157" t="str">
            <v>E16</v>
          </cell>
          <cell r="CT157" t="str">
            <v>配　管　工</v>
          </cell>
          <cell r="CU157">
            <v>0</v>
          </cell>
          <cell r="CV157">
            <v>0.14000000000000001</v>
          </cell>
          <cell r="CW157" t="str">
            <v>人</v>
          </cell>
          <cell r="CX157">
            <v>17600</v>
          </cell>
          <cell r="CY157">
            <v>2464</v>
          </cell>
          <cell r="DB157">
            <v>0.24</v>
          </cell>
          <cell r="DC157" t="str">
            <v>E16</v>
          </cell>
          <cell r="DD157" t="str">
            <v>配　管　工</v>
          </cell>
          <cell r="DE157">
            <v>0</v>
          </cell>
          <cell r="DF157">
            <v>0.16</v>
          </cell>
          <cell r="DG157" t="str">
            <v>人</v>
          </cell>
          <cell r="DH157">
            <v>17600</v>
          </cell>
          <cell r="DI157">
            <v>2816</v>
          </cell>
          <cell r="DL157">
            <v>0.26</v>
          </cell>
          <cell r="DM157" t="str">
            <v>E5</v>
          </cell>
          <cell r="DN157" t="str">
            <v>普通作業員</v>
          </cell>
          <cell r="DO157" t="str">
            <v>上部壁設置</v>
          </cell>
          <cell r="DP157">
            <v>0.05</v>
          </cell>
          <cell r="DQ157" t="str">
            <v>人</v>
          </cell>
          <cell r="DR157">
            <v>13900</v>
          </cell>
          <cell r="DS157">
            <v>695</v>
          </cell>
        </row>
        <row r="158">
          <cell r="N158" t="str">
            <v>管の小運搬含む</v>
          </cell>
          <cell r="CP158" t="str">
            <v>1.66 x 0.6</v>
          </cell>
          <cell r="CZ158" t="str">
            <v>0.61 x 0.6</v>
          </cell>
          <cell r="DJ158" t="str">
            <v>0.52 x 0.6</v>
          </cell>
        </row>
        <row r="159">
          <cell r="H159" t="str">
            <v>普通作業員</v>
          </cell>
          <cell r="I159">
            <v>0</v>
          </cell>
          <cell r="J159">
            <v>1.66</v>
          </cell>
          <cell r="K159" t="str">
            <v>人</v>
          </cell>
          <cell r="L159">
            <v>13900</v>
          </cell>
          <cell r="M159">
            <v>23074</v>
          </cell>
          <cell r="AA159" t="str">
            <v>E5</v>
          </cell>
          <cell r="AB159" t="str">
            <v>普通作業員</v>
          </cell>
          <cell r="AC159">
            <v>0</v>
          </cell>
          <cell r="AD159">
            <v>0.09</v>
          </cell>
          <cell r="AE159" t="str">
            <v>人</v>
          </cell>
          <cell r="AF159">
            <v>13900</v>
          </cell>
          <cell r="AG159">
            <v>1251</v>
          </cell>
          <cell r="AK159" t="str">
            <v>E5</v>
          </cell>
          <cell r="AL159" t="str">
            <v>普通作業員</v>
          </cell>
          <cell r="AM159">
            <v>0</v>
          </cell>
          <cell r="AN159">
            <v>0.1</v>
          </cell>
          <cell r="AO159" t="str">
            <v>人</v>
          </cell>
          <cell r="AP159">
            <v>13900</v>
          </cell>
          <cell r="AQ159">
            <v>1390</v>
          </cell>
          <cell r="AU159" t="str">
            <v>E5</v>
          </cell>
          <cell r="AV159" t="str">
            <v>普通作業員</v>
          </cell>
          <cell r="AW159">
            <v>0</v>
          </cell>
          <cell r="AX159">
            <v>0.59</v>
          </cell>
          <cell r="AY159" t="str">
            <v>人</v>
          </cell>
          <cell r="AZ159">
            <v>13900</v>
          </cell>
          <cell r="BA159">
            <v>8201</v>
          </cell>
          <cell r="BE159" t="str">
            <v>E5</v>
          </cell>
          <cell r="BF159" t="str">
            <v>普通作業員</v>
          </cell>
          <cell r="BG159">
            <v>0</v>
          </cell>
          <cell r="BH159">
            <v>0.5</v>
          </cell>
          <cell r="BI159" t="str">
            <v>人</v>
          </cell>
          <cell r="BJ159">
            <v>13900</v>
          </cell>
          <cell r="BK159">
            <v>6950</v>
          </cell>
          <cell r="BO159" t="str">
            <v>E5</v>
          </cell>
          <cell r="BP159" t="str">
            <v>普通作業員</v>
          </cell>
          <cell r="BQ159">
            <v>0</v>
          </cell>
          <cell r="BR159">
            <v>0.61</v>
          </cell>
          <cell r="BS159" t="str">
            <v>人</v>
          </cell>
          <cell r="BT159">
            <v>13900</v>
          </cell>
          <cell r="BU159">
            <v>8479</v>
          </cell>
          <cell r="BY159" t="str">
            <v>E5</v>
          </cell>
          <cell r="BZ159" t="str">
            <v>普通作業員</v>
          </cell>
          <cell r="CA159">
            <v>0</v>
          </cell>
          <cell r="CB159">
            <v>0.52</v>
          </cell>
          <cell r="CC159" t="str">
            <v>人</v>
          </cell>
          <cell r="CD159">
            <v>13900</v>
          </cell>
          <cell r="CE159">
            <v>7228</v>
          </cell>
          <cell r="CI159" t="str">
            <v>E5</v>
          </cell>
          <cell r="CJ159" t="str">
            <v>普通作業員</v>
          </cell>
          <cell r="CK159">
            <v>0</v>
          </cell>
          <cell r="CL159">
            <v>1</v>
          </cell>
          <cell r="CM159" t="str">
            <v>人</v>
          </cell>
          <cell r="CN159">
            <v>13900</v>
          </cell>
          <cell r="CO159">
            <v>13900</v>
          </cell>
          <cell r="CR159">
            <v>1.66</v>
          </cell>
          <cell r="CS159" t="str">
            <v>E5</v>
          </cell>
          <cell r="CT159" t="str">
            <v>普通作業員</v>
          </cell>
          <cell r="CU159">
            <v>0</v>
          </cell>
          <cell r="CV159">
            <v>0.37</v>
          </cell>
          <cell r="CW159" t="str">
            <v>人</v>
          </cell>
          <cell r="CX159">
            <v>13900</v>
          </cell>
          <cell r="CY159">
            <v>5143</v>
          </cell>
          <cell r="DB159">
            <v>0.61</v>
          </cell>
          <cell r="DC159" t="str">
            <v>E5</v>
          </cell>
          <cell r="DD159" t="str">
            <v>普通作業員</v>
          </cell>
          <cell r="DE159">
            <v>0</v>
          </cell>
          <cell r="DF159">
            <v>0.31</v>
          </cell>
          <cell r="DG159" t="str">
            <v>人</v>
          </cell>
          <cell r="DH159">
            <v>13900</v>
          </cell>
          <cell r="DI159">
            <v>4309</v>
          </cell>
          <cell r="DL159">
            <v>0.52</v>
          </cell>
          <cell r="DM159" t="str">
            <v>E5</v>
          </cell>
          <cell r="DN159" t="str">
            <v>普通作業員</v>
          </cell>
          <cell r="DO159" t="str">
            <v>下部壁設置</v>
          </cell>
          <cell r="DP159">
            <v>0.05</v>
          </cell>
          <cell r="DQ159" t="str">
            <v>人</v>
          </cell>
          <cell r="DR159">
            <v>13900</v>
          </cell>
          <cell r="DS159">
            <v>695</v>
          </cell>
        </row>
        <row r="161">
          <cell r="H161" t="str">
            <v>計</v>
          </cell>
          <cell r="M161">
            <v>34514</v>
          </cell>
          <cell r="AB161" t="str">
            <v>雑　材　料</v>
          </cell>
          <cell r="AD161">
            <v>1</v>
          </cell>
          <cell r="AE161" t="str">
            <v>式</v>
          </cell>
          <cell r="AG161">
            <v>28</v>
          </cell>
          <cell r="AH161" t="str">
            <v>労務費の1%</v>
          </cell>
          <cell r="AL161" t="str">
            <v>雑　材　料</v>
          </cell>
          <cell r="AN161">
            <v>1</v>
          </cell>
          <cell r="AO161" t="str">
            <v>式</v>
          </cell>
          <cell r="AQ161">
            <v>31</v>
          </cell>
          <cell r="AR161" t="str">
            <v>労務費の1%</v>
          </cell>
          <cell r="AV161" t="str">
            <v>計</v>
          </cell>
          <cell r="BA161">
            <v>18585</v>
          </cell>
          <cell r="BE161" t="str">
            <v>E169</v>
          </cell>
          <cell r="BF161" t="str">
            <v>機械損料</v>
          </cell>
          <cell r="BG161" t="str">
            <v>キールカッター</v>
          </cell>
          <cell r="BH161">
            <v>0.12</v>
          </cell>
          <cell r="BI161" t="str">
            <v>日</v>
          </cell>
          <cell r="BJ161">
            <v>2169</v>
          </cell>
          <cell r="BK161">
            <v>260</v>
          </cell>
          <cell r="BL161" t="str">
            <v>見積による</v>
          </cell>
          <cell r="BP161" t="str">
            <v>計</v>
          </cell>
          <cell r="BU161">
            <v>12703</v>
          </cell>
          <cell r="BZ161" t="str">
            <v>計</v>
          </cell>
          <cell r="CE161">
            <v>11804</v>
          </cell>
          <cell r="CJ161" t="str">
            <v>計</v>
          </cell>
          <cell r="CO161">
            <v>20764</v>
          </cell>
          <cell r="CT161" t="str">
            <v>計</v>
          </cell>
          <cell r="CY161">
            <v>7607</v>
          </cell>
          <cell r="DD161" t="str">
            <v>計</v>
          </cell>
          <cell r="DI161">
            <v>7125</v>
          </cell>
          <cell r="DM161" t="str">
            <v>E5</v>
          </cell>
          <cell r="DN161" t="str">
            <v>普通作業員</v>
          </cell>
          <cell r="DO161" t="str">
            <v>底版設置</v>
          </cell>
          <cell r="DP161">
            <v>0.04</v>
          </cell>
          <cell r="DQ161" t="str">
            <v>人</v>
          </cell>
          <cell r="DR161">
            <v>13900</v>
          </cell>
          <cell r="DS161">
            <v>556</v>
          </cell>
        </row>
        <row r="163">
          <cell r="H163" t="str">
            <v>1ｍ当り</v>
          </cell>
          <cell r="M163">
            <v>3451</v>
          </cell>
          <cell r="N163" t="str">
            <v xml:space="preserve">  円/ｍ</v>
          </cell>
          <cell r="AB163" t="str">
            <v>計</v>
          </cell>
          <cell r="AG163">
            <v>2863</v>
          </cell>
          <cell r="AL163" t="str">
            <v>計</v>
          </cell>
          <cell r="AQ163">
            <v>3181</v>
          </cell>
          <cell r="AV163" t="str">
            <v>1ｍ当り</v>
          </cell>
          <cell r="BA163">
            <v>185</v>
          </cell>
          <cell r="BB163" t="str">
            <v xml:space="preserve">  円/ｍ</v>
          </cell>
          <cell r="BF163" t="str">
            <v>雑　材　料</v>
          </cell>
          <cell r="BH163">
            <v>1</v>
          </cell>
          <cell r="BI163" t="str">
            <v>式</v>
          </cell>
          <cell r="BK163">
            <v>472</v>
          </cell>
          <cell r="BL163" t="str">
            <v>労務費の5%</v>
          </cell>
          <cell r="CJ163" t="str">
            <v>1ｍ当り</v>
          </cell>
          <cell r="CO163">
            <v>2076</v>
          </cell>
          <cell r="CP163" t="str">
            <v xml:space="preserve">  円/ｍ</v>
          </cell>
          <cell r="DN163" t="str">
            <v>計</v>
          </cell>
          <cell r="DS163">
            <v>1946</v>
          </cell>
        </row>
        <row r="165">
          <cell r="BF165" t="str">
            <v>計</v>
          </cell>
          <cell r="BK165">
            <v>10188</v>
          </cell>
        </row>
        <row r="180">
          <cell r="N180" t="str">
            <v>鳩 ヶ 谷 市 水 道 部</v>
          </cell>
          <cell r="O180" t="str">
            <v>　</v>
          </cell>
          <cell r="X180" t="str">
            <v>鳩 ヶ 谷 市 水 道 部</v>
          </cell>
          <cell r="Y180" t="str">
            <v>　</v>
          </cell>
          <cell r="AH180" t="str">
            <v>鳩 ヶ 谷 市 水 道 部</v>
          </cell>
          <cell r="AI180" t="str">
            <v>　</v>
          </cell>
          <cell r="AR180" t="str">
            <v>鳩 ヶ 谷 市 水 道 部</v>
          </cell>
          <cell r="AS180" t="str">
            <v>　</v>
          </cell>
          <cell r="BB180" t="str">
            <v>鳩 ヶ 谷 市 水 道 部</v>
          </cell>
          <cell r="BC180" t="str">
            <v>　</v>
          </cell>
          <cell r="BL180" t="str">
            <v>鳩 ヶ 谷 市 水 道 部</v>
          </cell>
          <cell r="BM180" t="str">
            <v>　</v>
          </cell>
          <cell r="BV180" t="str">
            <v>鳩 ヶ 谷 市 水 道 部</v>
          </cell>
          <cell r="BW180" t="str">
            <v>　</v>
          </cell>
          <cell r="CF180" t="str">
            <v>鳩 ヶ 谷 市 水 道 部</v>
          </cell>
          <cell r="CG180" t="str">
            <v>　</v>
          </cell>
          <cell r="CP180" t="str">
            <v>鳩 ヶ 谷 市 水 道 部</v>
          </cell>
          <cell r="CQ180" t="str">
            <v>　</v>
          </cell>
          <cell r="CZ180" t="str">
            <v>鳩 ヶ 谷 市 水 道 部</v>
          </cell>
          <cell r="DA180" t="str">
            <v>(       )</v>
          </cell>
          <cell r="DJ180" t="str">
            <v>鳩 ヶ 谷 市 水 道 部</v>
          </cell>
          <cell r="DK180" t="str">
            <v>　</v>
          </cell>
          <cell r="DT180" t="str">
            <v>鳩 ヶ 谷 市 水 道 部</v>
          </cell>
          <cell r="DU180" t="str">
            <v>　</v>
          </cell>
        </row>
        <row r="181">
          <cell r="H181">
            <v>4336</v>
          </cell>
          <cell r="O181" t="str">
            <v>H13水道事業実務必携P32</v>
          </cell>
          <cell r="Q181" t="str">
            <v>R181</v>
          </cell>
          <cell r="AA181" t="str">
            <v>AB181</v>
          </cell>
          <cell r="AB181">
            <v>2863</v>
          </cell>
          <cell r="AI181" t="str">
            <v>H13水道事業実務必携P32</v>
          </cell>
          <cell r="AK181" t="str">
            <v>AL181</v>
          </cell>
          <cell r="AL181">
            <v>3499</v>
          </cell>
          <cell r="AS181" t="str">
            <v>H13水道事業実務必携P34</v>
          </cell>
          <cell r="AU181" t="str">
            <v>AV181</v>
          </cell>
          <cell r="AV181">
            <v>211</v>
          </cell>
          <cell r="BC181" t="str">
            <v>H13水道事業実務必携P36</v>
          </cell>
          <cell r="BE181" t="str">
            <v>BF181</v>
          </cell>
          <cell r="BF181">
            <v>11127</v>
          </cell>
          <cell r="BM181" t="str">
            <v>H13水道事業実務必携P53</v>
          </cell>
          <cell r="BO181" t="str">
            <v>BP181</v>
          </cell>
          <cell r="BP181">
            <v>19022</v>
          </cell>
          <cell r="BW181" t="str">
            <v>H13水道事業実務必携P59</v>
          </cell>
          <cell r="BY181" t="str">
            <v>BZ181</v>
          </cell>
          <cell r="BZ181">
            <v>11804</v>
          </cell>
          <cell r="CG181" t="str">
            <v>H13水道事業実務必携P60</v>
          </cell>
          <cell r="CI181" t="str">
            <v>CJ181</v>
          </cell>
          <cell r="CJ181">
            <v>2604</v>
          </cell>
          <cell r="CQ181" t="str">
            <v>H13水道事業実務必携P32･66</v>
          </cell>
          <cell r="CS181" t="str">
            <v>CT181</v>
          </cell>
          <cell r="CT181">
            <v>11378</v>
          </cell>
          <cell r="DA181" t="str">
            <v>H13水道事業実務必携P59</v>
          </cell>
          <cell r="DC181" t="str">
            <v>DD181</v>
          </cell>
          <cell r="DD181">
            <v>7125</v>
          </cell>
          <cell r="DK181" t="str">
            <v>H13水道事業実務必携P60</v>
          </cell>
          <cell r="DM181" t="str">
            <v>DN181</v>
          </cell>
          <cell r="DN181">
            <v>253125</v>
          </cell>
          <cell r="DU181" t="str">
            <v>H13土木工事標準積算基準書2P675</v>
          </cell>
        </row>
        <row r="183">
          <cell r="H183" t="str">
            <v>鋳鉄管布設工</v>
          </cell>
          <cell r="I183" t="str">
            <v>φ350</v>
          </cell>
          <cell r="J183">
            <v>10</v>
          </cell>
          <cell r="K183" t="str">
            <v>ｍ</v>
          </cell>
          <cell r="L183" t="str">
            <v>当一 位 代 価 表</v>
          </cell>
          <cell r="O183" t="str">
            <v>　</v>
          </cell>
          <cell r="T183">
            <v>10</v>
          </cell>
          <cell r="U183" t="str">
            <v>ｍ</v>
          </cell>
          <cell r="V183" t="str">
            <v>当一 位 代 価 表</v>
          </cell>
          <cell r="Y183" t="str">
            <v>　</v>
          </cell>
          <cell r="AB183" t="str">
            <v>メカニカル継手工</v>
          </cell>
          <cell r="AC183" t="str">
            <v>φ350</v>
          </cell>
          <cell r="AD183">
            <v>1</v>
          </cell>
          <cell r="AE183" t="str">
            <v>口</v>
          </cell>
          <cell r="AF183" t="str">
            <v>当一 位 代 価 表</v>
          </cell>
          <cell r="AI183" t="str">
            <v>　</v>
          </cell>
          <cell r="AL183" t="str">
            <v>フランジ継手工</v>
          </cell>
          <cell r="AM183" t="str">
            <v>φ300</v>
          </cell>
          <cell r="AN183">
            <v>1</v>
          </cell>
          <cell r="AO183" t="str">
            <v>口</v>
          </cell>
          <cell r="AP183" t="str">
            <v>当一 位 代 価 表</v>
          </cell>
          <cell r="AS183" t="str">
            <v>　</v>
          </cell>
          <cell r="AV183" t="str">
            <v>ポリエチレンスリーブ被覆工</v>
          </cell>
          <cell r="AW183" t="str">
            <v>φ350</v>
          </cell>
          <cell r="AX183">
            <v>100</v>
          </cell>
          <cell r="AY183" t="str">
            <v>ｍ</v>
          </cell>
          <cell r="AZ183" t="str">
            <v>当一 位 代 価 表</v>
          </cell>
          <cell r="BC183" t="str">
            <v>　</v>
          </cell>
          <cell r="BF183" t="str">
            <v>鋳鉄管切断工</v>
          </cell>
          <cell r="BG183" t="str">
            <v>φ350</v>
          </cell>
          <cell r="BH183">
            <v>1</v>
          </cell>
          <cell r="BI183" t="str">
            <v>口</v>
          </cell>
          <cell r="BJ183" t="str">
            <v>当一 位 代 価 表</v>
          </cell>
          <cell r="BM183" t="str">
            <v>　</v>
          </cell>
          <cell r="BP183" t="str">
            <v>制水弁設置工</v>
          </cell>
          <cell r="BQ183" t="str">
            <v>φ300</v>
          </cell>
          <cell r="BR183">
            <v>1</v>
          </cell>
          <cell r="BS183" t="str">
            <v>基</v>
          </cell>
          <cell r="BT183" t="str">
            <v>当一 位 代 価 表</v>
          </cell>
          <cell r="BW183" t="str">
            <v>　</v>
          </cell>
          <cell r="BZ183" t="str">
            <v>空気弁座設置工</v>
          </cell>
          <cell r="CA183" t="str">
            <v>φ100</v>
          </cell>
          <cell r="CB183">
            <v>1</v>
          </cell>
          <cell r="CC183" t="str">
            <v>基</v>
          </cell>
          <cell r="CD183" t="str">
            <v>当一 位 代 価 表</v>
          </cell>
          <cell r="CG183" t="str">
            <v>　</v>
          </cell>
          <cell r="CJ183" t="str">
            <v>鋳鉄管撤去工</v>
          </cell>
          <cell r="CK183" t="str">
            <v>φ350</v>
          </cell>
          <cell r="CL183">
            <v>10</v>
          </cell>
          <cell r="CM183" t="str">
            <v>ｍ</v>
          </cell>
          <cell r="CN183" t="str">
            <v>当一 位 代 価 表</v>
          </cell>
          <cell r="CQ183" t="str">
            <v>　</v>
          </cell>
          <cell r="CT183" t="str">
            <v>制水弁撤去工</v>
          </cell>
          <cell r="CU183" t="str">
            <v>φ300</v>
          </cell>
          <cell r="CV183">
            <v>1</v>
          </cell>
          <cell r="CW183" t="str">
            <v>基</v>
          </cell>
          <cell r="CX183" t="str">
            <v>当一 位 代 価 表</v>
          </cell>
          <cell r="DA183" t="str">
            <v>　</v>
          </cell>
          <cell r="DD183" t="str">
            <v>空気弁座撤去工</v>
          </cell>
          <cell r="DE183" t="str">
            <v>φ100</v>
          </cell>
          <cell r="DF183">
            <v>1</v>
          </cell>
          <cell r="DG183" t="str">
            <v>基</v>
          </cell>
          <cell r="DH183" t="str">
            <v>当一 位 代 価 表</v>
          </cell>
          <cell r="DK183" t="str">
            <v>　</v>
          </cell>
          <cell r="DN183" t="str">
            <v>無収縮モルタル</v>
          </cell>
          <cell r="DP183">
            <v>1</v>
          </cell>
          <cell r="DQ183" t="str">
            <v>ｍ3</v>
          </cell>
          <cell r="DR183" t="str">
            <v>当一 位 代 価 表</v>
          </cell>
          <cell r="DU183" t="str">
            <v>700</v>
          </cell>
        </row>
        <row r="184">
          <cell r="I184" t="str">
            <v>(人力吊込み)</v>
          </cell>
          <cell r="AC184" t="str">
            <v>(普通)</v>
          </cell>
          <cell r="AM184" t="str">
            <v>(12.5k･7.5k)</v>
          </cell>
          <cell r="BQ184" t="str">
            <v>(人力設置)</v>
          </cell>
          <cell r="CA184" t="str">
            <v>(人力設置)</v>
          </cell>
          <cell r="CK184" t="str">
            <v>(人力吊込み)</v>
          </cell>
          <cell r="CU184" t="str">
            <v>(人力撤去)</v>
          </cell>
          <cell r="DE184" t="str">
            <v>(人力撤去)</v>
          </cell>
        </row>
        <row r="185">
          <cell r="H185" t="str">
            <v>名 称 ま た は 種 別</v>
          </cell>
          <cell r="I185" t="str">
            <v>口 径 ・ 規 格 ・ 形 状</v>
          </cell>
          <cell r="J185" t="str">
            <v>数　　量</v>
          </cell>
          <cell r="K185" t="str">
            <v>単位</v>
          </cell>
          <cell r="L185" t="str">
            <v>単　　　価</v>
          </cell>
          <cell r="M185" t="str">
            <v>金　　　　額</v>
          </cell>
          <cell r="N185" t="str">
            <v>摘　　　　　　　要</v>
          </cell>
          <cell r="Q185" t="str">
            <v>コード番号</v>
          </cell>
          <cell r="R185" t="str">
            <v>名 称 ま た は 種 別</v>
          </cell>
          <cell r="S185" t="str">
            <v>口 径 ・ 規 格 ・ 形 状</v>
          </cell>
          <cell r="T185" t="str">
            <v>数　　量</v>
          </cell>
          <cell r="U185" t="str">
            <v>単位</v>
          </cell>
          <cell r="V185" t="str">
            <v>単　　　価</v>
          </cell>
          <cell r="W185" t="str">
            <v>金　　　　額</v>
          </cell>
          <cell r="X185" t="str">
            <v>摘　　　　　　　要</v>
          </cell>
          <cell r="AA185" t="str">
            <v>コード番号</v>
          </cell>
          <cell r="AB185" t="str">
            <v>名 称 ま た は 種 別</v>
          </cell>
          <cell r="AC185" t="str">
            <v>口 径 ・ 規 格 ・ 形 状</v>
          </cell>
          <cell r="AD185" t="str">
            <v>数　　量</v>
          </cell>
          <cell r="AE185" t="str">
            <v>単位</v>
          </cell>
          <cell r="AF185" t="str">
            <v>単　　　価</v>
          </cell>
          <cell r="AG185" t="str">
            <v>金　　　　額</v>
          </cell>
          <cell r="AH185" t="str">
            <v>摘　　　　　　　要</v>
          </cell>
          <cell r="AK185" t="str">
            <v>コード番号</v>
          </cell>
          <cell r="AL185" t="str">
            <v>名 称 ま た は 種 別</v>
          </cell>
          <cell r="AM185" t="str">
            <v>口 径 ・ 規 格 ・ 形 状</v>
          </cell>
          <cell r="AN185" t="str">
            <v>数　　量</v>
          </cell>
          <cell r="AO185" t="str">
            <v>単位</v>
          </cell>
          <cell r="AP185" t="str">
            <v>単　　　価</v>
          </cell>
          <cell r="AQ185" t="str">
            <v>金　　　　額</v>
          </cell>
          <cell r="AR185" t="str">
            <v>摘　　　　　　　要</v>
          </cell>
          <cell r="AU185" t="str">
            <v>コード番号</v>
          </cell>
          <cell r="AV185" t="str">
            <v>名 称 ま た は 種 別</v>
          </cell>
          <cell r="AW185" t="str">
            <v>口 径 ・ 規 格 ・ 形 状</v>
          </cell>
          <cell r="AX185" t="str">
            <v>数　　量</v>
          </cell>
          <cell r="AY185" t="str">
            <v>単位</v>
          </cell>
          <cell r="AZ185" t="str">
            <v>単　　　価</v>
          </cell>
          <cell r="BA185" t="str">
            <v>金　　　　額</v>
          </cell>
          <cell r="BB185" t="str">
            <v>摘　　　　　　　要</v>
          </cell>
          <cell r="BE185" t="str">
            <v>コード番号</v>
          </cell>
          <cell r="BF185" t="str">
            <v>名 称 ま た は 種 別</v>
          </cell>
          <cell r="BG185" t="str">
            <v>口 径 ・ 規 格 ・ 形 状</v>
          </cell>
          <cell r="BH185" t="str">
            <v>数　　量</v>
          </cell>
          <cell r="BI185" t="str">
            <v>単位</v>
          </cell>
          <cell r="BJ185" t="str">
            <v>単　　　価</v>
          </cell>
          <cell r="BK185" t="str">
            <v>金　　　　額</v>
          </cell>
          <cell r="BL185" t="str">
            <v>摘　　　　　　　要</v>
          </cell>
          <cell r="BO185" t="str">
            <v>コード番号</v>
          </cell>
          <cell r="BP185" t="str">
            <v>名 称 ま た は 種 別</v>
          </cell>
          <cell r="BQ185" t="str">
            <v>口 径 ・ 規 格 ・ 形 状</v>
          </cell>
          <cell r="BR185" t="str">
            <v>数　　量</v>
          </cell>
          <cell r="BS185" t="str">
            <v>単位</v>
          </cell>
          <cell r="BT185" t="str">
            <v>単　　　価</v>
          </cell>
          <cell r="BU185" t="str">
            <v>金　　　　額</v>
          </cell>
          <cell r="BV185" t="str">
            <v>摘　　　　　　　要</v>
          </cell>
          <cell r="BY185" t="str">
            <v>コード番号</v>
          </cell>
          <cell r="BZ185" t="str">
            <v>名 称 ま た は 種 別</v>
          </cell>
          <cell r="CA185" t="str">
            <v>口 径 ・ 規 格 ・ 形 状</v>
          </cell>
          <cell r="CB185" t="str">
            <v>数　　量</v>
          </cell>
          <cell r="CC185" t="str">
            <v>単位</v>
          </cell>
          <cell r="CD185" t="str">
            <v>単　　　価</v>
          </cell>
          <cell r="CE185" t="str">
            <v>金　　　　額</v>
          </cell>
          <cell r="CF185" t="str">
            <v>摘　　　　　　　要</v>
          </cell>
          <cell r="CI185" t="str">
            <v>コード番号</v>
          </cell>
          <cell r="CJ185" t="str">
            <v>名 称 ま た は 種 別</v>
          </cell>
          <cell r="CK185" t="str">
            <v>口 径 ・ 規 格 ・ 形 状</v>
          </cell>
          <cell r="CL185" t="str">
            <v>数　　量</v>
          </cell>
          <cell r="CM185" t="str">
            <v>単位</v>
          </cell>
          <cell r="CN185" t="str">
            <v>単　　　価</v>
          </cell>
          <cell r="CO185" t="str">
            <v>金　　　　額</v>
          </cell>
          <cell r="CP185" t="str">
            <v>摘　　　　　　　要</v>
          </cell>
          <cell r="CS185" t="str">
            <v>コード番号</v>
          </cell>
          <cell r="CT185" t="str">
            <v>名 称 ま た は 種 別</v>
          </cell>
          <cell r="CU185" t="str">
            <v>口 径 ・ 規 格 ・ 形 状</v>
          </cell>
          <cell r="CV185" t="str">
            <v>数　　量</v>
          </cell>
          <cell r="CW185" t="str">
            <v>単位</v>
          </cell>
          <cell r="CX185" t="str">
            <v>単　　　価</v>
          </cell>
          <cell r="CY185" t="str">
            <v>金　　　　額</v>
          </cell>
          <cell r="CZ185" t="str">
            <v>摘　　　　　　　要</v>
          </cell>
          <cell r="DC185" t="str">
            <v>コード番号</v>
          </cell>
          <cell r="DD185" t="str">
            <v>名 称 ま た は 種 別</v>
          </cell>
          <cell r="DE185" t="str">
            <v>口 径 ・ 規 格 ・ 形 状</v>
          </cell>
          <cell r="DF185" t="str">
            <v>数　　量</v>
          </cell>
          <cell r="DG185" t="str">
            <v>単位</v>
          </cell>
          <cell r="DH185" t="str">
            <v>単　　　価</v>
          </cell>
          <cell r="DI185" t="str">
            <v>金　　　　額</v>
          </cell>
          <cell r="DJ185" t="str">
            <v>摘　　　　　　　要</v>
          </cell>
          <cell r="DM185" t="str">
            <v>コード番号</v>
          </cell>
          <cell r="DN185" t="str">
            <v>名 称 ま た は 種 別</v>
          </cell>
          <cell r="DO185" t="str">
            <v>口 径 ・ 規 格 ・ 形 状</v>
          </cell>
          <cell r="DP185" t="str">
            <v>数　　量</v>
          </cell>
          <cell r="DQ185" t="str">
            <v>単位</v>
          </cell>
          <cell r="DR185" t="str">
            <v>単　　　価</v>
          </cell>
          <cell r="DS185" t="str">
            <v>金　　　　額</v>
          </cell>
          <cell r="DT185" t="str">
            <v>摘　　　　　　　要</v>
          </cell>
        </row>
        <row r="186">
          <cell r="N186" t="str">
            <v>管の小運搬含む</v>
          </cell>
          <cell r="CP186" t="str">
            <v>0.90 x 0.6</v>
          </cell>
          <cell r="CZ186" t="str">
            <v>0.37 x 0.6</v>
          </cell>
          <cell r="DJ186" t="str">
            <v>0.26 x 0.6</v>
          </cell>
        </row>
        <row r="187">
          <cell r="H187" t="str">
            <v>配　管　工</v>
          </cell>
          <cell r="I187">
            <v>0</v>
          </cell>
          <cell r="J187">
            <v>0.9</v>
          </cell>
          <cell r="K187" t="str">
            <v>人</v>
          </cell>
          <cell r="L187">
            <v>17600</v>
          </cell>
          <cell r="M187">
            <v>15840</v>
          </cell>
          <cell r="AA187" t="str">
            <v>E16</v>
          </cell>
          <cell r="AB187" t="str">
            <v>配　管　工</v>
          </cell>
          <cell r="AC187">
            <v>0</v>
          </cell>
          <cell r="AD187">
            <v>0.09</v>
          </cell>
          <cell r="AE187" t="str">
            <v>人</v>
          </cell>
          <cell r="AF187">
            <v>17600</v>
          </cell>
          <cell r="AG187">
            <v>1584</v>
          </cell>
          <cell r="AK187" t="str">
            <v>E16</v>
          </cell>
          <cell r="AL187" t="str">
            <v>配　管　工</v>
          </cell>
          <cell r="AM187">
            <v>0</v>
          </cell>
          <cell r="AN187">
            <v>0.11</v>
          </cell>
          <cell r="AO187" t="str">
            <v>人</v>
          </cell>
          <cell r="AP187">
            <v>17600</v>
          </cell>
          <cell r="AQ187">
            <v>1936</v>
          </cell>
          <cell r="AU187" t="str">
            <v>E16</v>
          </cell>
          <cell r="AV187" t="str">
            <v>配　管　工</v>
          </cell>
          <cell r="AW187">
            <v>0</v>
          </cell>
          <cell r="AX187">
            <v>0.67</v>
          </cell>
          <cell r="AY187" t="str">
            <v>人</v>
          </cell>
          <cell r="AZ187">
            <v>17600</v>
          </cell>
          <cell r="BA187">
            <v>11792</v>
          </cell>
          <cell r="BE187" t="str">
            <v>E4</v>
          </cell>
          <cell r="BF187" t="str">
            <v>特殊作業員</v>
          </cell>
          <cell r="BG187">
            <v>0</v>
          </cell>
          <cell r="BH187">
            <v>0.15</v>
          </cell>
          <cell r="BI187" t="str">
            <v>人</v>
          </cell>
          <cell r="BJ187">
            <v>17900</v>
          </cell>
          <cell r="BK187">
            <v>2685</v>
          </cell>
          <cell r="BO187" t="str">
            <v>E16</v>
          </cell>
          <cell r="BP187" t="str">
            <v>配　管　工</v>
          </cell>
          <cell r="BQ187">
            <v>0</v>
          </cell>
          <cell r="BR187">
            <v>0.37</v>
          </cell>
          <cell r="BS187" t="str">
            <v>人</v>
          </cell>
          <cell r="BT187">
            <v>17600</v>
          </cell>
          <cell r="BU187">
            <v>6512</v>
          </cell>
          <cell r="BY187" t="str">
            <v>E16</v>
          </cell>
          <cell r="BZ187" t="str">
            <v>配　管　工</v>
          </cell>
          <cell r="CA187">
            <v>0</v>
          </cell>
          <cell r="CB187">
            <v>0.26</v>
          </cell>
          <cell r="CC187" t="str">
            <v>人</v>
          </cell>
          <cell r="CD187">
            <v>17600</v>
          </cell>
          <cell r="CE187">
            <v>4576</v>
          </cell>
          <cell r="CI187" t="str">
            <v>E16</v>
          </cell>
          <cell r="CJ187" t="str">
            <v>配　管　工</v>
          </cell>
          <cell r="CK187">
            <v>0</v>
          </cell>
          <cell r="CL187">
            <v>0.54</v>
          </cell>
          <cell r="CM187" t="str">
            <v>人</v>
          </cell>
          <cell r="CN187">
            <v>17600</v>
          </cell>
          <cell r="CO187">
            <v>9504</v>
          </cell>
          <cell r="CR187">
            <v>0.9</v>
          </cell>
          <cell r="CS187" t="str">
            <v>E16</v>
          </cell>
          <cell r="CT187" t="str">
            <v>配　管　工</v>
          </cell>
          <cell r="CU187">
            <v>0</v>
          </cell>
          <cell r="CV187">
            <v>0.22</v>
          </cell>
          <cell r="CW187" t="str">
            <v>人</v>
          </cell>
          <cell r="CX187">
            <v>17600</v>
          </cell>
          <cell r="CY187">
            <v>3872</v>
          </cell>
          <cell r="DB187">
            <v>0.37</v>
          </cell>
          <cell r="DC187" t="str">
            <v>E16</v>
          </cell>
          <cell r="DD187" t="str">
            <v>配　管　工</v>
          </cell>
          <cell r="DE187">
            <v>0</v>
          </cell>
          <cell r="DF187">
            <v>0.16</v>
          </cell>
          <cell r="DG187" t="str">
            <v>人</v>
          </cell>
          <cell r="DH187">
            <v>17600</v>
          </cell>
          <cell r="DI187">
            <v>2816</v>
          </cell>
          <cell r="DL187">
            <v>0.26</v>
          </cell>
          <cell r="DN187" t="str">
            <v>無収縮材</v>
          </cell>
          <cell r="DO187" t="str">
            <v>セメント系プレミックスタイプ</v>
          </cell>
          <cell r="DP187">
            <v>1875</v>
          </cell>
          <cell r="DQ187" t="str">
            <v>ｋｇ</v>
          </cell>
          <cell r="DR187">
            <v>135</v>
          </cell>
          <cell r="DS187">
            <v>253125</v>
          </cell>
          <cell r="DT187" t="str">
            <v>物価P87</v>
          </cell>
        </row>
        <row r="188">
          <cell r="N188" t="str">
            <v>管の小運搬含む</v>
          </cell>
          <cell r="CP188" t="str">
            <v>1.98 x 0.6</v>
          </cell>
          <cell r="CZ188" t="str">
            <v>0.90 x 0.6</v>
          </cell>
          <cell r="DJ188" t="str">
            <v>0.52 x 0.6</v>
          </cell>
        </row>
        <row r="189">
          <cell r="H189" t="str">
            <v>普通作業員</v>
          </cell>
          <cell r="I189">
            <v>0</v>
          </cell>
          <cell r="J189">
            <v>1.98</v>
          </cell>
          <cell r="K189" t="str">
            <v>人</v>
          </cell>
          <cell r="L189">
            <v>13900</v>
          </cell>
          <cell r="M189">
            <v>27522</v>
          </cell>
          <cell r="AA189" t="str">
            <v>E5</v>
          </cell>
          <cell r="AB189" t="str">
            <v>普通作業員</v>
          </cell>
          <cell r="AC189">
            <v>0</v>
          </cell>
          <cell r="AD189">
            <v>0.09</v>
          </cell>
          <cell r="AE189" t="str">
            <v>人</v>
          </cell>
          <cell r="AF189">
            <v>13900</v>
          </cell>
          <cell r="AG189">
            <v>1251</v>
          </cell>
          <cell r="AK189" t="str">
            <v>E5</v>
          </cell>
          <cell r="AL189" t="str">
            <v>普通作業員</v>
          </cell>
          <cell r="AM189">
            <v>0</v>
          </cell>
          <cell r="AN189">
            <v>0.11</v>
          </cell>
          <cell r="AO189" t="str">
            <v>人</v>
          </cell>
          <cell r="AP189">
            <v>13900</v>
          </cell>
          <cell r="AQ189">
            <v>1529</v>
          </cell>
          <cell r="AU189" t="str">
            <v>E5</v>
          </cell>
          <cell r="AV189" t="str">
            <v>普通作業員</v>
          </cell>
          <cell r="AW189">
            <v>0</v>
          </cell>
          <cell r="AX189">
            <v>0.67</v>
          </cell>
          <cell r="AY189" t="str">
            <v>人</v>
          </cell>
          <cell r="AZ189">
            <v>13900</v>
          </cell>
          <cell r="BA189">
            <v>9313</v>
          </cell>
          <cell r="BE189" t="str">
            <v>E5</v>
          </cell>
          <cell r="BF189" t="str">
            <v>普通作業員</v>
          </cell>
          <cell r="BG189">
            <v>0</v>
          </cell>
          <cell r="BH189">
            <v>0.55000000000000004</v>
          </cell>
          <cell r="BI189" t="str">
            <v>人</v>
          </cell>
          <cell r="BJ189">
            <v>13900</v>
          </cell>
          <cell r="BK189">
            <v>7645</v>
          </cell>
          <cell r="BO189" t="str">
            <v>E5</v>
          </cell>
          <cell r="BP189" t="str">
            <v>普通作業員</v>
          </cell>
          <cell r="BQ189">
            <v>0</v>
          </cell>
          <cell r="BR189">
            <v>0.9</v>
          </cell>
          <cell r="BS189" t="str">
            <v>人</v>
          </cell>
          <cell r="BT189">
            <v>13900</v>
          </cell>
          <cell r="BU189">
            <v>12510</v>
          </cell>
          <cell r="BY189" t="str">
            <v>E5</v>
          </cell>
          <cell r="BZ189" t="str">
            <v>普通作業員</v>
          </cell>
          <cell r="CA189">
            <v>0</v>
          </cell>
          <cell r="CB189">
            <v>0.52</v>
          </cell>
          <cell r="CC189" t="str">
            <v>人</v>
          </cell>
          <cell r="CD189">
            <v>13900</v>
          </cell>
          <cell r="CE189">
            <v>7228</v>
          </cell>
          <cell r="CI189" t="str">
            <v>E5</v>
          </cell>
          <cell r="CJ189" t="str">
            <v>普通作業員</v>
          </cell>
          <cell r="CK189">
            <v>0</v>
          </cell>
          <cell r="CL189">
            <v>1.19</v>
          </cell>
          <cell r="CM189" t="str">
            <v>人</v>
          </cell>
          <cell r="CN189">
            <v>13900</v>
          </cell>
          <cell r="CO189">
            <v>16541</v>
          </cell>
          <cell r="CR189">
            <v>1.98</v>
          </cell>
          <cell r="CS189" t="str">
            <v>E5</v>
          </cell>
          <cell r="CT189" t="str">
            <v>普通作業員</v>
          </cell>
          <cell r="CU189">
            <v>0</v>
          </cell>
          <cell r="CV189">
            <v>0.54</v>
          </cell>
          <cell r="CW189" t="str">
            <v>人</v>
          </cell>
          <cell r="CX189">
            <v>13900</v>
          </cell>
          <cell r="CY189">
            <v>7506</v>
          </cell>
          <cell r="DB189">
            <v>0.9</v>
          </cell>
          <cell r="DC189" t="str">
            <v>E5</v>
          </cell>
          <cell r="DD189" t="str">
            <v>普通作業員</v>
          </cell>
          <cell r="DE189">
            <v>0</v>
          </cell>
          <cell r="DF189">
            <v>0.31</v>
          </cell>
          <cell r="DG189" t="str">
            <v>人</v>
          </cell>
          <cell r="DH189">
            <v>13900</v>
          </cell>
          <cell r="DI189">
            <v>4309</v>
          </cell>
          <cell r="DL189">
            <v>0.52</v>
          </cell>
          <cell r="DN189" t="str">
            <v>水</v>
          </cell>
          <cell r="DP189">
            <v>338</v>
          </cell>
          <cell r="DQ189" t="str">
            <v>l</v>
          </cell>
          <cell r="DR189" t="str">
            <v>--</v>
          </cell>
          <cell r="DS189" t="str">
            <v>--</v>
          </cell>
        </row>
        <row r="191">
          <cell r="H191" t="str">
            <v>計</v>
          </cell>
          <cell r="M191">
            <v>43362</v>
          </cell>
          <cell r="AB191" t="str">
            <v>雑　材　料</v>
          </cell>
          <cell r="AD191">
            <v>1</v>
          </cell>
          <cell r="AE191" t="str">
            <v>式</v>
          </cell>
          <cell r="AG191">
            <v>28</v>
          </cell>
          <cell r="AH191" t="str">
            <v>労務費の1%</v>
          </cell>
          <cell r="AL191" t="str">
            <v>雑　材　料</v>
          </cell>
          <cell r="AN191">
            <v>1</v>
          </cell>
          <cell r="AO191" t="str">
            <v>式</v>
          </cell>
          <cell r="AQ191">
            <v>34</v>
          </cell>
          <cell r="AR191" t="str">
            <v>労務費の1%</v>
          </cell>
          <cell r="AV191" t="str">
            <v>計</v>
          </cell>
          <cell r="BA191">
            <v>21105</v>
          </cell>
          <cell r="BE191" t="str">
            <v>E169</v>
          </cell>
          <cell r="BF191" t="str">
            <v>機械損料</v>
          </cell>
          <cell r="BG191" t="str">
            <v>キールカッター</v>
          </cell>
          <cell r="BH191">
            <v>0.13</v>
          </cell>
          <cell r="BI191" t="str">
            <v>日</v>
          </cell>
          <cell r="BJ191">
            <v>2169</v>
          </cell>
          <cell r="BK191">
            <v>281</v>
          </cell>
          <cell r="BL191" t="str">
            <v>見積による</v>
          </cell>
          <cell r="BP191" t="str">
            <v>計</v>
          </cell>
          <cell r="BU191">
            <v>19022</v>
          </cell>
          <cell r="BZ191" t="str">
            <v>計</v>
          </cell>
          <cell r="CE191">
            <v>11804</v>
          </cell>
          <cell r="CJ191" t="str">
            <v>計</v>
          </cell>
          <cell r="CO191">
            <v>26045</v>
          </cell>
          <cell r="CT191" t="str">
            <v>計</v>
          </cell>
          <cell r="CY191">
            <v>11378</v>
          </cell>
          <cell r="DD191" t="str">
            <v>計</v>
          </cell>
          <cell r="DI191">
            <v>7125</v>
          </cell>
          <cell r="DN191" t="str">
            <v>計</v>
          </cell>
          <cell r="DS191">
            <v>253125</v>
          </cell>
        </row>
        <row r="193">
          <cell r="H193" t="str">
            <v>1ｍ当り</v>
          </cell>
          <cell r="M193">
            <v>4336</v>
          </cell>
          <cell r="N193" t="str">
            <v xml:space="preserve">  円/ｍ</v>
          </cell>
          <cell r="AB193" t="str">
            <v>計</v>
          </cell>
          <cell r="AG193">
            <v>2863</v>
          </cell>
          <cell r="AL193" t="str">
            <v>計</v>
          </cell>
          <cell r="AQ193">
            <v>3499</v>
          </cell>
          <cell r="AV193" t="str">
            <v>1ｍ当り</v>
          </cell>
          <cell r="BA193">
            <v>211</v>
          </cell>
          <cell r="BB193" t="str">
            <v xml:space="preserve">  円/ｍ</v>
          </cell>
          <cell r="BF193" t="str">
            <v>雑　材　料</v>
          </cell>
          <cell r="BH193">
            <v>1</v>
          </cell>
          <cell r="BI193" t="str">
            <v>式</v>
          </cell>
          <cell r="BK193">
            <v>516</v>
          </cell>
          <cell r="BL193" t="str">
            <v>労務費の5%</v>
          </cell>
          <cell r="CJ193" t="str">
            <v>1ｍ当り</v>
          </cell>
          <cell r="CO193">
            <v>2604</v>
          </cell>
          <cell r="CP193" t="str">
            <v xml:space="preserve">  円/ｍ</v>
          </cell>
        </row>
        <row r="195">
          <cell r="BF195" t="str">
            <v>計</v>
          </cell>
          <cell r="BK195">
            <v>11127</v>
          </cell>
        </row>
        <row r="210">
          <cell r="N210" t="str">
            <v>鳩 ヶ 谷 市 水 道 部</v>
          </cell>
          <cell r="O210" t="str">
            <v>　</v>
          </cell>
          <cell r="X210" t="str">
            <v>鳩 ヶ 谷 市 水 道 部</v>
          </cell>
          <cell r="Y210" t="str">
            <v>　</v>
          </cell>
          <cell r="AH210" t="str">
            <v>鳩 ヶ 谷 市 水 道 部</v>
          </cell>
          <cell r="AI210" t="str">
            <v>　</v>
          </cell>
          <cell r="AR210" t="str">
            <v>鳩 ヶ 谷 市 水 道 部</v>
          </cell>
          <cell r="AS210" t="str">
            <v>　</v>
          </cell>
          <cell r="BB210" t="str">
            <v>鳩 ヶ 谷 市 水 道 部</v>
          </cell>
          <cell r="BC210" t="str">
            <v>　</v>
          </cell>
          <cell r="BL210" t="str">
            <v>鳩 ヶ 谷 市 水 道 部</v>
          </cell>
          <cell r="BM210" t="str">
            <v>　</v>
          </cell>
          <cell r="BV210" t="str">
            <v>鳩 ヶ 谷 市 水 道 部</v>
          </cell>
          <cell r="BW210" t="str">
            <v>　</v>
          </cell>
          <cell r="CF210" t="str">
            <v>鳩 ヶ 谷 市 水 道 部</v>
          </cell>
          <cell r="CG210" t="str">
            <v>　</v>
          </cell>
          <cell r="CP210" t="str">
            <v>鳩 ヶ 谷 市 水 道 部</v>
          </cell>
          <cell r="CQ210" t="str">
            <v>　</v>
          </cell>
          <cell r="CZ210" t="str">
            <v>鳩 ヶ 谷 市 水 道 部</v>
          </cell>
          <cell r="DA210" t="str">
            <v>　</v>
          </cell>
          <cell r="DJ210" t="str">
            <v>鳩 ヶ 谷 市 水 道 部</v>
          </cell>
          <cell r="DK210" t="str">
            <v>　</v>
          </cell>
          <cell r="DT210" t="str">
            <v>鳩 ヶ 谷 市 水 道 部</v>
          </cell>
          <cell r="DU210" t="str">
            <v>　</v>
          </cell>
        </row>
        <row r="211">
          <cell r="H211">
            <v>936</v>
          </cell>
          <cell r="O211" t="str">
            <v>H13水道事業実務必携P31</v>
          </cell>
          <cell r="Q211" t="str">
            <v>R211</v>
          </cell>
          <cell r="R211">
            <v>797</v>
          </cell>
          <cell r="Y211" t="str">
            <v>H13水道事業実務必携P39</v>
          </cell>
          <cell r="AA211" t="str">
            <v>AB211</v>
          </cell>
          <cell r="AB211">
            <v>2227</v>
          </cell>
          <cell r="AI211" t="str">
            <v>H13水道事業実務必携P32</v>
          </cell>
          <cell r="AK211" t="str">
            <v>AL211</v>
          </cell>
          <cell r="AL211">
            <v>3499</v>
          </cell>
          <cell r="AS211" t="str">
            <v>H13水道事業実務必携P34</v>
          </cell>
          <cell r="BE211" t="str">
            <v>BF211</v>
          </cell>
          <cell r="BF211">
            <v>18156</v>
          </cell>
          <cell r="BM211" t="str">
            <v>H13水道事業実務必携P55</v>
          </cell>
          <cell r="BO211" t="str">
            <v>BP211</v>
          </cell>
          <cell r="BP211">
            <v>26981</v>
          </cell>
          <cell r="BW211" t="str">
            <v>H13水道事業実務必携P59</v>
          </cell>
          <cell r="BY211" t="str">
            <v>BZ211</v>
          </cell>
          <cell r="BZ211">
            <v>11804</v>
          </cell>
          <cell r="CG211" t="str">
            <v>H13水道事業実務必携P60</v>
          </cell>
          <cell r="CI211" t="str">
            <v>CJ211</v>
          </cell>
          <cell r="CJ211">
            <v>573</v>
          </cell>
          <cell r="CQ211" t="str">
            <v>H13水道事業実務必携P31･66</v>
          </cell>
          <cell r="CS211" t="str">
            <v>CT211</v>
          </cell>
          <cell r="CT211">
            <v>16196</v>
          </cell>
          <cell r="DA211" t="str">
            <v>H13水道事業実務必携P59</v>
          </cell>
          <cell r="DC211" t="str">
            <v>DD211</v>
          </cell>
          <cell r="DD211">
            <v>7125</v>
          </cell>
          <cell r="DK211" t="str">
            <v>H13水道事業実務必携P60</v>
          </cell>
        </row>
        <row r="213">
          <cell r="H213" t="str">
            <v>鋳鉄管布設工</v>
          </cell>
          <cell r="I213" t="str">
            <v>φ 75 以下</v>
          </cell>
          <cell r="J213">
            <v>10</v>
          </cell>
          <cell r="K213" t="str">
            <v>ｍ</v>
          </cell>
          <cell r="L213" t="str">
            <v>当一 位 代 価 表</v>
          </cell>
          <cell r="O213" t="str">
            <v>47</v>
          </cell>
          <cell r="R213" t="str">
            <v>鋼管布設工</v>
          </cell>
          <cell r="S213" t="str">
            <v>φ 80</v>
          </cell>
          <cell r="T213">
            <v>10</v>
          </cell>
          <cell r="U213" t="str">
            <v>ｍ</v>
          </cell>
          <cell r="V213" t="str">
            <v>当一 位 代 価 表</v>
          </cell>
          <cell r="Y213" t="str">
            <v>　</v>
          </cell>
          <cell r="AB213" t="str">
            <v>メカニカル継手工</v>
          </cell>
          <cell r="AC213" t="str">
            <v>φ 75 以下</v>
          </cell>
          <cell r="AD213">
            <v>1</v>
          </cell>
          <cell r="AE213" t="str">
            <v>口</v>
          </cell>
          <cell r="AF213" t="str">
            <v>当一 位 代 価 表</v>
          </cell>
          <cell r="AI213" t="str">
            <v>48</v>
          </cell>
          <cell r="AL213" t="str">
            <v>フランジ継手工</v>
          </cell>
          <cell r="AM213" t="str">
            <v>φ350</v>
          </cell>
          <cell r="AN213">
            <v>1</v>
          </cell>
          <cell r="AO213" t="str">
            <v>口</v>
          </cell>
          <cell r="AP213" t="str">
            <v>当一 位 代 価 表</v>
          </cell>
          <cell r="AS213" t="str">
            <v>　</v>
          </cell>
          <cell r="BF213" t="str">
            <v>鋳鉄管溝切り加工</v>
          </cell>
          <cell r="BG213" t="str">
            <v>φ 75</v>
          </cell>
          <cell r="BH213">
            <v>1</v>
          </cell>
          <cell r="BI213" t="str">
            <v>ヵ所</v>
          </cell>
          <cell r="BJ213" t="str">
            <v>当一 位 代 価 表</v>
          </cell>
          <cell r="BM213" t="str">
            <v>　</v>
          </cell>
          <cell r="BP213" t="str">
            <v>制水弁設置工</v>
          </cell>
          <cell r="BQ213" t="str">
            <v>φ350</v>
          </cell>
          <cell r="BR213">
            <v>1</v>
          </cell>
          <cell r="BS213" t="str">
            <v>基</v>
          </cell>
          <cell r="BT213" t="str">
            <v>当一 位 代 価 表</v>
          </cell>
          <cell r="BW213" t="str">
            <v>　</v>
          </cell>
          <cell r="BZ213" t="str">
            <v>空気弁座設置工</v>
          </cell>
          <cell r="CA213" t="str">
            <v>φ150</v>
          </cell>
          <cell r="CB213">
            <v>1</v>
          </cell>
          <cell r="CC213" t="str">
            <v>基</v>
          </cell>
          <cell r="CD213" t="str">
            <v>当一 位 代 価 表</v>
          </cell>
          <cell r="CG213" t="str">
            <v>　</v>
          </cell>
          <cell r="CJ213" t="str">
            <v>鋳鉄管撤去工</v>
          </cell>
          <cell r="CK213" t="str">
            <v>φ 75 以下</v>
          </cell>
          <cell r="CL213">
            <v>10</v>
          </cell>
          <cell r="CM213" t="str">
            <v>ｍ</v>
          </cell>
          <cell r="CN213" t="str">
            <v>当一 位 代 価 表</v>
          </cell>
          <cell r="CQ213" t="str">
            <v>　</v>
          </cell>
          <cell r="CT213" t="str">
            <v>制水弁撤去工</v>
          </cell>
          <cell r="CU213" t="str">
            <v>φ350</v>
          </cell>
          <cell r="CV213">
            <v>1</v>
          </cell>
          <cell r="CW213" t="str">
            <v>基</v>
          </cell>
          <cell r="CX213" t="str">
            <v>当一 位 代 価 表</v>
          </cell>
          <cell r="DA213" t="str">
            <v>　</v>
          </cell>
          <cell r="DD213" t="str">
            <v>空気弁座撤去工</v>
          </cell>
          <cell r="DE213" t="str">
            <v>φ150</v>
          </cell>
          <cell r="DF213">
            <v>1</v>
          </cell>
          <cell r="DG213" t="str">
            <v>基</v>
          </cell>
          <cell r="DH213" t="str">
            <v>当一 位 代 価 表</v>
          </cell>
          <cell r="DK213" t="str">
            <v>　</v>
          </cell>
        </row>
        <row r="214">
          <cell r="I214" t="str">
            <v>(機械吊込み)</v>
          </cell>
          <cell r="S214" t="str">
            <v>(機械吊込み)</v>
          </cell>
          <cell r="AC214" t="str">
            <v>(特殊)</v>
          </cell>
          <cell r="AM214" t="str">
            <v>(12.5k･7.5k)</v>
          </cell>
          <cell r="BQ214" t="str">
            <v>(人力設置)</v>
          </cell>
          <cell r="CA214" t="str">
            <v>(人力設置)</v>
          </cell>
          <cell r="CK214" t="str">
            <v>(機械吊込み)</v>
          </cell>
          <cell r="CU214" t="str">
            <v>(人力撤去)</v>
          </cell>
          <cell r="DE214" t="str">
            <v>(人力撤去)</v>
          </cell>
        </row>
        <row r="215">
          <cell r="H215" t="str">
            <v>名 称 ま た は 種 別</v>
          </cell>
          <cell r="I215" t="str">
            <v>口 径 ・ 規 格 ・ 形 状</v>
          </cell>
          <cell r="J215" t="str">
            <v>数　　量</v>
          </cell>
          <cell r="K215" t="str">
            <v>単位</v>
          </cell>
          <cell r="L215" t="str">
            <v>単　　　価</v>
          </cell>
          <cell r="M215" t="str">
            <v>金　　　　額</v>
          </cell>
          <cell r="N215" t="str">
            <v>摘　　　　　　　要</v>
          </cell>
          <cell r="Q215" t="str">
            <v>コード番号</v>
          </cell>
          <cell r="R215" t="str">
            <v>名 称 ま た は 種 別</v>
          </cell>
          <cell r="S215" t="str">
            <v>口 径 ・ 規 格 ・ 形 状</v>
          </cell>
          <cell r="T215" t="str">
            <v>数　　量</v>
          </cell>
          <cell r="U215" t="str">
            <v>単位</v>
          </cell>
          <cell r="V215" t="str">
            <v>単　　　価</v>
          </cell>
          <cell r="W215" t="str">
            <v>金　　　　額</v>
          </cell>
          <cell r="X215" t="str">
            <v>摘　　　　　　　要</v>
          </cell>
          <cell r="AA215" t="str">
            <v>コード番号</v>
          </cell>
          <cell r="AB215" t="str">
            <v>名 称 ま た は 種 別</v>
          </cell>
          <cell r="AC215" t="str">
            <v>口 径 ・ 規 格 ・ 形 状</v>
          </cell>
          <cell r="AD215" t="str">
            <v>数　　量</v>
          </cell>
          <cell r="AE215" t="str">
            <v>単位</v>
          </cell>
          <cell r="AF215" t="str">
            <v>単　　　価</v>
          </cell>
          <cell r="AG215" t="str">
            <v>金　　　　額</v>
          </cell>
          <cell r="AH215" t="str">
            <v>摘　　　　　　　要</v>
          </cell>
          <cell r="AJ215" t="str">
            <v>(普通)</v>
          </cell>
          <cell r="AK215" t="str">
            <v>コード番号</v>
          </cell>
          <cell r="AL215" t="str">
            <v>名 称 ま た は 種 別</v>
          </cell>
          <cell r="AM215" t="str">
            <v>口 径 ・ 規 格 ・ 形 状</v>
          </cell>
          <cell r="AN215" t="str">
            <v>数　　量</v>
          </cell>
          <cell r="AO215" t="str">
            <v>単位</v>
          </cell>
          <cell r="AP215" t="str">
            <v>単　　　価</v>
          </cell>
          <cell r="AQ215" t="str">
            <v>金　　　　額</v>
          </cell>
          <cell r="AR215" t="str">
            <v>摘　　　　　　　要</v>
          </cell>
          <cell r="BE215" t="str">
            <v>コード番号</v>
          </cell>
          <cell r="BF215" t="str">
            <v>名 称 ま た は 種 別</v>
          </cell>
          <cell r="BG215" t="str">
            <v>口 径 ・ 規 格 ・ 形 状</v>
          </cell>
          <cell r="BH215" t="str">
            <v>数　　量</v>
          </cell>
          <cell r="BI215" t="str">
            <v>単位</v>
          </cell>
          <cell r="BJ215" t="str">
            <v>単　　　価</v>
          </cell>
          <cell r="BK215" t="str">
            <v>金　　　　額</v>
          </cell>
          <cell r="BL215" t="str">
            <v>摘　　　　　　　要</v>
          </cell>
          <cell r="BO215" t="str">
            <v>コード番号</v>
          </cell>
          <cell r="BP215" t="str">
            <v>名 称 ま た は 種 別</v>
          </cell>
          <cell r="BQ215" t="str">
            <v>口 径 ・ 規 格 ・ 形 状</v>
          </cell>
          <cell r="BR215" t="str">
            <v>数　　量</v>
          </cell>
          <cell r="BS215" t="str">
            <v>単位</v>
          </cell>
          <cell r="BT215" t="str">
            <v>単　　　価</v>
          </cell>
          <cell r="BU215" t="str">
            <v>金　　　　額</v>
          </cell>
          <cell r="BV215" t="str">
            <v>摘　　　　　　　要</v>
          </cell>
          <cell r="BY215" t="str">
            <v>コード番号</v>
          </cell>
          <cell r="BZ215" t="str">
            <v>名 称 ま た は 種 別</v>
          </cell>
          <cell r="CA215" t="str">
            <v>口 径 ・ 規 格 ・ 形 状</v>
          </cell>
          <cell r="CB215" t="str">
            <v>数　　量</v>
          </cell>
          <cell r="CC215" t="str">
            <v>単位</v>
          </cell>
          <cell r="CD215" t="str">
            <v>単　　　価</v>
          </cell>
          <cell r="CE215" t="str">
            <v>金　　　　額</v>
          </cell>
          <cell r="CF215" t="str">
            <v>摘　　　　　　　要</v>
          </cell>
          <cell r="CI215" t="str">
            <v>コード番号</v>
          </cell>
          <cell r="CJ215" t="str">
            <v>名 称 ま た は 種 別</v>
          </cell>
          <cell r="CK215" t="str">
            <v>口 径 ・ 規 格 ・ 形 状</v>
          </cell>
          <cell r="CL215" t="str">
            <v>数　　量</v>
          </cell>
          <cell r="CM215" t="str">
            <v>単位</v>
          </cell>
          <cell r="CN215" t="str">
            <v>単　　　価</v>
          </cell>
          <cell r="CO215" t="str">
            <v>金　　　　額</v>
          </cell>
          <cell r="CP215" t="str">
            <v>摘　　　　　　　要</v>
          </cell>
          <cell r="CS215" t="str">
            <v>コード番号</v>
          </cell>
          <cell r="CT215" t="str">
            <v>名 称 ま た は 種 別</v>
          </cell>
          <cell r="CU215" t="str">
            <v>口 径 ・ 規 格 ・ 形 状</v>
          </cell>
          <cell r="CV215" t="str">
            <v>数　　量</v>
          </cell>
          <cell r="CW215" t="str">
            <v>単位</v>
          </cell>
          <cell r="CX215" t="str">
            <v>単　　　価</v>
          </cell>
          <cell r="CY215" t="str">
            <v>金　　　　額</v>
          </cell>
          <cell r="CZ215" t="str">
            <v>摘　　　　　　　要</v>
          </cell>
          <cell r="DC215" t="str">
            <v>コード番号</v>
          </cell>
          <cell r="DD215" t="str">
            <v>名 称 ま た は 種 別</v>
          </cell>
          <cell r="DE215" t="str">
            <v>口 径 ・ 規 格 ・ 形 状</v>
          </cell>
          <cell r="DF215" t="str">
            <v>数　　量</v>
          </cell>
          <cell r="DG215" t="str">
            <v>単位</v>
          </cell>
          <cell r="DH215" t="str">
            <v>単　　　価</v>
          </cell>
          <cell r="DI215" t="str">
            <v>金　　　　額</v>
          </cell>
          <cell r="DJ215" t="str">
            <v>摘　　　　　　　要</v>
          </cell>
        </row>
        <row r="216">
          <cell r="N216" t="str">
            <v>管の小運搬含む</v>
          </cell>
          <cell r="X216" t="str">
            <v>管の小運搬含む</v>
          </cell>
          <cell r="AH216" t="str">
            <v>0.05 x 1.3</v>
          </cell>
          <cell r="CP216" t="str">
            <v>0.06 x 0.6</v>
          </cell>
          <cell r="CZ216" t="str">
            <v>0.53 x 0.6</v>
          </cell>
          <cell r="DJ216" t="str">
            <v>0.26 x 0.6</v>
          </cell>
        </row>
        <row r="217">
          <cell r="H217" t="str">
            <v>配　管　工</v>
          </cell>
          <cell r="I217">
            <v>0</v>
          </cell>
          <cell r="J217">
            <v>0.06</v>
          </cell>
          <cell r="K217" t="str">
            <v>人</v>
          </cell>
          <cell r="L217">
            <v>17600</v>
          </cell>
          <cell r="M217">
            <v>1056</v>
          </cell>
          <cell r="Q217" t="str">
            <v>E16</v>
          </cell>
          <cell r="R217" t="str">
            <v>配　管　工</v>
          </cell>
          <cell r="S217">
            <v>0</v>
          </cell>
          <cell r="T217">
            <v>0.05</v>
          </cell>
          <cell r="U217" t="str">
            <v>人</v>
          </cell>
          <cell r="V217">
            <v>17600</v>
          </cell>
          <cell r="W217">
            <v>880</v>
          </cell>
          <cell r="AA217" t="str">
            <v>E16</v>
          </cell>
          <cell r="AB217" t="str">
            <v>配　管　工</v>
          </cell>
          <cell r="AC217">
            <v>0</v>
          </cell>
          <cell r="AD217">
            <v>7.0000000000000007E-2</v>
          </cell>
          <cell r="AE217" t="str">
            <v>人</v>
          </cell>
          <cell r="AF217">
            <v>17600</v>
          </cell>
          <cell r="AG217">
            <v>1232</v>
          </cell>
          <cell r="AJ217">
            <v>0.05</v>
          </cell>
          <cell r="AK217" t="str">
            <v>E16</v>
          </cell>
          <cell r="AL217" t="str">
            <v>配　管　工</v>
          </cell>
          <cell r="AM217">
            <v>0</v>
          </cell>
          <cell r="AN217">
            <v>0.11</v>
          </cell>
          <cell r="AO217" t="str">
            <v>人</v>
          </cell>
          <cell r="AP217">
            <v>17600</v>
          </cell>
          <cell r="AQ217">
            <v>1936</v>
          </cell>
          <cell r="BE217" t="str">
            <v>E4</v>
          </cell>
          <cell r="BF217" t="str">
            <v>特殊作業員</v>
          </cell>
          <cell r="BG217">
            <v>0</v>
          </cell>
          <cell r="BH217">
            <v>0.15</v>
          </cell>
          <cell r="BI217" t="str">
            <v>人</v>
          </cell>
          <cell r="BJ217">
            <v>17900</v>
          </cell>
          <cell r="BK217">
            <v>2685</v>
          </cell>
          <cell r="BO217" t="str">
            <v>E16</v>
          </cell>
          <cell r="BP217" t="str">
            <v>配　管　工</v>
          </cell>
          <cell r="BQ217">
            <v>0</v>
          </cell>
          <cell r="BR217">
            <v>0.53</v>
          </cell>
          <cell r="BS217" t="str">
            <v>人</v>
          </cell>
          <cell r="BT217">
            <v>17600</v>
          </cell>
          <cell r="BU217">
            <v>9328</v>
          </cell>
          <cell r="BY217" t="str">
            <v>E16</v>
          </cell>
          <cell r="BZ217" t="str">
            <v>配　管　工</v>
          </cell>
          <cell r="CA217">
            <v>0</v>
          </cell>
          <cell r="CB217">
            <v>0.26</v>
          </cell>
          <cell r="CC217" t="str">
            <v>人</v>
          </cell>
          <cell r="CD217">
            <v>17600</v>
          </cell>
          <cell r="CE217">
            <v>4576</v>
          </cell>
          <cell r="CI217" t="str">
            <v>E16</v>
          </cell>
          <cell r="CJ217" t="str">
            <v>配　管　工</v>
          </cell>
          <cell r="CK217">
            <v>0</v>
          </cell>
          <cell r="CL217">
            <v>0.04</v>
          </cell>
          <cell r="CM217" t="str">
            <v>人</v>
          </cell>
          <cell r="CN217">
            <v>17600</v>
          </cell>
          <cell r="CO217">
            <v>704</v>
          </cell>
          <cell r="CR217">
            <v>0.06</v>
          </cell>
          <cell r="CS217" t="str">
            <v>E16</v>
          </cell>
          <cell r="CT217" t="str">
            <v>配　管　工</v>
          </cell>
          <cell r="CU217">
            <v>0</v>
          </cell>
          <cell r="CV217">
            <v>0.32</v>
          </cell>
          <cell r="CW217" t="str">
            <v>人</v>
          </cell>
          <cell r="CX217">
            <v>17600</v>
          </cell>
          <cell r="CY217">
            <v>5632</v>
          </cell>
          <cell r="DB217">
            <v>0.53</v>
          </cell>
          <cell r="DC217" t="str">
            <v>E16</v>
          </cell>
          <cell r="DD217" t="str">
            <v>配　管　工</v>
          </cell>
          <cell r="DE217">
            <v>0</v>
          </cell>
          <cell r="DF217">
            <v>0.16</v>
          </cell>
          <cell r="DG217" t="str">
            <v>人</v>
          </cell>
          <cell r="DH217">
            <v>17600</v>
          </cell>
          <cell r="DI217">
            <v>2816</v>
          </cell>
          <cell r="DL217">
            <v>0.26</v>
          </cell>
        </row>
        <row r="218">
          <cell r="N218" t="str">
            <v>管の小運搬含む</v>
          </cell>
          <cell r="X218" t="str">
            <v>管の小運搬含む</v>
          </cell>
          <cell r="AH218" t="str">
            <v>0.05 x 1.3</v>
          </cell>
          <cell r="CP218" t="str">
            <v>0.13 x 0.6</v>
          </cell>
          <cell r="CZ218" t="str">
            <v>1.27 x 0.6</v>
          </cell>
          <cell r="DJ218" t="str">
            <v>0.52 x 0.6</v>
          </cell>
        </row>
        <row r="219">
          <cell r="H219" t="str">
            <v>普通作業員</v>
          </cell>
          <cell r="I219">
            <v>0</v>
          </cell>
          <cell r="J219">
            <v>0.13</v>
          </cell>
          <cell r="K219" t="str">
            <v>人</v>
          </cell>
          <cell r="L219">
            <v>13900</v>
          </cell>
          <cell r="M219">
            <v>1807</v>
          </cell>
          <cell r="Q219" t="str">
            <v>E5</v>
          </cell>
          <cell r="R219" t="str">
            <v>普通作業員</v>
          </cell>
          <cell r="S219">
            <v>0</v>
          </cell>
          <cell r="T219">
            <v>7.0000000000000007E-2</v>
          </cell>
          <cell r="U219" t="str">
            <v>人</v>
          </cell>
          <cell r="V219">
            <v>13900</v>
          </cell>
          <cell r="W219">
            <v>973</v>
          </cell>
          <cell r="AA219" t="str">
            <v>E5</v>
          </cell>
          <cell r="AB219" t="str">
            <v>普通作業員</v>
          </cell>
          <cell r="AC219">
            <v>0</v>
          </cell>
          <cell r="AD219">
            <v>7.0000000000000007E-2</v>
          </cell>
          <cell r="AE219" t="str">
            <v>人</v>
          </cell>
          <cell r="AF219">
            <v>13900</v>
          </cell>
          <cell r="AG219">
            <v>973</v>
          </cell>
          <cell r="AJ219">
            <v>0.05</v>
          </cell>
          <cell r="AK219" t="str">
            <v>E5</v>
          </cell>
          <cell r="AL219" t="str">
            <v>普通作業員</v>
          </cell>
          <cell r="AM219">
            <v>0</v>
          </cell>
          <cell r="AN219">
            <v>0.11</v>
          </cell>
          <cell r="AO219" t="str">
            <v>人</v>
          </cell>
          <cell r="AP219">
            <v>13900</v>
          </cell>
          <cell r="AQ219">
            <v>1529</v>
          </cell>
          <cell r="BE219" t="str">
            <v>E5</v>
          </cell>
          <cell r="BF219" t="str">
            <v>普通作業員</v>
          </cell>
          <cell r="BG219">
            <v>0</v>
          </cell>
          <cell r="BH219">
            <v>1</v>
          </cell>
          <cell r="BI219" t="str">
            <v>人</v>
          </cell>
          <cell r="BJ219">
            <v>13900</v>
          </cell>
          <cell r="BK219">
            <v>13900</v>
          </cell>
          <cell r="BO219" t="str">
            <v>E5</v>
          </cell>
          <cell r="BP219" t="str">
            <v>普通作業員</v>
          </cell>
          <cell r="BQ219">
            <v>0</v>
          </cell>
          <cell r="BR219">
            <v>1.27</v>
          </cell>
          <cell r="BS219" t="str">
            <v>人</v>
          </cell>
          <cell r="BT219">
            <v>13900</v>
          </cell>
          <cell r="BU219">
            <v>17653</v>
          </cell>
          <cell r="BY219" t="str">
            <v>E5</v>
          </cell>
          <cell r="BZ219" t="str">
            <v>普通作業員</v>
          </cell>
          <cell r="CA219">
            <v>0</v>
          </cell>
          <cell r="CB219">
            <v>0.52</v>
          </cell>
          <cell r="CC219" t="str">
            <v>人</v>
          </cell>
          <cell r="CD219">
            <v>13900</v>
          </cell>
          <cell r="CE219">
            <v>7228</v>
          </cell>
          <cell r="CI219" t="str">
            <v>E5</v>
          </cell>
          <cell r="CJ219" t="str">
            <v>普通作業員</v>
          </cell>
          <cell r="CK219">
            <v>0</v>
          </cell>
          <cell r="CL219">
            <v>0.08</v>
          </cell>
          <cell r="CM219" t="str">
            <v>人</v>
          </cell>
          <cell r="CN219">
            <v>13900</v>
          </cell>
          <cell r="CO219">
            <v>1112</v>
          </cell>
          <cell r="CR219">
            <v>0.13</v>
          </cell>
          <cell r="CS219" t="str">
            <v>E5</v>
          </cell>
          <cell r="CT219" t="str">
            <v>普通作業員</v>
          </cell>
          <cell r="CU219">
            <v>0</v>
          </cell>
          <cell r="CV219">
            <v>0.76</v>
          </cell>
          <cell r="CW219" t="str">
            <v>人</v>
          </cell>
          <cell r="CX219">
            <v>13900</v>
          </cell>
          <cell r="CY219">
            <v>10564</v>
          </cell>
          <cell r="DB219">
            <v>1.27</v>
          </cell>
          <cell r="DC219" t="str">
            <v>E5</v>
          </cell>
          <cell r="DD219" t="str">
            <v>普通作業員</v>
          </cell>
          <cell r="DE219">
            <v>0</v>
          </cell>
          <cell r="DF219">
            <v>0.31</v>
          </cell>
          <cell r="DG219" t="str">
            <v>人</v>
          </cell>
          <cell r="DH219">
            <v>13900</v>
          </cell>
          <cell r="DI219">
            <v>4309</v>
          </cell>
          <cell r="DL219">
            <v>0.52</v>
          </cell>
        </row>
        <row r="220">
          <cell r="CP220" t="str">
            <v>1.21 x 0.6</v>
          </cell>
        </row>
        <row r="221">
          <cell r="H221" t="str">
            <v>ｸﾚｰﾝ装置付トラック運転</v>
          </cell>
          <cell r="I221" t="str">
            <v>4 ｔ積 2.9t吊</v>
          </cell>
          <cell r="J221">
            <v>1.21</v>
          </cell>
          <cell r="K221" t="str">
            <v>ｈ</v>
          </cell>
          <cell r="L221">
            <v>5370</v>
          </cell>
          <cell r="M221">
            <v>6497</v>
          </cell>
          <cell r="N221" t="str">
            <v>第 76 号一位代価表</v>
          </cell>
          <cell r="Q221" t="str">
            <v>DN1</v>
          </cell>
          <cell r="R221" t="str">
            <v>ｸﾚｰﾝ装置付トラック運転</v>
          </cell>
          <cell r="S221" t="str">
            <v>4 ｔ積 2.9t吊</v>
          </cell>
          <cell r="T221">
            <v>1.1399999999999999</v>
          </cell>
          <cell r="U221" t="str">
            <v>ｈ</v>
          </cell>
          <cell r="V221">
            <v>5370</v>
          </cell>
          <cell r="W221">
            <v>6121</v>
          </cell>
          <cell r="X221" t="str">
            <v>第 76 号一位代価表</v>
          </cell>
          <cell r="AB221" t="str">
            <v>雑　材　料</v>
          </cell>
          <cell r="AD221">
            <v>1</v>
          </cell>
          <cell r="AE221" t="str">
            <v>式</v>
          </cell>
          <cell r="AG221">
            <v>22</v>
          </cell>
          <cell r="AH221" t="str">
            <v>労務費の1%</v>
          </cell>
          <cell r="AL221" t="str">
            <v>雑　材　料</v>
          </cell>
          <cell r="AN221">
            <v>1</v>
          </cell>
          <cell r="AO221" t="str">
            <v>式</v>
          </cell>
          <cell r="AQ221">
            <v>34</v>
          </cell>
          <cell r="AR221" t="str">
            <v>労務費の1%</v>
          </cell>
          <cell r="BE221" t="str">
            <v>E123</v>
          </cell>
          <cell r="BF221" t="str">
            <v>機械損料</v>
          </cell>
          <cell r="BG221" t="str">
            <v>キールカッター</v>
          </cell>
          <cell r="BH221">
            <v>0.21</v>
          </cell>
          <cell r="BI221" t="str">
            <v>日</v>
          </cell>
          <cell r="BJ221">
            <v>3534</v>
          </cell>
          <cell r="BK221">
            <v>742</v>
          </cell>
          <cell r="BL221" t="str">
            <v>見積による</v>
          </cell>
          <cell r="BP221" t="str">
            <v>計</v>
          </cell>
          <cell r="BU221">
            <v>26981</v>
          </cell>
          <cell r="BZ221" t="str">
            <v>計</v>
          </cell>
          <cell r="CE221">
            <v>11804</v>
          </cell>
          <cell r="CI221" t="str">
            <v>DN1</v>
          </cell>
          <cell r="CJ221" t="str">
            <v>ｸﾚｰﾝ装置付トラック運転</v>
          </cell>
          <cell r="CK221" t="str">
            <v>4 ｔ積 2.9t吊</v>
          </cell>
          <cell r="CL221">
            <v>0.73</v>
          </cell>
          <cell r="CM221" t="str">
            <v>ｈ</v>
          </cell>
          <cell r="CN221">
            <v>5370</v>
          </cell>
          <cell r="CO221">
            <v>3920</v>
          </cell>
          <cell r="CP221" t="str">
            <v>第 76 号一位代価表</v>
          </cell>
          <cell r="CR221">
            <v>1.21</v>
          </cell>
          <cell r="CT221" t="str">
            <v>計</v>
          </cell>
          <cell r="CY221">
            <v>16196</v>
          </cell>
          <cell r="DD221" t="str">
            <v>計</v>
          </cell>
          <cell r="DI221">
            <v>7125</v>
          </cell>
        </row>
        <row r="223">
          <cell r="H223" t="str">
            <v>計</v>
          </cell>
          <cell r="M223">
            <v>9360</v>
          </cell>
          <cell r="R223" t="str">
            <v>計</v>
          </cell>
          <cell r="W223">
            <v>7974</v>
          </cell>
          <cell r="AB223" t="str">
            <v>計</v>
          </cell>
          <cell r="AG223">
            <v>2227</v>
          </cell>
          <cell r="AL223" t="str">
            <v>計</v>
          </cell>
          <cell r="AQ223">
            <v>3499</v>
          </cell>
          <cell r="BF223" t="str">
            <v>雑　材　料</v>
          </cell>
          <cell r="BH223">
            <v>1</v>
          </cell>
          <cell r="BI223" t="str">
            <v>式</v>
          </cell>
          <cell r="BK223">
            <v>829</v>
          </cell>
          <cell r="BL223" t="str">
            <v>労務費の5%</v>
          </cell>
          <cell r="CJ223" t="str">
            <v>計</v>
          </cell>
          <cell r="CO223">
            <v>5736</v>
          </cell>
        </row>
        <row r="225">
          <cell r="H225" t="str">
            <v>1ｍ当り</v>
          </cell>
          <cell r="M225">
            <v>936</v>
          </cell>
          <cell r="N225" t="str">
            <v xml:space="preserve">  円/ｍ</v>
          </cell>
          <cell r="R225" t="str">
            <v>1ｍ当り</v>
          </cell>
          <cell r="W225">
            <v>797</v>
          </cell>
          <cell r="X225" t="str">
            <v xml:space="preserve">  円/ｍ</v>
          </cell>
          <cell r="BF225" t="str">
            <v>計</v>
          </cell>
          <cell r="BK225">
            <v>18156</v>
          </cell>
          <cell r="CJ225" t="str">
            <v>1ｍ当り</v>
          </cell>
          <cell r="CO225">
            <v>573</v>
          </cell>
          <cell r="CP225" t="str">
            <v xml:space="preserve">  円/ｍ</v>
          </cell>
        </row>
        <row r="240">
          <cell r="N240" t="str">
            <v>鳩 ヶ 谷 市 水 道 部</v>
          </cell>
          <cell r="O240" t="str">
            <v>　</v>
          </cell>
          <cell r="X240" t="str">
            <v>鳩 ヶ 谷 市 水 道 部</v>
          </cell>
          <cell r="Y240" t="str">
            <v>　</v>
          </cell>
          <cell r="AH240" t="str">
            <v>鳩 ヶ 谷 市 水 道 部</v>
          </cell>
          <cell r="AI240" t="str">
            <v>　</v>
          </cell>
          <cell r="AR240" t="str">
            <v>鳩 ヶ 谷 市 水 道 部</v>
          </cell>
          <cell r="AS240" t="str">
            <v>　</v>
          </cell>
          <cell r="BB240" t="str">
            <v>鳩 ヶ 谷 市 水 道 部</v>
          </cell>
          <cell r="BC240" t="str">
            <v>　</v>
          </cell>
          <cell r="BL240" t="str">
            <v>鳩 ヶ 谷 市 水 道 部</v>
          </cell>
          <cell r="BM240" t="str">
            <v>　</v>
          </cell>
          <cell r="BV240" t="str">
            <v>鳩 ヶ 谷 市 水 道 部</v>
          </cell>
          <cell r="BW240" t="str">
            <v>　</v>
          </cell>
          <cell r="CF240" t="str">
            <v>鳩 ヶ 谷 市 水 道 部</v>
          </cell>
          <cell r="CG240" t="str">
            <v>　</v>
          </cell>
          <cell r="CP240" t="str">
            <v>鳩 ヶ 谷 市 水 道 部</v>
          </cell>
          <cell r="CQ240" t="str">
            <v>　</v>
          </cell>
          <cell r="CZ240" t="str">
            <v>鳩 ヶ 谷 市 水 道 部</v>
          </cell>
          <cell r="DA240" t="str">
            <v>　</v>
          </cell>
          <cell r="DJ240" t="str">
            <v>鳩 ヶ 谷 市 水 道 部</v>
          </cell>
          <cell r="DK240" t="str">
            <v>　</v>
          </cell>
        </row>
        <row r="241">
          <cell r="H241">
            <v>953</v>
          </cell>
          <cell r="O241" t="str">
            <v>H13水道事業実務必携P31</v>
          </cell>
          <cell r="Q241" t="str">
            <v>R241</v>
          </cell>
          <cell r="R241">
            <v>867</v>
          </cell>
          <cell r="Y241" t="str">
            <v>H13水道事業実務必携P39</v>
          </cell>
          <cell r="AA241" t="str">
            <v>AB241</v>
          </cell>
          <cell r="AB241">
            <v>2227</v>
          </cell>
          <cell r="AI241" t="str">
            <v>H13水道事業実務必携P32</v>
          </cell>
          <cell r="AK241" t="str">
            <v>AL241</v>
          </cell>
          <cell r="AL241">
            <v>1590</v>
          </cell>
          <cell r="AS241" t="str">
            <v>H13水道事業実務必携P32</v>
          </cell>
          <cell r="BE241" t="str">
            <v>BF241</v>
          </cell>
          <cell r="BF241">
            <v>18671</v>
          </cell>
          <cell r="BM241" t="str">
            <v>H13水道事業実務必携P55</v>
          </cell>
          <cell r="BO241" t="str">
            <v>BP241</v>
          </cell>
          <cell r="BP241">
            <v>3371</v>
          </cell>
          <cell r="BW241" t="str">
            <v>H13水道事業実務必携P58</v>
          </cell>
          <cell r="BY241" t="str">
            <v>BZ241</v>
          </cell>
          <cell r="BZ241">
            <v>11804</v>
          </cell>
          <cell r="CG241" t="str">
            <v>H13水道事業実務必携P60</v>
          </cell>
          <cell r="CI241" t="str">
            <v>CJ241</v>
          </cell>
          <cell r="CJ241">
            <v>573</v>
          </cell>
          <cell r="CQ241" t="str">
            <v>H13水道事業実務必携P31･66</v>
          </cell>
          <cell r="CS241" t="str">
            <v>CT241</v>
          </cell>
          <cell r="CT241">
            <v>2057</v>
          </cell>
          <cell r="DA241" t="str">
            <v>H13水道事業実務必携P58</v>
          </cell>
          <cell r="DC241" t="str">
            <v>DD241</v>
          </cell>
          <cell r="DD241">
            <v>7125</v>
          </cell>
          <cell r="DK241" t="str">
            <v>H13水道事業実務必携P60</v>
          </cell>
        </row>
        <row r="243">
          <cell r="H243" t="str">
            <v>鋳鉄管布設工</v>
          </cell>
          <cell r="I243" t="str">
            <v>φ100</v>
          </cell>
          <cell r="J243">
            <v>10</v>
          </cell>
          <cell r="K243" t="str">
            <v>ｍ</v>
          </cell>
          <cell r="L243" t="str">
            <v>当一 位 代 価 表</v>
          </cell>
          <cell r="O243" t="str">
            <v>39</v>
          </cell>
          <cell r="R243" t="str">
            <v>鋼管布設工</v>
          </cell>
          <cell r="S243" t="str">
            <v>φ100</v>
          </cell>
          <cell r="T243">
            <v>10</v>
          </cell>
          <cell r="U243" t="str">
            <v>ｍ</v>
          </cell>
          <cell r="V243" t="str">
            <v>当一 位 代 価 表</v>
          </cell>
          <cell r="Y243" t="str">
            <v>　</v>
          </cell>
          <cell r="AB243" t="str">
            <v>メカニカル継手工</v>
          </cell>
          <cell r="AC243" t="str">
            <v>φ100</v>
          </cell>
          <cell r="AD243">
            <v>1</v>
          </cell>
          <cell r="AE243" t="str">
            <v>口</v>
          </cell>
          <cell r="AF243" t="str">
            <v>当一 位 代 価 表</v>
          </cell>
          <cell r="AI243" t="str">
            <v>40</v>
          </cell>
          <cell r="AL243" t="str">
            <v>鋳鉄継手工</v>
          </cell>
          <cell r="AM243" t="str">
            <v>φ 75 以下</v>
          </cell>
          <cell r="AN243">
            <v>1</v>
          </cell>
          <cell r="AO243" t="str">
            <v>口</v>
          </cell>
          <cell r="AP243" t="str">
            <v>当一 位 代 価 表</v>
          </cell>
          <cell r="AS243" t="str">
            <v>　</v>
          </cell>
          <cell r="AT243" t="str">
            <v>メカニカル継手工と同じ</v>
          </cell>
          <cell r="BF243" t="str">
            <v>鋳鉄管溝切り加工</v>
          </cell>
          <cell r="BG243" t="str">
            <v>φ100</v>
          </cell>
          <cell r="BH243">
            <v>1</v>
          </cell>
          <cell r="BI243" t="str">
            <v>ヵ所</v>
          </cell>
          <cell r="BJ243" t="str">
            <v>当一 位 代 価 表</v>
          </cell>
          <cell r="BM243" t="str">
            <v>　</v>
          </cell>
          <cell r="BP243" t="str">
            <v>制水弁設置工</v>
          </cell>
          <cell r="BQ243" t="str">
            <v>φ100</v>
          </cell>
          <cell r="BR243">
            <v>1</v>
          </cell>
          <cell r="BS243" t="str">
            <v>基</v>
          </cell>
          <cell r="BT243" t="str">
            <v>当一 位 代 価 表</v>
          </cell>
          <cell r="BW243" t="str">
            <v>43</v>
          </cell>
          <cell r="BZ243" t="str">
            <v>空気弁座設置工</v>
          </cell>
          <cell r="CA243" t="str">
            <v>φ200</v>
          </cell>
          <cell r="CB243">
            <v>1</v>
          </cell>
          <cell r="CC243" t="str">
            <v>基</v>
          </cell>
          <cell r="CD243" t="str">
            <v>当一 位 代 価 表</v>
          </cell>
          <cell r="CG243" t="str">
            <v>　</v>
          </cell>
          <cell r="CJ243" t="str">
            <v>鋳鉄管撤去工</v>
          </cell>
          <cell r="CK243" t="str">
            <v>φ100</v>
          </cell>
          <cell r="CL243">
            <v>10</v>
          </cell>
          <cell r="CM243" t="str">
            <v>ｍ</v>
          </cell>
          <cell r="CN243" t="str">
            <v>当一 位 代 価 表</v>
          </cell>
          <cell r="CQ243" t="str">
            <v>　</v>
          </cell>
          <cell r="CT243" t="str">
            <v>制水弁撤去工</v>
          </cell>
          <cell r="CU243" t="str">
            <v>φ100</v>
          </cell>
          <cell r="CV243">
            <v>1</v>
          </cell>
          <cell r="CW243" t="str">
            <v>基</v>
          </cell>
          <cell r="CX243" t="str">
            <v>当一 位 代 価 表</v>
          </cell>
          <cell r="DA243" t="str">
            <v>54</v>
          </cell>
          <cell r="DD243" t="str">
            <v>空気弁座撤去工</v>
          </cell>
          <cell r="DE243" t="str">
            <v>φ200</v>
          </cell>
          <cell r="DF243">
            <v>1</v>
          </cell>
          <cell r="DG243" t="str">
            <v>基</v>
          </cell>
          <cell r="DH243" t="str">
            <v>当一 位 代 価 表</v>
          </cell>
          <cell r="DK243" t="str">
            <v>　</v>
          </cell>
        </row>
        <row r="244">
          <cell r="I244" t="str">
            <v>(機械吊込み)</v>
          </cell>
          <cell r="S244" t="str">
            <v>(機械吊込み)</v>
          </cell>
          <cell r="AC244" t="str">
            <v>(特殊)</v>
          </cell>
          <cell r="BQ244" t="str">
            <v>(機械設置)</v>
          </cell>
          <cell r="CA244" t="str">
            <v>(人力設置)</v>
          </cell>
          <cell r="CK244" t="str">
            <v>(機械吊込み)</v>
          </cell>
          <cell r="CU244" t="str">
            <v>(機械撤去)</v>
          </cell>
          <cell r="DE244" t="str">
            <v>(人力撤去)</v>
          </cell>
        </row>
        <row r="245">
          <cell r="H245" t="str">
            <v>名 称 ま た は 種 別</v>
          </cell>
          <cell r="I245" t="str">
            <v>口 径 ・ 規 格 ・ 形 状</v>
          </cell>
          <cell r="J245" t="str">
            <v>数　　量</v>
          </cell>
          <cell r="K245" t="str">
            <v>単位</v>
          </cell>
          <cell r="L245" t="str">
            <v>単　　　価</v>
          </cell>
          <cell r="M245" t="str">
            <v>金　　　　額</v>
          </cell>
          <cell r="N245" t="str">
            <v>摘　　　　　　　要</v>
          </cell>
          <cell r="Q245" t="str">
            <v>コード番号</v>
          </cell>
          <cell r="R245" t="str">
            <v>名 称 ま た は 種 別</v>
          </cell>
          <cell r="S245" t="str">
            <v>口 径 ・ 規 格 ・ 形 状</v>
          </cell>
          <cell r="T245" t="str">
            <v>数　　量</v>
          </cell>
          <cell r="U245" t="str">
            <v>単位</v>
          </cell>
          <cell r="V245" t="str">
            <v>単　　　価</v>
          </cell>
          <cell r="W245" t="str">
            <v>金　　　　額</v>
          </cell>
          <cell r="X245" t="str">
            <v>摘　　　　　　　要</v>
          </cell>
          <cell r="AA245" t="str">
            <v>コード番号</v>
          </cell>
          <cell r="AB245" t="str">
            <v>名 称 ま た は 種 別</v>
          </cell>
          <cell r="AC245" t="str">
            <v>口 径 ・ 規 格 ・ 形 状</v>
          </cell>
          <cell r="AD245" t="str">
            <v>数　　量</v>
          </cell>
          <cell r="AE245" t="str">
            <v>単位</v>
          </cell>
          <cell r="AF245" t="str">
            <v>単　　　価</v>
          </cell>
          <cell r="AG245" t="str">
            <v>金　　　　額</v>
          </cell>
          <cell r="AH245" t="str">
            <v>摘　　　　　　　要</v>
          </cell>
          <cell r="AK245" t="str">
            <v>コード番号</v>
          </cell>
          <cell r="AL245" t="str">
            <v>名 称 ま た は 種 別</v>
          </cell>
          <cell r="AM245" t="str">
            <v>口 径 ・ 規 格 ・ 形 状</v>
          </cell>
          <cell r="AN245" t="str">
            <v>数　　量</v>
          </cell>
          <cell r="AO245" t="str">
            <v>単位</v>
          </cell>
          <cell r="AP245" t="str">
            <v>単　　　価</v>
          </cell>
          <cell r="AQ245" t="str">
            <v>金　　　　額</v>
          </cell>
          <cell r="AR245" t="str">
            <v>摘　　　　　　　要</v>
          </cell>
          <cell r="BE245" t="str">
            <v>コード番号</v>
          </cell>
          <cell r="BF245" t="str">
            <v>名 称 ま た は 種 別</v>
          </cell>
          <cell r="BG245" t="str">
            <v>口 径 ・ 規 格 ・ 形 状</v>
          </cell>
          <cell r="BH245" t="str">
            <v>数　　量</v>
          </cell>
          <cell r="BI245" t="str">
            <v>単位</v>
          </cell>
          <cell r="BJ245" t="str">
            <v>単　　　価</v>
          </cell>
          <cell r="BK245" t="str">
            <v>金　　　　額</v>
          </cell>
          <cell r="BL245" t="str">
            <v>摘　　　　　　　要</v>
          </cell>
          <cell r="BO245" t="str">
            <v>コード番号</v>
          </cell>
          <cell r="BP245" t="str">
            <v>名 称 ま た は 種 別</v>
          </cell>
          <cell r="BQ245" t="str">
            <v>口 径 ・ 規 格 ・ 形 状</v>
          </cell>
          <cell r="BR245" t="str">
            <v>数　　量</v>
          </cell>
          <cell r="BS245" t="str">
            <v>単位</v>
          </cell>
          <cell r="BT245" t="str">
            <v>単　　　価</v>
          </cell>
          <cell r="BU245" t="str">
            <v>金　　　　額</v>
          </cell>
          <cell r="BV245" t="str">
            <v>摘　　　　　　　要</v>
          </cell>
          <cell r="BY245" t="str">
            <v>コード番号</v>
          </cell>
          <cell r="BZ245" t="str">
            <v>名 称 ま た は 種 別</v>
          </cell>
          <cell r="CA245" t="str">
            <v>口 径 ・ 規 格 ・ 形 状</v>
          </cell>
          <cell r="CB245" t="str">
            <v>数　　量</v>
          </cell>
          <cell r="CC245" t="str">
            <v>単位</v>
          </cell>
          <cell r="CD245" t="str">
            <v>単　　　価</v>
          </cell>
          <cell r="CE245" t="str">
            <v>金　　　　額</v>
          </cell>
          <cell r="CF245" t="str">
            <v>摘　　　　　　　要</v>
          </cell>
          <cell r="CI245" t="str">
            <v>コード番号</v>
          </cell>
          <cell r="CJ245" t="str">
            <v>名 称 ま た は 種 別</v>
          </cell>
          <cell r="CK245" t="str">
            <v>口 径 ・ 規 格 ・ 形 状</v>
          </cell>
          <cell r="CL245" t="str">
            <v>数　　量</v>
          </cell>
          <cell r="CM245" t="str">
            <v>単位</v>
          </cell>
          <cell r="CN245" t="str">
            <v>単　　　価</v>
          </cell>
          <cell r="CO245" t="str">
            <v>金　　　　額</v>
          </cell>
          <cell r="CP245" t="str">
            <v>摘　　　　　　　要</v>
          </cell>
          <cell r="CS245" t="str">
            <v>コード番号</v>
          </cell>
          <cell r="CT245" t="str">
            <v>名 称 ま た は 種 別</v>
          </cell>
          <cell r="CU245" t="str">
            <v>口 径 ・ 規 格 ・ 形 状</v>
          </cell>
          <cell r="CV245" t="str">
            <v>数　　量</v>
          </cell>
          <cell r="CW245" t="str">
            <v>単位</v>
          </cell>
          <cell r="CX245" t="str">
            <v>単　　　価</v>
          </cell>
          <cell r="CY245" t="str">
            <v>金　　　　額</v>
          </cell>
          <cell r="CZ245" t="str">
            <v>摘　　　　　　　要</v>
          </cell>
          <cell r="DC245" t="str">
            <v>コード番号</v>
          </cell>
          <cell r="DD245" t="str">
            <v>名 称 ま た は 種 別</v>
          </cell>
          <cell r="DE245" t="str">
            <v>口 径 ・ 規 格 ・ 形 状</v>
          </cell>
          <cell r="DF245" t="str">
            <v>数　　量</v>
          </cell>
          <cell r="DG245" t="str">
            <v>単位</v>
          </cell>
          <cell r="DH245" t="str">
            <v>単　　　価</v>
          </cell>
          <cell r="DI245" t="str">
            <v>金　　　　額</v>
          </cell>
          <cell r="DJ245" t="str">
            <v>摘　　　　　　　要</v>
          </cell>
        </row>
        <row r="246">
          <cell r="N246" t="str">
            <v>管の小運搬含む</v>
          </cell>
          <cell r="X246" t="str">
            <v>管の小運搬含む</v>
          </cell>
          <cell r="AH246" t="str">
            <v>0.05 x 1.3</v>
          </cell>
          <cell r="CP246" t="str">
            <v>0.07 x 0.6</v>
          </cell>
          <cell r="CZ246" t="str">
            <v>0.03 x 0.6</v>
          </cell>
          <cell r="DJ246" t="str">
            <v>0.26 x 0.6</v>
          </cell>
        </row>
        <row r="247">
          <cell r="H247" t="str">
            <v>配　管　工</v>
          </cell>
          <cell r="I247">
            <v>0</v>
          </cell>
          <cell r="J247">
            <v>7.0000000000000007E-2</v>
          </cell>
          <cell r="K247" t="str">
            <v>人</v>
          </cell>
          <cell r="L247">
            <v>17600</v>
          </cell>
          <cell r="M247">
            <v>1232</v>
          </cell>
          <cell r="Q247" t="str">
            <v>E16</v>
          </cell>
          <cell r="R247" t="str">
            <v>配　管　工</v>
          </cell>
          <cell r="S247">
            <v>0</v>
          </cell>
          <cell r="T247">
            <v>0.05</v>
          </cell>
          <cell r="U247" t="str">
            <v>人</v>
          </cell>
          <cell r="V247">
            <v>17600</v>
          </cell>
          <cell r="W247">
            <v>880</v>
          </cell>
          <cell r="AA247" t="str">
            <v>E16</v>
          </cell>
          <cell r="AB247" t="str">
            <v>配　管　工</v>
          </cell>
          <cell r="AC247">
            <v>0</v>
          </cell>
          <cell r="AD247">
            <v>7.0000000000000007E-2</v>
          </cell>
          <cell r="AE247" t="str">
            <v>人</v>
          </cell>
          <cell r="AF247">
            <v>17600</v>
          </cell>
          <cell r="AG247">
            <v>1232</v>
          </cell>
          <cell r="AJ247">
            <v>0.05</v>
          </cell>
          <cell r="AK247" t="str">
            <v>E16</v>
          </cell>
          <cell r="AL247" t="str">
            <v>配　管　工</v>
          </cell>
          <cell r="AM247">
            <v>0</v>
          </cell>
          <cell r="AN247">
            <v>0.05</v>
          </cell>
          <cell r="AO247" t="str">
            <v>人</v>
          </cell>
          <cell r="AP247">
            <v>17600</v>
          </cell>
          <cell r="AQ247">
            <v>880</v>
          </cell>
          <cell r="BE247" t="str">
            <v>E4</v>
          </cell>
          <cell r="BF247" t="str">
            <v>特殊作業員</v>
          </cell>
          <cell r="BG247">
            <v>0</v>
          </cell>
          <cell r="BH247">
            <v>0.16</v>
          </cell>
          <cell r="BI247" t="str">
            <v>人</v>
          </cell>
          <cell r="BJ247">
            <v>17900</v>
          </cell>
          <cell r="BK247">
            <v>2864</v>
          </cell>
          <cell r="BO247" t="str">
            <v>E16</v>
          </cell>
          <cell r="BP247" t="str">
            <v>配　管　工</v>
          </cell>
          <cell r="BQ247">
            <v>0</v>
          </cell>
          <cell r="BR247">
            <v>0.03</v>
          </cell>
          <cell r="BS247" t="str">
            <v>人</v>
          </cell>
          <cell r="BT247">
            <v>17600</v>
          </cell>
          <cell r="BU247">
            <v>528</v>
          </cell>
          <cell r="BY247" t="str">
            <v>E16</v>
          </cell>
          <cell r="BZ247" t="str">
            <v>配　管　工</v>
          </cell>
          <cell r="CA247">
            <v>0</v>
          </cell>
          <cell r="CB247">
            <v>0.26</v>
          </cell>
          <cell r="CC247" t="str">
            <v>人</v>
          </cell>
          <cell r="CD247">
            <v>17600</v>
          </cell>
          <cell r="CE247">
            <v>4576</v>
          </cell>
          <cell r="CI247" t="str">
            <v>E16</v>
          </cell>
          <cell r="CJ247" t="str">
            <v>配　管　工</v>
          </cell>
          <cell r="CK247">
            <v>0</v>
          </cell>
          <cell r="CL247">
            <v>0.04</v>
          </cell>
          <cell r="CM247" t="str">
            <v>人</v>
          </cell>
          <cell r="CN247">
            <v>17600</v>
          </cell>
          <cell r="CO247">
            <v>704</v>
          </cell>
          <cell r="CR247">
            <v>7.0000000000000007E-2</v>
          </cell>
          <cell r="CS247" t="str">
            <v>E16</v>
          </cell>
          <cell r="CT247" t="str">
            <v>配　管　工</v>
          </cell>
          <cell r="CU247">
            <v>0</v>
          </cell>
          <cell r="CV247">
            <v>0.02</v>
          </cell>
          <cell r="CW247" t="str">
            <v>人</v>
          </cell>
          <cell r="CX247">
            <v>17600</v>
          </cell>
          <cell r="CY247">
            <v>352</v>
          </cell>
          <cell r="DB247">
            <v>0.03</v>
          </cell>
          <cell r="DC247" t="str">
            <v>E16</v>
          </cell>
          <cell r="DD247" t="str">
            <v>配　管　工</v>
          </cell>
          <cell r="DE247">
            <v>0</v>
          </cell>
          <cell r="DF247">
            <v>0.16</v>
          </cell>
          <cell r="DG247" t="str">
            <v>人</v>
          </cell>
          <cell r="DH247">
            <v>17600</v>
          </cell>
          <cell r="DI247">
            <v>2816</v>
          </cell>
          <cell r="DL247">
            <v>0.26</v>
          </cell>
        </row>
        <row r="248">
          <cell r="N248" t="str">
            <v>管の小運搬含む</v>
          </cell>
          <cell r="X248" t="str">
            <v>管の小運搬含む</v>
          </cell>
          <cell r="AH248" t="str">
            <v>0.05 x 1.3</v>
          </cell>
          <cell r="CP248" t="str">
            <v>0.13 x 0.6</v>
          </cell>
          <cell r="CZ248" t="str">
            <v>0.05 x 0.6</v>
          </cell>
          <cell r="DJ248" t="str">
            <v>0.52 x 0.6</v>
          </cell>
        </row>
        <row r="249">
          <cell r="H249" t="str">
            <v>普通作業員</v>
          </cell>
          <cell r="I249">
            <v>0</v>
          </cell>
          <cell r="J249">
            <v>0.13</v>
          </cell>
          <cell r="K249" t="str">
            <v>人</v>
          </cell>
          <cell r="L249">
            <v>13900</v>
          </cell>
          <cell r="M249">
            <v>1807</v>
          </cell>
          <cell r="Q249" t="str">
            <v>E5</v>
          </cell>
          <cell r="R249" t="str">
            <v>普通作業員</v>
          </cell>
          <cell r="S249">
            <v>0</v>
          </cell>
          <cell r="T249">
            <v>7.0000000000000007E-2</v>
          </cell>
          <cell r="U249" t="str">
            <v>人</v>
          </cell>
          <cell r="V249">
            <v>13900</v>
          </cell>
          <cell r="W249">
            <v>973</v>
          </cell>
          <cell r="AA249" t="str">
            <v>E5</v>
          </cell>
          <cell r="AB249" t="str">
            <v>普通作業員</v>
          </cell>
          <cell r="AC249">
            <v>0</v>
          </cell>
          <cell r="AD249">
            <v>7.0000000000000007E-2</v>
          </cell>
          <cell r="AE249" t="str">
            <v>人</v>
          </cell>
          <cell r="AF249">
            <v>13900</v>
          </cell>
          <cell r="AG249">
            <v>973</v>
          </cell>
          <cell r="AJ249">
            <v>0.05</v>
          </cell>
          <cell r="AK249" t="str">
            <v>E5</v>
          </cell>
          <cell r="AL249" t="str">
            <v>普通作業員</v>
          </cell>
          <cell r="AM249">
            <v>0</v>
          </cell>
          <cell r="AN249">
            <v>0.05</v>
          </cell>
          <cell r="AO249" t="str">
            <v>人</v>
          </cell>
          <cell r="AP249">
            <v>13900</v>
          </cell>
          <cell r="AQ249">
            <v>695</v>
          </cell>
          <cell r="BE249" t="str">
            <v>E5</v>
          </cell>
          <cell r="BF249" t="str">
            <v>普通作業員</v>
          </cell>
          <cell r="BG249">
            <v>0</v>
          </cell>
          <cell r="BH249">
            <v>1.02</v>
          </cell>
          <cell r="BI249" t="str">
            <v>人</v>
          </cell>
          <cell r="BJ249">
            <v>13900</v>
          </cell>
          <cell r="BK249">
            <v>14178</v>
          </cell>
          <cell r="BO249" t="str">
            <v>E5</v>
          </cell>
          <cell r="BP249" t="str">
            <v>普通作業員</v>
          </cell>
          <cell r="BQ249">
            <v>0</v>
          </cell>
          <cell r="BR249">
            <v>0.05</v>
          </cell>
          <cell r="BS249" t="str">
            <v>人</v>
          </cell>
          <cell r="BT249">
            <v>13900</v>
          </cell>
          <cell r="BU249">
            <v>695</v>
          </cell>
          <cell r="BY249" t="str">
            <v>E5</v>
          </cell>
          <cell r="BZ249" t="str">
            <v>普通作業員</v>
          </cell>
          <cell r="CA249">
            <v>0</v>
          </cell>
          <cell r="CB249">
            <v>0.52</v>
          </cell>
          <cell r="CC249" t="str">
            <v>人</v>
          </cell>
          <cell r="CD249">
            <v>13900</v>
          </cell>
          <cell r="CE249">
            <v>7228</v>
          </cell>
          <cell r="CI249" t="str">
            <v>E5</v>
          </cell>
          <cell r="CJ249" t="str">
            <v>普通作業員</v>
          </cell>
          <cell r="CK249">
            <v>0</v>
          </cell>
          <cell r="CL249">
            <v>0.08</v>
          </cell>
          <cell r="CM249" t="str">
            <v>人</v>
          </cell>
          <cell r="CN249">
            <v>13900</v>
          </cell>
          <cell r="CO249">
            <v>1112</v>
          </cell>
          <cell r="CR249">
            <v>0.13</v>
          </cell>
          <cell r="CS249" t="str">
            <v>E5</v>
          </cell>
          <cell r="CT249" t="str">
            <v>普通作業員</v>
          </cell>
          <cell r="CU249">
            <v>0</v>
          </cell>
          <cell r="CV249">
            <v>0.03</v>
          </cell>
          <cell r="CW249" t="str">
            <v>人</v>
          </cell>
          <cell r="CX249">
            <v>13900</v>
          </cell>
          <cell r="CY249">
            <v>417</v>
          </cell>
          <cell r="DB249">
            <v>0.05</v>
          </cell>
          <cell r="DC249" t="str">
            <v>E5</v>
          </cell>
          <cell r="DD249" t="str">
            <v>普通作業員</v>
          </cell>
          <cell r="DE249">
            <v>0</v>
          </cell>
          <cell r="DF249">
            <v>0.31</v>
          </cell>
          <cell r="DG249" t="str">
            <v>人</v>
          </cell>
          <cell r="DH249">
            <v>13900</v>
          </cell>
          <cell r="DI249">
            <v>4309</v>
          </cell>
          <cell r="DL249">
            <v>0.52</v>
          </cell>
        </row>
        <row r="250">
          <cell r="CP250" t="str">
            <v>1.21 x 0.6</v>
          </cell>
          <cell r="CZ250" t="str">
            <v>0.40 x 0.6</v>
          </cell>
        </row>
        <row r="251">
          <cell r="H251" t="str">
            <v>ｸﾚｰﾝ装置付トラック運転</v>
          </cell>
          <cell r="I251" t="str">
            <v>4 ｔ積 2.9t吊</v>
          </cell>
          <cell r="J251">
            <v>1.21</v>
          </cell>
          <cell r="K251" t="str">
            <v>ｈ</v>
          </cell>
          <cell r="L251">
            <v>5370</v>
          </cell>
          <cell r="M251">
            <v>6497</v>
          </cell>
          <cell r="N251" t="str">
            <v>第 76 号一位代価表</v>
          </cell>
          <cell r="Q251" t="str">
            <v>DN1</v>
          </cell>
          <cell r="R251" t="str">
            <v>ｸﾚｰﾝ装置付トラック運転</v>
          </cell>
          <cell r="S251" t="str">
            <v>4 ｔ積 2.9t吊</v>
          </cell>
          <cell r="T251">
            <v>1.27</v>
          </cell>
          <cell r="U251" t="str">
            <v>ｈ</v>
          </cell>
          <cell r="V251">
            <v>5370</v>
          </cell>
          <cell r="W251">
            <v>6819</v>
          </cell>
          <cell r="X251" t="str">
            <v>第 76 号一位代価表</v>
          </cell>
          <cell r="AB251" t="str">
            <v>雑　材　料</v>
          </cell>
          <cell r="AD251">
            <v>1</v>
          </cell>
          <cell r="AE251" t="str">
            <v>式</v>
          </cell>
          <cell r="AG251">
            <v>22</v>
          </cell>
          <cell r="AH251" t="str">
            <v>労務費の1%</v>
          </cell>
          <cell r="AL251" t="str">
            <v>雑　材　料</v>
          </cell>
          <cell r="AN251">
            <v>1</v>
          </cell>
          <cell r="AO251" t="str">
            <v>式</v>
          </cell>
          <cell r="AQ251">
            <v>15</v>
          </cell>
          <cell r="AR251" t="str">
            <v>労務費の1%</v>
          </cell>
          <cell r="BE251" t="str">
            <v>E123</v>
          </cell>
          <cell r="BF251" t="str">
            <v>機械損料</v>
          </cell>
          <cell r="BG251" t="str">
            <v>キールカッター</v>
          </cell>
          <cell r="BH251">
            <v>0.22</v>
          </cell>
          <cell r="BI251" t="str">
            <v>日</v>
          </cell>
          <cell r="BJ251">
            <v>3534</v>
          </cell>
          <cell r="BK251">
            <v>777</v>
          </cell>
          <cell r="BL251" t="str">
            <v>見積による</v>
          </cell>
          <cell r="BO251" t="str">
            <v>DN1</v>
          </cell>
          <cell r="BP251" t="str">
            <v>ｸﾚｰﾝ装置付トラック運転</v>
          </cell>
          <cell r="BQ251" t="str">
            <v>4 ｔ積 2.9t吊</v>
          </cell>
          <cell r="BR251">
            <v>0.4</v>
          </cell>
          <cell r="BS251" t="str">
            <v>ｈ</v>
          </cell>
          <cell r="BT251">
            <v>5370</v>
          </cell>
          <cell r="BU251">
            <v>2148</v>
          </cell>
          <cell r="BV251" t="str">
            <v>第 76 号一位代価表</v>
          </cell>
          <cell r="BZ251" t="str">
            <v>計</v>
          </cell>
          <cell r="CE251">
            <v>11804</v>
          </cell>
          <cell r="CI251" t="str">
            <v>DN1</v>
          </cell>
          <cell r="CJ251" t="str">
            <v>ｸﾚｰﾝ装置付トラック運転</v>
          </cell>
          <cell r="CK251" t="str">
            <v>4 ｔ積 2.9t吊</v>
          </cell>
          <cell r="CL251">
            <v>0.73</v>
          </cell>
          <cell r="CM251" t="str">
            <v>ｈ</v>
          </cell>
          <cell r="CN251">
            <v>5370</v>
          </cell>
          <cell r="CO251">
            <v>3920</v>
          </cell>
          <cell r="CP251" t="str">
            <v>第 76 号一位代価表</v>
          </cell>
          <cell r="CR251">
            <v>1.21</v>
          </cell>
          <cell r="CS251" t="str">
            <v>DN1</v>
          </cell>
          <cell r="CT251" t="str">
            <v>ｸﾚｰﾝ装置付トラック運転</v>
          </cell>
          <cell r="CU251" t="str">
            <v>4 ｔ積 2.9t吊</v>
          </cell>
          <cell r="CV251">
            <v>0.24</v>
          </cell>
          <cell r="CW251" t="str">
            <v>ｈ</v>
          </cell>
          <cell r="CX251">
            <v>5370</v>
          </cell>
          <cell r="CY251">
            <v>1288</v>
          </cell>
          <cell r="CZ251" t="str">
            <v>第 76 号一位代価表</v>
          </cell>
          <cell r="DB251">
            <v>0.4</v>
          </cell>
          <cell r="DD251" t="str">
            <v>計</v>
          </cell>
          <cell r="DI251">
            <v>7125</v>
          </cell>
        </row>
        <row r="253">
          <cell r="H253" t="str">
            <v>計</v>
          </cell>
          <cell r="M253">
            <v>9536</v>
          </cell>
          <cell r="R253" t="str">
            <v>計</v>
          </cell>
          <cell r="W253">
            <v>8672</v>
          </cell>
          <cell r="AB253" t="str">
            <v>計</v>
          </cell>
          <cell r="AG253">
            <v>2227</v>
          </cell>
          <cell r="AL253" t="str">
            <v>計</v>
          </cell>
          <cell r="AQ253">
            <v>1590</v>
          </cell>
          <cell r="BF253" t="str">
            <v>雑　材　料</v>
          </cell>
          <cell r="BH253">
            <v>1</v>
          </cell>
          <cell r="BI253" t="str">
            <v>式</v>
          </cell>
          <cell r="BK253">
            <v>852</v>
          </cell>
          <cell r="BL253" t="str">
            <v>労務費の5%</v>
          </cell>
          <cell r="BP253" t="str">
            <v>計</v>
          </cell>
          <cell r="BU253">
            <v>3371</v>
          </cell>
          <cell r="CJ253" t="str">
            <v>計</v>
          </cell>
          <cell r="CO253">
            <v>5736</v>
          </cell>
          <cell r="CT253" t="str">
            <v>計</v>
          </cell>
          <cell r="CY253">
            <v>2057</v>
          </cell>
        </row>
        <row r="255">
          <cell r="H255" t="str">
            <v>1ｍ当り</v>
          </cell>
          <cell r="M255">
            <v>953</v>
          </cell>
          <cell r="N255" t="str">
            <v xml:space="preserve">  円/ｍ</v>
          </cell>
          <cell r="R255" t="str">
            <v>1ｍ当り</v>
          </cell>
          <cell r="W255">
            <v>867</v>
          </cell>
          <cell r="X255" t="str">
            <v xml:space="preserve">  円/ｍ</v>
          </cell>
          <cell r="BF255" t="str">
            <v>計</v>
          </cell>
          <cell r="BK255">
            <v>18671</v>
          </cell>
          <cell r="CJ255" t="str">
            <v>1ｍ当り</v>
          </cell>
          <cell r="CO255">
            <v>573</v>
          </cell>
          <cell r="CP255" t="str">
            <v xml:space="preserve">  円/ｍ</v>
          </cell>
        </row>
        <row r="270">
          <cell r="N270" t="str">
            <v>鳩 ヶ 谷 市 水 道 部</v>
          </cell>
          <cell r="O270" t="str">
            <v>　</v>
          </cell>
          <cell r="X270" t="str">
            <v>鳩 ヶ 谷 市 水 道 部</v>
          </cell>
          <cell r="Y270" t="str">
            <v>　</v>
          </cell>
          <cell r="AH270" t="str">
            <v>鳩 ヶ 谷 市 水 道 部</v>
          </cell>
          <cell r="AI270" t="str">
            <v>　</v>
          </cell>
          <cell r="AR270" t="str">
            <v>鳩 ヶ 谷 市 水 道 部</v>
          </cell>
          <cell r="AS270" t="str">
            <v>　</v>
          </cell>
          <cell r="BB270" t="str">
            <v>鳩 ヶ 谷 市 水 道 部</v>
          </cell>
          <cell r="BC270" t="str">
            <v>　</v>
          </cell>
          <cell r="BL270" t="str">
            <v>鳩 ヶ 谷 市 水 道 部</v>
          </cell>
          <cell r="BM270" t="str">
            <v>　</v>
          </cell>
          <cell r="BV270" t="str">
            <v>鳩 ヶ 谷 市 水 道 部</v>
          </cell>
          <cell r="BW270" t="str">
            <v>　</v>
          </cell>
          <cell r="CF270" t="str">
            <v>鳩 ヶ 谷 市 水 道 部</v>
          </cell>
          <cell r="CG270" t="str">
            <v>　</v>
          </cell>
          <cell r="CP270" t="str">
            <v>鳩 ヶ 谷 市 水 道 部</v>
          </cell>
          <cell r="CQ270" t="str">
            <v>　</v>
          </cell>
          <cell r="CZ270" t="str">
            <v>鳩 ヶ 谷 市 水 道 部</v>
          </cell>
          <cell r="DA270" t="str">
            <v>　</v>
          </cell>
          <cell r="DJ270" t="str">
            <v>鳩 ヶ 谷 市 水 道 部</v>
          </cell>
          <cell r="DK270" t="str">
            <v>　</v>
          </cell>
        </row>
        <row r="271">
          <cell r="H271">
            <v>1086</v>
          </cell>
          <cell r="O271" t="str">
            <v>H13水道事業実務必携P31</v>
          </cell>
          <cell r="Q271" t="str">
            <v>R271</v>
          </cell>
          <cell r="R271">
            <v>936</v>
          </cell>
          <cell r="Y271" t="str">
            <v>H13水道事業実務必携P39</v>
          </cell>
          <cell r="AA271" t="str">
            <v>AB271</v>
          </cell>
          <cell r="AB271">
            <v>2545</v>
          </cell>
          <cell r="AI271" t="str">
            <v>H13水道事業実務必携P32</v>
          </cell>
          <cell r="AK271" t="str">
            <v>AL271</v>
          </cell>
          <cell r="AL271">
            <v>1590</v>
          </cell>
          <cell r="AS271" t="str">
            <v>H13水道事業実務必携P32</v>
          </cell>
          <cell r="BE271" t="str">
            <v>BF271</v>
          </cell>
          <cell r="BF271">
            <v>19736</v>
          </cell>
          <cell r="BM271" t="str">
            <v>H13水道事業実務必携P55</v>
          </cell>
          <cell r="BO271" t="str">
            <v>BP271</v>
          </cell>
          <cell r="BP271">
            <v>4169</v>
          </cell>
          <cell r="BW271" t="str">
            <v>H13水道事業実務必携P58</v>
          </cell>
          <cell r="BY271" t="str">
            <v>BZ271</v>
          </cell>
          <cell r="BZ271">
            <v>6398</v>
          </cell>
          <cell r="CG271" t="str">
            <v>H13水道事業実務必携P60</v>
          </cell>
          <cell r="CI271" t="str">
            <v>CJ271</v>
          </cell>
          <cell r="CJ271">
            <v>642</v>
          </cell>
          <cell r="CQ271" t="str">
            <v>H13水道事業実務必携P31･66</v>
          </cell>
          <cell r="CS271" t="str">
            <v>CT271</v>
          </cell>
          <cell r="CT271">
            <v>2465</v>
          </cell>
          <cell r="DA271" t="str">
            <v>H13水道事業実務必携P58</v>
          </cell>
          <cell r="DC271" t="str">
            <v>DD271</v>
          </cell>
          <cell r="DD271">
            <v>4577</v>
          </cell>
          <cell r="DK271" t="str">
            <v>H13水道事業実務必携P60</v>
          </cell>
        </row>
        <row r="273">
          <cell r="H273" t="str">
            <v>鋳鉄管布設工</v>
          </cell>
          <cell r="I273" t="str">
            <v>φ150</v>
          </cell>
          <cell r="J273">
            <v>10</v>
          </cell>
          <cell r="K273" t="str">
            <v>ｍ</v>
          </cell>
          <cell r="L273" t="str">
            <v>当一 位 代 価 表</v>
          </cell>
          <cell r="O273" t="str">
            <v>　</v>
          </cell>
          <cell r="R273" t="str">
            <v>鋼管布設工</v>
          </cell>
          <cell r="S273" t="str">
            <v>φ150</v>
          </cell>
          <cell r="T273">
            <v>10</v>
          </cell>
          <cell r="U273" t="str">
            <v>ｍ</v>
          </cell>
          <cell r="V273" t="str">
            <v>当一 位 代 価 表</v>
          </cell>
          <cell r="Y273" t="str">
            <v>　</v>
          </cell>
          <cell r="AB273" t="str">
            <v>メカニカル継手工</v>
          </cell>
          <cell r="AC273" t="str">
            <v>φ150</v>
          </cell>
          <cell r="AD273">
            <v>1</v>
          </cell>
          <cell r="AE273" t="str">
            <v>口</v>
          </cell>
          <cell r="AF273" t="str">
            <v>当一 位 代 価 表</v>
          </cell>
          <cell r="AI273" t="str">
            <v>　</v>
          </cell>
          <cell r="AL273" t="str">
            <v>鋳鉄継手工</v>
          </cell>
          <cell r="AM273" t="str">
            <v>φ100</v>
          </cell>
          <cell r="AN273">
            <v>1</v>
          </cell>
          <cell r="AO273" t="str">
            <v>口</v>
          </cell>
          <cell r="AP273" t="str">
            <v>当一 位 代 価 表</v>
          </cell>
          <cell r="AS273" t="str">
            <v>　</v>
          </cell>
          <cell r="AT273" t="str">
            <v>メカニカル継手工と同じ</v>
          </cell>
          <cell r="BF273" t="str">
            <v>鋳鉄管溝切り加工</v>
          </cell>
          <cell r="BG273" t="str">
            <v>φ150</v>
          </cell>
          <cell r="BH273">
            <v>1</v>
          </cell>
          <cell r="BI273" t="str">
            <v>ヵ所</v>
          </cell>
          <cell r="BJ273" t="str">
            <v>当一 位 代 価 表</v>
          </cell>
          <cell r="BM273" t="str">
            <v>　</v>
          </cell>
          <cell r="BP273" t="str">
            <v>制水弁設置工</v>
          </cell>
          <cell r="BQ273" t="str">
            <v>φ150</v>
          </cell>
          <cell r="BR273">
            <v>1</v>
          </cell>
          <cell r="BS273" t="str">
            <v>基</v>
          </cell>
          <cell r="BT273" t="str">
            <v>当一 位 代 価 表</v>
          </cell>
          <cell r="BW273" t="str">
            <v>　</v>
          </cell>
          <cell r="BZ273" t="str">
            <v>消火栓設置工</v>
          </cell>
          <cell r="CA273" t="str">
            <v>地下式単口</v>
          </cell>
          <cell r="CB273">
            <v>1</v>
          </cell>
          <cell r="CC273" t="str">
            <v>ヵ所</v>
          </cell>
          <cell r="CD273" t="str">
            <v>当一 位 代 価 表</v>
          </cell>
          <cell r="CG273" t="str">
            <v>　</v>
          </cell>
          <cell r="CJ273" t="str">
            <v>鋳鉄管撤去工</v>
          </cell>
          <cell r="CK273" t="str">
            <v>φ150</v>
          </cell>
          <cell r="CL273">
            <v>10</v>
          </cell>
          <cell r="CM273" t="str">
            <v>ｍ</v>
          </cell>
          <cell r="CN273" t="str">
            <v>当一 位 代 価 表</v>
          </cell>
          <cell r="CQ273" t="str">
            <v>　</v>
          </cell>
          <cell r="CT273" t="str">
            <v>制水弁撤去工</v>
          </cell>
          <cell r="CU273" t="str">
            <v>φ150</v>
          </cell>
          <cell r="CV273">
            <v>1</v>
          </cell>
          <cell r="CW273" t="str">
            <v>基</v>
          </cell>
          <cell r="CX273" t="str">
            <v>当一 位 代 価 表</v>
          </cell>
          <cell r="DA273" t="str">
            <v>　</v>
          </cell>
          <cell r="DD273" t="str">
            <v>消火栓撤去工</v>
          </cell>
          <cell r="DE273" t="str">
            <v>地下式単口</v>
          </cell>
          <cell r="DF273">
            <v>1</v>
          </cell>
          <cell r="DG273" t="str">
            <v>ヵ所</v>
          </cell>
          <cell r="DH273" t="str">
            <v>当一 位 代 価 表</v>
          </cell>
          <cell r="DK273" t="str">
            <v>　</v>
          </cell>
        </row>
        <row r="274">
          <cell r="I274" t="str">
            <v>(機械吊込み)</v>
          </cell>
          <cell r="S274" t="str">
            <v>(機械吊込み)</v>
          </cell>
          <cell r="AC274" t="str">
            <v>(特殊)</v>
          </cell>
          <cell r="BQ274" t="str">
            <v>(機械設置)</v>
          </cell>
          <cell r="CK274" t="str">
            <v>(機械吊込み)</v>
          </cell>
          <cell r="CU274" t="str">
            <v>(機械撤去)</v>
          </cell>
          <cell r="DE274" t="str">
            <v>(人力撤去)</v>
          </cell>
        </row>
        <row r="275">
          <cell r="H275" t="str">
            <v>名 称 ま た は 種 別</v>
          </cell>
          <cell r="I275" t="str">
            <v>口 径 ・ 規 格 ・ 形 状</v>
          </cell>
          <cell r="J275" t="str">
            <v>数　　量</v>
          </cell>
          <cell r="K275" t="str">
            <v>単位</v>
          </cell>
          <cell r="L275" t="str">
            <v>単　　　価</v>
          </cell>
          <cell r="M275" t="str">
            <v>金　　　　額</v>
          </cell>
          <cell r="N275" t="str">
            <v>摘　　　　　　　要</v>
          </cell>
          <cell r="Q275" t="str">
            <v>コード番号</v>
          </cell>
          <cell r="R275" t="str">
            <v>名 称 ま た は 種 別</v>
          </cell>
          <cell r="S275" t="str">
            <v>口 径 ・ 規 格 ・ 形 状</v>
          </cell>
          <cell r="T275" t="str">
            <v>数　　量</v>
          </cell>
          <cell r="U275" t="str">
            <v>単位</v>
          </cell>
          <cell r="V275" t="str">
            <v>単　　　価</v>
          </cell>
          <cell r="W275" t="str">
            <v>金　　　　額</v>
          </cell>
          <cell r="X275" t="str">
            <v>摘　　　　　　　要</v>
          </cell>
          <cell r="AA275" t="str">
            <v>コード番号</v>
          </cell>
          <cell r="AB275" t="str">
            <v>名 称 ま た は 種 別</v>
          </cell>
          <cell r="AC275" t="str">
            <v>口 径 ・ 規 格 ・ 形 状</v>
          </cell>
          <cell r="AD275" t="str">
            <v>数　　量</v>
          </cell>
          <cell r="AE275" t="str">
            <v>単位</v>
          </cell>
          <cell r="AF275" t="str">
            <v>単　　　価</v>
          </cell>
          <cell r="AG275" t="str">
            <v>金　　　　額</v>
          </cell>
          <cell r="AH275" t="str">
            <v>摘　　　　　　　要</v>
          </cell>
          <cell r="AK275" t="str">
            <v>コード番号</v>
          </cell>
          <cell r="AL275" t="str">
            <v>名 称 ま た は 種 別</v>
          </cell>
          <cell r="AM275" t="str">
            <v>口 径 ・ 規 格 ・ 形 状</v>
          </cell>
          <cell r="AN275" t="str">
            <v>数　　量</v>
          </cell>
          <cell r="AO275" t="str">
            <v>単位</v>
          </cell>
          <cell r="AP275" t="str">
            <v>単　　　価</v>
          </cell>
          <cell r="AQ275" t="str">
            <v>金　　　　額</v>
          </cell>
          <cell r="AR275" t="str">
            <v>摘　　　　　　　要</v>
          </cell>
          <cell r="BE275" t="str">
            <v>コード番号</v>
          </cell>
          <cell r="BF275" t="str">
            <v>名 称 ま た は 種 別</v>
          </cell>
          <cell r="BG275" t="str">
            <v>口 径 ・ 規 格 ・ 形 状</v>
          </cell>
          <cell r="BH275" t="str">
            <v>数　　量</v>
          </cell>
          <cell r="BI275" t="str">
            <v>単位</v>
          </cell>
          <cell r="BJ275" t="str">
            <v>単　　　価</v>
          </cell>
          <cell r="BK275" t="str">
            <v>金　　　　額</v>
          </cell>
          <cell r="BL275" t="str">
            <v>摘　　　　　　　要</v>
          </cell>
          <cell r="BO275" t="str">
            <v>コード番号</v>
          </cell>
          <cell r="BP275" t="str">
            <v>名 称 ま た は 種 別</v>
          </cell>
          <cell r="BQ275" t="str">
            <v>口 径 ・ 規 格 ・ 形 状</v>
          </cell>
          <cell r="BR275" t="str">
            <v>数　　量</v>
          </cell>
          <cell r="BS275" t="str">
            <v>単位</v>
          </cell>
          <cell r="BT275" t="str">
            <v>単　　　価</v>
          </cell>
          <cell r="BU275" t="str">
            <v>金　　　　額</v>
          </cell>
          <cell r="BV275" t="str">
            <v>摘　　　　　　　要</v>
          </cell>
          <cell r="BY275" t="str">
            <v>コード番号</v>
          </cell>
          <cell r="BZ275" t="str">
            <v>名 称 ま た は 種 別</v>
          </cell>
          <cell r="CA275" t="str">
            <v>口 径 ・ 規 格 ・ 形 状</v>
          </cell>
          <cell r="CB275" t="str">
            <v>数　　量</v>
          </cell>
          <cell r="CC275" t="str">
            <v>単位</v>
          </cell>
          <cell r="CD275" t="str">
            <v>単　　　価</v>
          </cell>
          <cell r="CE275" t="str">
            <v>金　　　　額</v>
          </cell>
          <cell r="CF275" t="str">
            <v>摘　　　　　　　要</v>
          </cell>
          <cell r="CI275" t="str">
            <v>コード番号</v>
          </cell>
          <cell r="CJ275" t="str">
            <v>名 称 ま た は 種 別</v>
          </cell>
          <cell r="CK275" t="str">
            <v>口 径 ・ 規 格 ・ 形 状</v>
          </cell>
          <cell r="CL275" t="str">
            <v>数　　量</v>
          </cell>
          <cell r="CM275" t="str">
            <v>単位</v>
          </cell>
          <cell r="CN275" t="str">
            <v>単　　　価</v>
          </cell>
          <cell r="CO275" t="str">
            <v>金　　　　額</v>
          </cell>
          <cell r="CP275" t="str">
            <v>摘　　　　　　　要</v>
          </cell>
          <cell r="CS275" t="str">
            <v>コード番号</v>
          </cell>
          <cell r="CT275" t="str">
            <v>名 称 ま た は 種 別</v>
          </cell>
          <cell r="CU275" t="str">
            <v>口 径 ・ 規 格 ・ 形 状</v>
          </cell>
          <cell r="CV275" t="str">
            <v>数　　量</v>
          </cell>
          <cell r="CW275" t="str">
            <v>単位</v>
          </cell>
          <cell r="CX275" t="str">
            <v>単　　　価</v>
          </cell>
          <cell r="CY275" t="str">
            <v>金　　　　額</v>
          </cell>
          <cell r="CZ275" t="str">
            <v>摘　　　　　　　要</v>
          </cell>
          <cell r="DC275" t="str">
            <v>コード番号</v>
          </cell>
          <cell r="DD275" t="str">
            <v>名 称 ま た は 種 別</v>
          </cell>
          <cell r="DE275" t="str">
            <v>口 径 ・ 規 格 ・ 形 状</v>
          </cell>
          <cell r="DF275" t="str">
            <v>数　　量</v>
          </cell>
          <cell r="DG275" t="str">
            <v>単位</v>
          </cell>
          <cell r="DH275" t="str">
            <v>単　　　価</v>
          </cell>
          <cell r="DI275" t="str">
            <v>金　　　　額</v>
          </cell>
          <cell r="DJ275" t="str">
            <v>摘　　　　　　　要</v>
          </cell>
        </row>
        <row r="276">
          <cell r="N276" t="str">
            <v>管の小運搬含む</v>
          </cell>
          <cell r="X276" t="str">
            <v>管の小運搬含む</v>
          </cell>
          <cell r="AH276" t="str">
            <v>0.06 x 1.3</v>
          </cell>
          <cell r="CP276" t="str">
            <v>0.09 x 0.6</v>
          </cell>
          <cell r="CZ276" t="str">
            <v>0.04 x 0.6</v>
          </cell>
          <cell r="DJ276" t="str">
            <v>0.18 x 0.6</v>
          </cell>
        </row>
        <row r="277">
          <cell r="H277" t="str">
            <v>配　管　工</v>
          </cell>
          <cell r="I277">
            <v>0</v>
          </cell>
          <cell r="J277">
            <v>0.09</v>
          </cell>
          <cell r="K277" t="str">
            <v>人</v>
          </cell>
          <cell r="L277">
            <v>17600</v>
          </cell>
          <cell r="M277">
            <v>1584</v>
          </cell>
          <cell r="Q277" t="str">
            <v>E16</v>
          </cell>
          <cell r="R277" t="str">
            <v>配　管　工</v>
          </cell>
          <cell r="S277">
            <v>0</v>
          </cell>
          <cell r="T277">
            <v>0.06</v>
          </cell>
          <cell r="U277" t="str">
            <v>人</v>
          </cell>
          <cell r="V277">
            <v>17600</v>
          </cell>
          <cell r="W277">
            <v>1056</v>
          </cell>
          <cell r="AA277" t="str">
            <v>E16</v>
          </cell>
          <cell r="AB277" t="str">
            <v>配　管　工</v>
          </cell>
          <cell r="AC277">
            <v>0</v>
          </cell>
          <cell r="AD277">
            <v>0.08</v>
          </cell>
          <cell r="AE277" t="str">
            <v>人</v>
          </cell>
          <cell r="AF277">
            <v>17600</v>
          </cell>
          <cell r="AG277">
            <v>1408</v>
          </cell>
          <cell r="AJ277">
            <v>0.06</v>
          </cell>
          <cell r="AK277" t="str">
            <v>E16</v>
          </cell>
          <cell r="AL277" t="str">
            <v>配　管　工</v>
          </cell>
          <cell r="AM277">
            <v>0</v>
          </cell>
          <cell r="AN277">
            <v>0.05</v>
          </cell>
          <cell r="AO277" t="str">
            <v>人</v>
          </cell>
          <cell r="AP277">
            <v>17600</v>
          </cell>
          <cell r="AQ277">
            <v>880</v>
          </cell>
          <cell r="BE277" t="str">
            <v>E4</v>
          </cell>
          <cell r="BF277" t="str">
            <v>特殊作業員</v>
          </cell>
          <cell r="BG277">
            <v>0</v>
          </cell>
          <cell r="BH277">
            <v>0.18</v>
          </cell>
          <cell r="BI277" t="str">
            <v>人</v>
          </cell>
          <cell r="BJ277">
            <v>17900</v>
          </cell>
          <cell r="BK277">
            <v>3222</v>
          </cell>
          <cell r="BO277" t="str">
            <v>E16</v>
          </cell>
          <cell r="BP277" t="str">
            <v>配　管　工</v>
          </cell>
          <cell r="BQ277">
            <v>0</v>
          </cell>
          <cell r="BR277">
            <v>0.04</v>
          </cell>
          <cell r="BS277" t="str">
            <v>人</v>
          </cell>
          <cell r="BT277">
            <v>17600</v>
          </cell>
          <cell r="BU277">
            <v>704</v>
          </cell>
          <cell r="BY277" t="str">
            <v>E16</v>
          </cell>
          <cell r="BZ277" t="str">
            <v>配　管　工</v>
          </cell>
          <cell r="CA277">
            <v>0</v>
          </cell>
          <cell r="CB277">
            <v>0.14000000000000001</v>
          </cell>
          <cell r="CC277" t="str">
            <v>人</v>
          </cell>
          <cell r="CD277">
            <v>17600</v>
          </cell>
          <cell r="CE277">
            <v>2464</v>
          </cell>
          <cell r="CI277" t="str">
            <v>E16</v>
          </cell>
          <cell r="CJ277" t="str">
            <v>配　管　工</v>
          </cell>
          <cell r="CK277">
            <v>0</v>
          </cell>
          <cell r="CL277">
            <v>0.05</v>
          </cell>
          <cell r="CM277" t="str">
            <v>人</v>
          </cell>
          <cell r="CN277">
            <v>17600</v>
          </cell>
          <cell r="CO277">
            <v>880</v>
          </cell>
          <cell r="CR277">
            <v>0.09</v>
          </cell>
          <cell r="CS277" t="str">
            <v>E16</v>
          </cell>
          <cell r="CT277" t="str">
            <v>配　管　工</v>
          </cell>
          <cell r="CU277">
            <v>0</v>
          </cell>
          <cell r="CV277">
            <v>0.02</v>
          </cell>
          <cell r="CW277" t="str">
            <v>人</v>
          </cell>
          <cell r="CX277">
            <v>17600</v>
          </cell>
          <cell r="CY277">
            <v>352</v>
          </cell>
          <cell r="DB277">
            <v>0.04</v>
          </cell>
          <cell r="DC277" t="str">
            <v>E16</v>
          </cell>
          <cell r="DD277" t="str">
            <v>配　管　工</v>
          </cell>
          <cell r="DE277">
            <v>0</v>
          </cell>
          <cell r="DF277">
            <v>0.11</v>
          </cell>
          <cell r="DG277" t="str">
            <v>人</v>
          </cell>
          <cell r="DH277">
            <v>17600</v>
          </cell>
          <cell r="DI277">
            <v>1936</v>
          </cell>
        </row>
        <row r="278">
          <cell r="N278" t="str">
            <v>管の小運搬含む</v>
          </cell>
          <cell r="X278" t="str">
            <v>管の小運搬含む</v>
          </cell>
          <cell r="AH278" t="str">
            <v>0.06 x 1.3</v>
          </cell>
          <cell r="CP278" t="str">
            <v>0.15 x 0.6</v>
          </cell>
          <cell r="CZ278" t="str">
            <v>0.06 x 0.6</v>
          </cell>
          <cell r="DJ278" t="str">
            <v>0.32 x 0.6</v>
          </cell>
        </row>
        <row r="279">
          <cell r="H279" t="str">
            <v>普通作業員</v>
          </cell>
          <cell r="I279">
            <v>0</v>
          </cell>
          <cell r="J279">
            <v>0.15</v>
          </cell>
          <cell r="K279" t="str">
            <v>人</v>
          </cell>
          <cell r="L279">
            <v>13900</v>
          </cell>
          <cell r="M279">
            <v>2085</v>
          </cell>
          <cell r="Q279" t="str">
            <v>E5</v>
          </cell>
          <cell r="R279" t="str">
            <v>普通作業員</v>
          </cell>
          <cell r="S279">
            <v>0</v>
          </cell>
          <cell r="T279">
            <v>0.08</v>
          </cell>
          <cell r="U279" t="str">
            <v>人</v>
          </cell>
          <cell r="V279">
            <v>13900</v>
          </cell>
          <cell r="W279">
            <v>1112</v>
          </cell>
          <cell r="AA279" t="str">
            <v>E5</v>
          </cell>
          <cell r="AB279" t="str">
            <v>普通作業員</v>
          </cell>
          <cell r="AC279">
            <v>0</v>
          </cell>
          <cell r="AD279">
            <v>0.08</v>
          </cell>
          <cell r="AE279" t="str">
            <v>人</v>
          </cell>
          <cell r="AF279">
            <v>13900</v>
          </cell>
          <cell r="AG279">
            <v>1112</v>
          </cell>
          <cell r="AJ279">
            <v>0.06</v>
          </cell>
          <cell r="AK279" t="str">
            <v>E5</v>
          </cell>
          <cell r="AL279" t="str">
            <v>普通作業員</v>
          </cell>
          <cell r="AM279">
            <v>0</v>
          </cell>
          <cell r="AN279">
            <v>0.05</v>
          </cell>
          <cell r="AO279" t="str">
            <v>人</v>
          </cell>
          <cell r="AP279">
            <v>13900</v>
          </cell>
          <cell r="AQ279">
            <v>695</v>
          </cell>
          <cell r="BE279" t="str">
            <v>E5</v>
          </cell>
          <cell r="BF279" t="str">
            <v>普通作業員</v>
          </cell>
          <cell r="BG279">
            <v>0</v>
          </cell>
          <cell r="BH279">
            <v>1.06</v>
          </cell>
          <cell r="BI279" t="str">
            <v>人</v>
          </cell>
          <cell r="BJ279">
            <v>13900</v>
          </cell>
          <cell r="BK279">
            <v>14734</v>
          </cell>
          <cell r="BO279" t="str">
            <v>E5</v>
          </cell>
          <cell r="BP279" t="str">
            <v>普通作業員</v>
          </cell>
          <cell r="BQ279">
            <v>0</v>
          </cell>
          <cell r="BR279">
            <v>0.06</v>
          </cell>
          <cell r="BS279" t="str">
            <v>人</v>
          </cell>
          <cell r="BT279">
            <v>13900</v>
          </cell>
          <cell r="BU279">
            <v>834</v>
          </cell>
          <cell r="BY279" t="str">
            <v>E5</v>
          </cell>
          <cell r="BZ279" t="str">
            <v>普通作業員</v>
          </cell>
          <cell r="CA279">
            <v>0</v>
          </cell>
          <cell r="CB279">
            <v>0.16</v>
          </cell>
          <cell r="CC279" t="str">
            <v>人</v>
          </cell>
          <cell r="CD279">
            <v>13900</v>
          </cell>
          <cell r="CE279">
            <v>2224</v>
          </cell>
          <cell r="CI279" t="str">
            <v>E5</v>
          </cell>
          <cell r="CJ279" t="str">
            <v>普通作業員</v>
          </cell>
          <cell r="CK279">
            <v>0</v>
          </cell>
          <cell r="CL279">
            <v>0.09</v>
          </cell>
          <cell r="CM279" t="str">
            <v>人</v>
          </cell>
          <cell r="CN279">
            <v>13900</v>
          </cell>
          <cell r="CO279">
            <v>1251</v>
          </cell>
          <cell r="CR279">
            <v>0.15</v>
          </cell>
          <cell r="CS279" t="str">
            <v>E5</v>
          </cell>
          <cell r="CT279" t="str">
            <v>普通作業員</v>
          </cell>
          <cell r="CU279">
            <v>0</v>
          </cell>
          <cell r="CV279">
            <v>0.04</v>
          </cell>
          <cell r="CW279" t="str">
            <v>人</v>
          </cell>
          <cell r="CX279">
            <v>13900</v>
          </cell>
          <cell r="CY279">
            <v>556</v>
          </cell>
          <cell r="DB279">
            <v>0.06</v>
          </cell>
          <cell r="DC279" t="str">
            <v>E5</v>
          </cell>
          <cell r="DD279" t="str">
            <v>普通作業員</v>
          </cell>
          <cell r="DE279">
            <v>0</v>
          </cell>
          <cell r="DF279">
            <v>0.19</v>
          </cell>
          <cell r="DG279" t="str">
            <v>人</v>
          </cell>
          <cell r="DH279">
            <v>13900</v>
          </cell>
          <cell r="DI279">
            <v>2641</v>
          </cell>
        </row>
        <row r="280">
          <cell r="CP280" t="str">
            <v>1.34 x 0.6</v>
          </cell>
          <cell r="CZ280" t="str">
            <v>0.49 x 0.6</v>
          </cell>
        </row>
        <row r="281">
          <cell r="H281" t="str">
            <v>ｸﾚｰﾝ装置付トラック運転</v>
          </cell>
          <cell r="I281" t="str">
            <v>4 ｔ積 2.9t吊</v>
          </cell>
          <cell r="J281">
            <v>1.34</v>
          </cell>
          <cell r="K281" t="str">
            <v>ｈ</v>
          </cell>
          <cell r="L281">
            <v>5370</v>
          </cell>
          <cell r="M281">
            <v>7195</v>
          </cell>
          <cell r="N281" t="str">
            <v>第 76 号一位代価表</v>
          </cell>
          <cell r="Q281" t="str">
            <v>DN1</v>
          </cell>
          <cell r="R281" t="str">
            <v>ｸﾚｰﾝ装置付トラック運転</v>
          </cell>
          <cell r="S281" t="str">
            <v>4 ｔ積 2.9t吊</v>
          </cell>
          <cell r="T281">
            <v>1.34</v>
          </cell>
          <cell r="U281" t="str">
            <v>ｈ</v>
          </cell>
          <cell r="V281">
            <v>5370</v>
          </cell>
          <cell r="W281">
            <v>7195</v>
          </cell>
          <cell r="X281" t="str">
            <v>第 76 号一位代価表</v>
          </cell>
          <cell r="AB281" t="str">
            <v>雑　材　料</v>
          </cell>
          <cell r="AD281">
            <v>1</v>
          </cell>
          <cell r="AE281" t="str">
            <v>式</v>
          </cell>
          <cell r="AG281">
            <v>25</v>
          </cell>
          <cell r="AH281" t="str">
            <v>労務費の1%</v>
          </cell>
          <cell r="AL281" t="str">
            <v>雑　材　料</v>
          </cell>
          <cell r="AN281">
            <v>1</v>
          </cell>
          <cell r="AO281" t="str">
            <v>式</v>
          </cell>
          <cell r="AQ281">
            <v>15</v>
          </cell>
          <cell r="AR281" t="str">
            <v>労務費の1%</v>
          </cell>
          <cell r="BE281" t="str">
            <v>E123</v>
          </cell>
          <cell r="BF281" t="str">
            <v>機械損料</v>
          </cell>
          <cell r="BG281" t="str">
            <v>キールカッター</v>
          </cell>
          <cell r="BH281">
            <v>0.25</v>
          </cell>
          <cell r="BI281" t="str">
            <v>日</v>
          </cell>
          <cell r="BJ281">
            <v>3534</v>
          </cell>
          <cell r="BK281">
            <v>883</v>
          </cell>
          <cell r="BL281" t="str">
            <v>見積による</v>
          </cell>
          <cell r="BO281" t="str">
            <v>DN1</v>
          </cell>
          <cell r="BP281" t="str">
            <v>ｸﾚｰﾝ装置付トラック運転</v>
          </cell>
          <cell r="BQ281" t="str">
            <v>4 ｔ積 2.9t吊</v>
          </cell>
          <cell r="BR281">
            <v>0.49</v>
          </cell>
          <cell r="BS281" t="str">
            <v>ｈ</v>
          </cell>
          <cell r="BT281">
            <v>5370</v>
          </cell>
          <cell r="BU281">
            <v>2631</v>
          </cell>
          <cell r="BV281" t="str">
            <v>第 76 号一位代価表</v>
          </cell>
          <cell r="BY281" t="str">
            <v>DN1</v>
          </cell>
          <cell r="BZ281" t="str">
            <v>ｸﾚｰﾝ装置付トラック運転</v>
          </cell>
          <cell r="CA281" t="str">
            <v>4 ｔ積 2.9t吊</v>
          </cell>
          <cell r="CB281">
            <v>0.31</v>
          </cell>
          <cell r="CC281" t="str">
            <v>ｈ</v>
          </cell>
          <cell r="CD281">
            <v>5370</v>
          </cell>
          <cell r="CE281">
            <v>1664</v>
          </cell>
          <cell r="CF281" t="str">
            <v>第 76 号一位代価表</v>
          </cell>
          <cell r="CI281" t="str">
            <v>DN1</v>
          </cell>
          <cell r="CJ281" t="str">
            <v>ｸﾚｰﾝ装置付トラック運転</v>
          </cell>
          <cell r="CK281" t="str">
            <v>4 ｔ積 2.9t吊</v>
          </cell>
          <cell r="CL281">
            <v>0.8</v>
          </cell>
          <cell r="CM281" t="str">
            <v>ｈ</v>
          </cell>
          <cell r="CN281">
            <v>5370</v>
          </cell>
          <cell r="CO281">
            <v>4296</v>
          </cell>
          <cell r="CP281" t="str">
            <v>第 76 号一位代価表</v>
          </cell>
          <cell r="CR281">
            <v>1.34</v>
          </cell>
          <cell r="CS281" t="str">
            <v>DN1</v>
          </cell>
          <cell r="CT281" t="str">
            <v>ｸﾚｰﾝ装置付トラック運転</v>
          </cell>
          <cell r="CU281" t="str">
            <v>4 ｔ積 2.9t吊</v>
          </cell>
          <cell r="CV281">
            <v>0.28999999999999998</v>
          </cell>
          <cell r="CW281" t="str">
            <v>ｈ</v>
          </cell>
          <cell r="CX281">
            <v>5370</v>
          </cell>
          <cell r="CY281">
            <v>1557</v>
          </cell>
          <cell r="CZ281" t="str">
            <v>第 76 号一位代価表</v>
          </cell>
          <cell r="DB281">
            <v>0.49</v>
          </cell>
          <cell r="DD281" t="str">
            <v>計</v>
          </cell>
          <cell r="DI281">
            <v>4577</v>
          </cell>
        </row>
        <row r="283">
          <cell r="H283" t="str">
            <v>計</v>
          </cell>
          <cell r="M283">
            <v>10864</v>
          </cell>
          <cell r="R283" t="str">
            <v>計</v>
          </cell>
          <cell r="W283">
            <v>9363</v>
          </cell>
          <cell r="AB283" t="str">
            <v>計</v>
          </cell>
          <cell r="AG283">
            <v>2545</v>
          </cell>
          <cell r="AL283" t="str">
            <v>計</v>
          </cell>
          <cell r="AQ283">
            <v>1590</v>
          </cell>
          <cell r="BF283" t="str">
            <v>雑　材　料</v>
          </cell>
          <cell r="BH283">
            <v>1</v>
          </cell>
          <cell r="BI283" t="str">
            <v>式</v>
          </cell>
          <cell r="BK283">
            <v>897</v>
          </cell>
          <cell r="BL283" t="str">
            <v>労務費の5%</v>
          </cell>
          <cell r="BP283" t="str">
            <v>計</v>
          </cell>
          <cell r="BU283">
            <v>4169</v>
          </cell>
          <cell r="BZ283" t="str">
            <v>雑　材　料</v>
          </cell>
          <cell r="CB283">
            <v>1</v>
          </cell>
          <cell r="CC283" t="str">
            <v>式</v>
          </cell>
          <cell r="CE283">
            <v>46</v>
          </cell>
          <cell r="CF283" t="str">
            <v>労務費の1%</v>
          </cell>
          <cell r="CJ283" t="str">
            <v>計</v>
          </cell>
          <cell r="CO283">
            <v>6427</v>
          </cell>
          <cell r="CT283" t="str">
            <v>計</v>
          </cell>
          <cell r="CY283">
            <v>2465</v>
          </cell>
        </row>
        <row r="285">
          <cell r="H285" t="str">
            <v>1ｍ当り</v>
          </cell>
          <cell r="M285">
            <v>1086</v>
          </cell>
          <cell r="N285" t="str">
            <v xml:space="preserve">  円/ｍ</v>
          </cell>
          <cell r="R285" t="str">
            <v>1ｍ当り</v>
          </cell>
          <cell r="W285">
            <v>936</v>
          </cell>
          <cell r="X285" t="str">
            <v xml:space="preserve">  円/ｍ</v>
          </cell>
          <cell r="BF285" t="str">
            <v>計</v>
          </cell>
          <cell r="BK285">
            <v>19736</v>
          </cell>
          <cell r="BZ285" t="str">
            <v>計</v>
          </cell>
          <cell r="CE285">
            <v>6398</v>
          </cell>
          <cell r="CJ285" t="str">
            <v>1ｍ当り</v>
          </cell>
          <cell r="CO285">
            <v>642</v>
          </cell>
          <cell r="CP285" t="str">
            <v xml:space="preserve">  円/ｍ</v>
          </cell>
        </row>
        <row r="300">
          <cell r="N300" t="str">
            <v>鳩 ヶ 谷 市 水 道 部</v>
          </cell>
          <cell r="O300" t="str">
            <v>　</v>
          </cell>
          <cell r="X300" t="str">
            <v>鳩 ヶ 谷 市 水 道 部</v>
          </cell>
          <cell r="Y300" t="str">
            <v>　</v>
          </cell>
          <cell r="AH300" t="str">
            <v>鳩 ヶ 谷 市 水 道 部</v>
          </cell>
          <cell r="AI300" t="str">
            <v>　</v>
          </cell>
          <cell r="AR300" t="str">
            <v>鳩 ヶ 谷 市 水 道 部</v>
          </cell>
          <cell r="AS300" t="str">
            <v>　</v>
          </cell>
          <cell r="BB300" t="str">
            <v>鳩 ヶ 谷 市 水 道 部</v>
          </cell>
          <cell r="BC300" t="str">
            <v>　</v>
          </cell>
          <cell r="BL300" t="str">
            <v>鳩 ヶ 谷 市 水 道 部</v>
          </cell>
          <cell r="BM300" t="str">
            <v>　</v>
          </cell>
          <cell r="BV300" t="str">
            <v>鳩 ヶ 谷 市 水 道 部</v>
          </cell>
          <cell r="BW300" t="str">
            <v>　</v>
          </cell>
          <cell r="CF300" t="str">
            <v>鳩 ヶ 谷 市 水 道 部</v>
          </cell>
          <cell r="CG300" t="str">
            <v>　</v>
          </cell>
          <cell r="CP300" t="str">
            <v>鳩 ヶ 谷 市 水 道 部</v>
          </cell>
          <cell r="CQ300" t="str">
            <v>　</v>
          </cell>
          <cell r="CZ300" t="str">
            <v>鳩 ヶ 谷 市 水 道 部</v>
          </cell>
          <cell r="DA300" t="str">
            <v>　</v>
          </cell>
          <cell r="DJ300" t="str">
            <v>鳩 ヶ 谷 市 水 道 部</v>
          </cell>
          <cell r="DK300" t="str">
            <v>　</v>
          </cell>
        </row>
        <row r="301">
          <cell r="H301">
            <v>1155</v>
          </cell>
          <cell r="O301" t="str">
            <v>H13水道事業実務必携P31</v>
          </cell>
          <cell r="Q301" t="str">
            <v>R301</v>
          </cell>
          <cell r="R301">
            <v>1005</v>
          </cell>
          <cell r="Y301" t="str">
            <v>H13水道事業実務必携P39</v>
          </cell>
          <cell r="AA301" t="str">
            <v>AB301</v>
          </cell>
          <cell r="AB301">
            <v>2863</v>
          </cell>
          <cell r="AI301" t="str">
            <v>H13水道事業実務必携P32</v>
          </cell>
          <cell r="AK301" t="str">
            <v>AL301</v>
          </cell>
          <cell r="AL301">
            <v>1908</v>
          </cell>
          <cell r="AS301" t="str">
            <v>H13水道事業実務必携P32</v>
          </cell>
          <cell r="AU301" t="str">
            <v>AV301</v>
          </cell>
          <cell r="AV301">
            <v>0</v>
          </cell>
          <cell r="BE301" t="str">
            <v>BF301</v>
          </cell>
          <cell r="BF301">
            <v>20767</v>
          </cell>
          <cell r="BM301" t="str">
            <v>H13水道事業実務必携P55</v>
          </cell>
          <cell r="BO301" t="str">
            <v>BP301</v>
          </cell>
          <cell r="BP301">
            <v>5052</v>
          </cell>
          <cell r="BW301" t="str">
            <v>H13水道事業実務必携P58</v>
          </cell>
          <cell r="BY301" t="str">
            <v>BZ301</v>
          </cell>
          <cell r="BZ301">
            <v>6717</v>
          </cell>
          <cell r="CG301" t="str">
            <v>H13水道事業実務必携P60</v>
          </cell>
          <cell r="CI301" t="str">
            <v>CJ301</v>
          </cell>
          <cell r="CJ301">
            <v>701</v>
          </cell>
          <cell r="CQ301" t="str">
            <v>H13水道事業実務必携P31･66</v>
          </cell>
          <cell r="CS301" t="str">
            <v>CT301</v>
          </cell>
          <cell r="CT301">
            <v>3048</v>
          </cell>
          <cell r="DA301" t="str">
            <v>H13水道事業実務必携P58</v>
          </cell>
          <cell r="DC301" t="str">
            <v>DD301</v>
          </cell>
          <cell r="DD301">
            <v>6115</v>
          </cell>
          <cell r="DK301" t="str">
            <v>H13水道事業実務必携P60</v>
          </cell>
        </row>
        <row r="303">
          <cell r="H303" t="str">
            <v>鋳鉄管布設工</v>
          </cell>
          <cell r="I303" t="str">
            <v>φ200</v>
          </cell>
          <cell r="J303">
            <v>10</v>
          </cell>
          <cell r="K303" t="str">
            <v>ｍ</v>
          </cell>
          <cell r="L303" t="str">
            <v>当一 位 代 価 表</v>
          </cell>
          <cell r="O303" t="str">
            <v>　</v>
          </cell>
          <cell r="R303" t="str">
            <v>鋼管布設工</v>
          </cell>
          <cell r="S303" t="str">
            <v>φ200</v>
          </cell>
          <cell r="T303">
            <v>10</v>
          </cell>
          <cell r="U303" t="str">
            <v>ｍ</v>
          </cell>
          <cell r="V303" t="str">
            <v>当一 位 代 価 表</v>
          </cell>
          <cell r="Y303" t="str">
            <v>　</v>
          </cell>
          <cell r="AB303" t="str">
            <v>メカニカル継手工</v>
          </cell>
          <cell r="AC303" t="str">
            <v>φ200</v>
          </cell>
          <cell r="AD303">
            <v>1</v>
          </cell>
          <cell r="AE303" t="str">
            <v>口</v>
          </cell>
          <cell r="AF303" t="str">
            <v>当一 位 代 価 表</v>
          </cell>
          <cell r="AI303" t="str">
            <v>　</v>
          </cell>
          <cell r="AL303" t="str">
            <v>鋳鉄継手工</v>
          </cell>
          <cell r="AM303" t="str">
            <v>φ150</v>
          </cell>
          <cell r="AN303">
            <v>1</v>
          </cell>
          <cell r="AO303" t="str">
            <v>口</v>
          </cell>
          <cell r="AP303" t="str">
            <v>当一 位 代 価 表</v>
          </cell>
          <cell r="AS303" t="str">
            <v>　</v>
          </cell>
          <cell r="AT303" t="str">
            <v>メカニカル継手工と同じ</v>
          </cell>
          <cell r="AZ303" t="str">
            <v>当一 位 代 価 表</v>
          </cell>
          <cell r="BC303" t="str">
            <v>　</v>
          </cell>
          <cell r="BF303" t="str">
            <v>鋳鉄管溝切り加工</v>
          </cell>
          <cell r="BG303" t="str">
            <v>φ200</v>
          </cell>
          <cell r="BH303">
            <v>1</v>
          </cell>
          <cell r="BI303" t="str">
            <v>ヵ所</v>
          </cell>
          <cell r="BJ303" t="str">
            <v>当一 位 代 価 表</v>
          </cell>
          <cell r="BM303" t="str">
            <v>　</v>
          </cell>
          <cell r="BP303" t="str">
            <v>制水弁設置工</v>
          </cell>
          <cell r="BQ303" t="str">
            <v>φ200</v>
          </cell>
          <cell r="BR303">
            <v>1</v>
          </cell>
          <cell r="BS303" t="str">
            <v>基</v>
          </cell>
          <cell r="BT303" t="str">
            <v>当一 位 代 価 表</v>
          </cell>
          <cell r="BW303" t="str">
            <v>　</v>
          </cell>
          <cell r="BZ303" t="str">
            <v>消火栓設置工</v>
          </cell>
          <cell r="CA303" t="str">
            <v>地下式双口</v>
          </cell>
          <cell r="CB303">
            <v>1</v>
          </cell>
          <cell r="CC303" t="str">
            <v>ヵ所</v>
          </cell>
          <cell r="CD303" t="str">
            <v>当一 位 代 価 表</v>
          </cell>
          <cell r="CG303" t="str">
            <v>　</v>
          </cell>
          <cell r="CJ303" t="str">
            <v>鋳鉄管撤去工</v>
          </cell>
          <cell r="CK303" t="str">
            <v>φ200</v>
          </cell>
          <cell r="CL303">
            <v>10</v>
          </cell>
          <cell r="CM303" t="str">
            <v>ｍ</v>
          </cell>
          <cell r="CN303" t="str">
            <v>当一 位 代 価 表</v>
          </cell>
          <cell r="CQ303" t="str">
            <v>　</v>
          </cell>
          <cell r="CT303" t="str">
            <v>制水弁撤去工</v>
          </cell>
          <cell r="CU303" t="str">
            <v>φ200</v>
          </cell>
          <cell r="CV303">
            <v>1</v>
          </cell>
          <cell r="CW303" t="str">
            <v>基</v>
          </cell>
          <cell r="CX303" t="str">
            <v>当一 位 代 価 表</v>
          </cell>
          <cell r="DA303" t="str">
            <v>　</v>
          </cell>
          <cell r="DD303" t="str">
            <v>消火栓撤去工</v>
          </cell>
          <cell r="DE303" t="str">
            <v>地下式双口</v>
          </cell>
          <cell r="DF303">
            <v>1</v>
          </cell>
          <cell r="DG303" t="str">
            <v>ヵ所</v>
          </cell>
          <cell r="DH303" t="str">
            <v>当一 位 代 価 表</v>
          </cell>
          <cell r="DK303" t="str">
            <v>　</v>
          </cell>
        </row>
        <row r="304">
          <cell r="I304" t="str">
            <v>(機械吊込み)</v>
          </cell>
          <cell r="S304" t="str">
            <v>(機械吊込み)</v>
          </cell>
          <cell r="AC304" t="str">
            <v>(特殊)</v>
          </cell>
          <cell r="BQ304" t="str">
            <v>(機械設置)</v>
          </cell>
          <cell r="CK304" t="str">
            <v>(機械吊込み)</v>
          </cell>
          <cell r="CU304" t="str">
            <v>(機械撤去)</v>
          </cell>
          <cell r="DE304" t="str">
            <v>(人力撤去)</v>
          </cell>
        </row>
        <row r="305">
          <cell r="H305" t="str">
            <v>名 称 ま た は 種 別</v>
          </cell>
          <cell r="I305" t="str">
            <v>口 径 ・ 規 格 ・ 形 状</v>
          </cell>
          <cell r="J305" t="str">
            <v>数　　量</v>
          </cell>
          <cell r="K305" t="str">
            <v>単位</v>
          </cell>
          <cell r="L305" t="str">
            <v>単　　　価</v>
          </cell>
          <cell r="M305" t="str">
            <v>金　　　　額</v>
          </cell>
          <cell r="N305" t="str">
            <v>摘　　　　　　　要</v>
          </cell>
          <cell r="Q305" t="str">
            <v>コード番号</v>
          </cell>
          <cell r="R305" t="str">
            <v>名 称 ま た は 種 別</v>
          </cell>
          <cell r="S305" t="str">
            <v>口 径 ・ 規 格 ・ 形 状</v>
          </cell>
          <cell r="T305" t="str">
            <v>数　　量</v>
          </cell>
          <cell r="U305" t="str">
            <v>単位</v>
          </cell>
          <cell r="V305" t="str">
            <v>単　　　価</v>
          </cell>
          <cell r="W305" t="str">
            <v>金　　　　額</v>
          </cell>
          <cell r="X305" t="str">
            <v>摘　　　　　　　要</v>
          </cell>
          <cell r="AA305" t="str">
            <v>コード番号</v>
          </cell>
          <cell r="AB305" t="str">
            <v>名 称 ま た は 種 別</v>
          </cell>
          <cell r="AC305" t="str">
            <v>口 径 ・ 規 格 ・ 形 状</v>
          </cell>
          <cell r="AD305" t="str">
            <v>数　　量</v>
          </cell>
          <cell r="AE305" t="str">
            <v>単位</v>
          </cell>
          <cell r="AF305" t="str">
            <v>単　　　価</v>
          </cell>
          <cell r="AG305" t="str">
            <v>金　　　　額</v>
          </cell>
          <cell r="AH305" t="str">
            <v>摘　　　　　　　要</v>
          </cell>
          <cell r="AK305" t="str">
            <v>コード番号</v>
          </cell>
          <cell r="AL305" t="str">
            <v>名 称 ま た は 種 別</v>
          </cell>
          <cell r="AM305" t="str">
            <v>口 径 ・ 規 格 ・ 形 状</v>
          </cell>
          <cell r="AN305" t="str">
            <v>数　　量</v>
          </cell>
          <cell r="AO305" t="str">
            <v>単位</v>
          </cell>
          <cell r="AP305" t="str">
            <v>単　　　価</v>
          </cell>
          <cell r="AQ305" t="str">
            <v>金　　　　額</v>
          </cell>
          <cell r="AR305" t="str">
            <v>摘　　　　　　　要</v>
          </cell>
          <cell r="AU305" t="str">
            <v>コード番号</v>
          </cell>
          <cell r="AV305" t="str">
            <v>名 称 ま た は 種 別</v>
          </cell>
          <cell r="AW305" t="str">
            <v>口 径 ・ 規 格 ・ 形 状</v>
          </cell>
          <cell r="AX305" t="str">
            <v>数　　量</v>
          </cell>
          <cell r="AY305" t="str">
            <v>単位</v>
          </cell>
          <cell r="AZ305" t="str">
            <v>単　　　価</v>
          </cell>
          <cell r="BA305" t="str">
            <v>金　　　　額</v>
          </cell>
          <cell r="BB305" t="str">
            <v>摘　　　　　　　要</v>
          </cell>
          <cell r="BE305" t="str">
            <v>コード番号</v>
          </cell>
          <cell r="BF305" t="str">
            <v>名 称 ま た は 種 別</v>
          </cell>
          <cell r="BG305" t="str">
            <v>口 径 ・ 規 格 ・ 形 状</v>
          </cell>
          <cell r="BH305" t="str">
            <v>数　　量</v>
          </cell>
          <cell r="BI305" t="str">
            <v>単位</v>
          </cell>
          <cell r="BJ305" t="str">
            <v>単　　　価</v>
          </cell>
          <cell r="BK305" t="str">
            <v>金　　　　額</v>
          </cell>
          <cell r="BL305" t="str">
            <v>摘　　　　　　　要</v>
          </cell>
          <cell r="BO305" t="str">
            <v>コード番号</v>
          </cell>
          <cell r="BP305" t="str">
            <v>名 称 ま た は 種 別</v>
          </cell>
          <cell r="BQ305" t="str">
            <v>口 径 ・ 規 格 ・ 形 状</v>
          </cell>
          <cell r="BR305" t="str">
            <v>数　　量</v>
          </cell>
          <cell r="BS305" t="str">
            <v>単位</v>
          </cell>
          <cell r="BT305" t="str">
            <v>単　　　価</v>
          </cell>
          <cell r="BU305" t="str">
            <v>金　　　　額</v>
          </cell>
          <cell r="BV305" t="str">
            <v>摘　　　　　　　要</v>
          </cell>
          <cell r="BY305" t="str">
            <v>コード番号</v>
          </cell>
          <cell r="BZ305" t="str">
            <v>名 称 ま た は 種 別</v>
          </cell>
          <cell r="CA305" t="str">
            <v>口 径 ・ 規 格 ・ 形 状</v>
          </cell>
          <cell r="CB305" t="str">
            <v>数　　量</v>
          </cell>
          <cell r="CC305" t="str">
            <v>単位</v>
          </cell>
          <cell r="CD305" t="str">
            <v>単　　　価</v>
          </cell>
          <cell r="CE305" t="str">
            <v>金　　　　額</v>
          </cell>
          <cell r="CF305" t="str">
            <v>摘　　　　　　　要</v>
          </cell>
          <cell r="CI305" t="str">
            <v>コード番号</v>
          </cell>
          <cell r="CJ305" t="str">
            <v>名 称 ま た は 種 別</v>
          </cell>
          <cell r="CK305" t="str">
            <v>口 径 ・ 規 格 ・ 形 状</v>
          </cell>
          <cell r="CL305" t="str">
            <v>数　　量</v>
          </cell>
          <cell r="CM305" t="str">
            <v>単位</v>
          </cell>
          <cell r="CN305" t="str">
            <v>単　　　価</v>
          </cell>
          <cell r="CO305" t="str">
            <v>金　　　　額</v>
          </cell>
          <cell r="CP305" t="str">
            <v>摘　　　　　　　要</v>
          </cell>
          <cell r="CS305" t="str">
            <v>コード番号</v>
          </cell>
          <cell r="CT305" t="str">
            <v>名 称 ま た は 種 別</v>
          </cell>
          <cell r="CU305" t="str">
            <v>口 径 ・ 規 格 ・ 形 状</v>
          </cell>
          <cell r="CV305" t="str">
            <v>数　　量</v>
          </cell>
          <cell r="CW305" t="str">
            <v>単位</v>
          </cell>
          <cell r="CX305" t="str">
            <v>単　　　価</v>
          </cell>
          <cell r="CY305" t="str">
            <v>金　　　　額</v>
          </cell>
          <cell r="CZ305" t="str">
            <v>摘　　　　　　　要</v>
          </cell>
          <cell r="DC305" t="str">
            <v>コード番号</v>
          </cell>
          <cell r="DD305" t="str">
            <v>名 称 ま た は 種 別</v>
          </cell>
          <cell r="DE305" t="str">
            <v>口 径 ・ 規 格 ・ 形 状</v>
          </cell>
          <cell r="DF305" t="str">
            <v>数　　量</v>
          </cell>
          <cell r="DG305" t="str">
            <v>単位</v>
          </cell>
          <cell r="DH305" t="str">
            <v>単　　　価</v>
          </cell>
          <cell r="DI305" t="str">
            <v>金　　　　額</v>
          </cell>
          <cell r="DJ305" t="str">
            <v>摘　　　　　　　要</v>
          </cell>
        </row>
        <row r="306">
          <cell r="N306" t="str">
            <v>管の小運搬含む</v>
          </cell>
          <cell r="X306" t="str">
            <v>管の小運搬含む</v>
          </cell>
          <cell r="AH306" t="str">
            <v>0.07 x 1.3</v>
          </cell>
          <cell r="CP306" t="str">
            <v>0.10 x 0.6</v>
          </cell>
          <cell r="CZ306" t="str">
            <v>0.05 x 0.6</v>
          </cell>
          <cell r="DJ306" t="str">
            <v>0.25 x 0.6</v>
          </cell>
        </row>
        <row r="307">
          <cell r="H307" t="str">
            <v>配　管　工</v>
          </cell>
          <cell r="I307">
            <v>0</v>
          </cell>
          <cell r="J307">
            <v>0.1</v>
          </cell>
          <cell r="K307" t="str">
            <v>人</v>
          </cell>
          <cell r="L307">
            <v>17600</v>
          </cell>
          <cell r="M307">
            <v>1760</v>
          </cell>
          <cell r="Q307" t="str">
            <v>E16</v>
          </cell>
          <cell r="R307" t="str">
            <v>配　管　工</v>
          </cell>
          <cell r="S307">
            <v>0</v>
          </cell>
          <cell r="T307">
            <v>7.0000000000000007E-2</v>
          </cell>
          <cell r="U307" t="str">
            <v>人</v>
          </cell>
          <cell r="V307">
            <v>17600</v>
          </cell>
          <cell r="W307">
            <v>1232</v>
          </cell>
          <cell r="AA307" t="str">
            <v>E16</v>
          </cell>
          <cell r="AB307" t="str">
            <v>配　管　工</v>
          </cell>
          <cell r="AC307">
            <v>0</v>
          </cell>
          <cell r="AD307">
            <v>0.09</v>
          </cell>
          <cell r="AE307" t="str">
            <v>人</v>
          </cell>
          <cell r="AF307">
            <v>17600</v>
          </cell>
          <cell r="AG307">
            <v>1584</v>
          </cell>
          <cell r="AJ307">
            <v>7.0000000000000007E-2</v>
          </cell>
          <cell r="AK307" t="str">
            <v>E16</v>
          </cell>
          <cell r="AL307" t="str">
            <v>配　管　工</v>
          </cell>
          <cell r="AM307">
            <v>0</v>
          </cell>
          <cell r="AN307">
            <v>0.06</v>
          </cell>
          <cell r="AO307" t="str">
            <v>人</v>
          </cell>
          <cell r="AP307">
            <v>17600</v>
          </cell>
          <cell r="AQ307">
            <v>1056</v>
          </cell>
          <cell r="BE307" t="str">
            <v>E4</v>
          </cell>
          <cell r="BF307" t="str">
            <v>特殊作業員</v>
          </cell>
          <cell r="BG307">
            <v>0</v>
          </cell>
          <cell r="BH307">
            <v>0.2</v>
          </cell>
          <cell r="BI307" t="str">
            <v>人</v>
          </cell>
          <cell r="BJ307">
            <v>17900</v>
          </cell>
          <cell r="BK307">
            <v>3580</v>
          </cell>
          <cell r="BO307" t="str">
            <v>E16</v>
          </cell>
          <cell r="BP307" t="str">
            <v>配　管　工</v>
          </cell>
          <cell r="BQ307">
            <v>0</v>
          </cell>
          <cell r="BR307">
            <v>0.05</v>
          </cell>
          <cell r="BS307" t="str">
            <v>人</v>
          </cell>
          <cell r="BT307">
            <v>17600</v>
          </cell>
          <cell r="BU307">
            <v>880</v>
          </cell>
          <cell r="BY307" t="str">
            <v>E16</v>
          </cell>
          <cell r="BZ307" t="str">
            <v>配　管　工</v>
          </cell>
          <cell r="CA307">
            <v>0</v>
          </cell>
          <cell r="CB307">
            <v>0.15</v>
          </cell>
          <cell r="CC307" t="str">
            <v>人</v>
          </cell>
          <cell r="CD307">
            <v>17600</v>
          </cell>
          <cell r="CE307">
            <v>2640</v>
          </cell>
          <cell r="CI307" t="str">
            <v>E16</v>
          </cell>
          <cell r="CJ307" t="str">
            <v>配　管　工</v>
          </cell>
          <cell r="CK307">
            <v>0</v>
          </cell>
          <cell r="CL307">
            <v>0.06</v>
          </cell>
          <cell r="CM307" t="str">
            <v>人</v>
          </cell>
          <cell r="CN307">
            <v>17600</v>
          </cell>
          <cell r="CO307">
            <v>1056</v>
          </cell>
          <cell r="CR307">
            <v>0.1</v>
          </cell>
          <cell r="CS307" t="str">
            <v>E16</v>
          </cell>
          <cell r="CT307" t="str">
            <v>配　管　工</v>
          </cell>
          <cell r="CU307">
            <v>0</v>
          </cell>
          <cell r="CV307">
            <v>0.03</v>
          </cell>
          <cell r="CW307" t="str">
            <v>人</v>
          </cell>
          <cell r="CX307">
            <v>17600</v>
          </cell>
          <cell r="CY307">
            <v>528</v>
          </cell>
          <cell r="DB307">
            <v>0.05</v>
          </cell>
          <cell r="DC307" t="str">
            <v>E16</v>
          </cell>
          <cell r="DD307" t="str">
            <v>配　管　工</v>
          </cell>
          <cell r="DE307">
            <v>0</v>
          </cell>
          <cell r="DF307">
            <v>0.15</v>
          </cell>
          <cell r="DG307" t="str">
            <v>人</v>
          </cell>
          <cell r="DH307">
            <v>17600</v>
          </cell>
          <cell r="DI307">
            <v>2640</v>
          </cell>
        </row>
        <row r="308">
          <cell r="N308" t="str">
            <v>管の小運搬含む</v>
          </cell>
          <cell r="X308" t="str">
            <v>管の小運搬含む</v>
          </cell>
          <cell r="AH308" t="str">
            <v>0.07 x 1.3</v>
          </cell>
          <cell r="CP308" t="str">
            <v>0.16 x 0.6</v>
          </cell>
          <cell r="CZ308" t="str">
            <v>0.08 x 0.6</v>
          </cell>
          <cell r="DJ308" t="str">
            <v>0.42 x 0.6</v>
          </cell>
        </row>
        <row r="309">
          <cell r="H309" t="str">
            <v>普通作業員</v>
          </cell>
          <cell r="I309">
            <v>0</v>
          </cell>
          <cell r="J309">
            <v>0.16</v>
          </cell>
          <cell r="K309" t="str">
            <v>人</v>
          </cell>
          <cell r="L309">
            <v>13900</v>
          </cell>
          <cell r="M309">
            <v>2224</v>
          </cell>
          <cell r="Q309" t="str">
            <v>E5</v>
          </cell>
          <cell r="R309" t="str">
            <v>普通作業員</v>
          </cell>
          <cell r="S309">
            <v>0</v>
          </cell>
          <cell r="T309">
            <v>0.09</v>
          </cell>
          <cell r="U309" t="str">
            <v>人</v>
          </cell>
          <cell r="V309">
            <v>13900</v>
          </cell>
          <cell r="W309">
            <v>1251</v>
          </cell>
          <cell r="AA309" t="str">
            <v>E5</v>
          </cell>
          <cell r="AB309" t="str">
            <v>普通作業員</v>
          </cell>
          <cell r="AC309">
            <v>0</v>
          </cell>
          <cell r="AD309">
            <v>0.09</v>
          </cell>
          <cell r="AE309" t="str">
            <v>人</v>
          </cell>
          <cell r="AF309">
            <v>13900</v>
          </cell>
          <cell r="AG309">
            <v>1251</v>
          </cell>
          <cell r="AJ309">
            <v>7.0000000000000007E-2</v>
          </cell>
          <cell r="AK309" t="str">
            <v>E5</v>
          </cell>
          <cell r="AL309" t="str">
            <v>普通作業員</v>
          </cell>
          <cell r="AM309">
            <v>0</v>
          </cell>
          <cell r="AN309">
            <v>0.06</v>
          </cell>
          <cell r="AO309" t="str">
            <v>人</v>
          </cell>
          <cell r="AP309">
            <v>13900</v>
          </cell>
          <cell r="AQ309">
            <v>834</v>
          </cell>
          <cell r="BE309" t="str">
            <v>E5</v>
          </cell>
          <cell r="BF309" t="str">
            <v>普通作業員</v>
          </cell>
          <cell r="BG309">
            <v>0</v>
          </cell>
          <cell r="BH309">
            <v>1.1000000000000001</v>
          </cell>
          <cell r="BI309" t="str">
            <v>人</v>
          </cell>
          <cell r="BJ309">
            <v>13900</v>
          </cell>
          <cell r="BK309">
            <v>15290</v>
          </cell>
          <cell r="BO309" t="str">
            <v>E5</v>
          </cell>
          <cell r="BP309" t="str">
            <v>普通作業員</v>
          </cell>
          <cell r="BQ309">
            <v>0</v>
          </cell>
          <cell r="BR309">
            <v>0.08</v>
          </cell>
          <cell r="BS309" t="str">
            <v>人</v>
          </cell>
          <cell r="BT309">
            <v>13900</v>
          </cell>
          <cell r="BU309">
            <v>1112</v>
          </cell>
          <cell r="BY309" t="str">
            <v>E5</v>
          </cell>
          <cell r="BZ309" t="str">
            <v>普通作業員</v>
          </cell>
          <cell r="CA309">
            <v>0</v>
          </cell>
          <cell r="CB309">
            <v>0.17</v>
          </cell>
          <cell r="CC309" t="str">
            <v>人</v>
          </cell>
          <cell r="CD309">
            <v>13900</v>
          </cell>
          <cell r="CE309">
            <v>2363</v>
          </cell>
          <cell r="CI309" t="str">
            <v>E5</v>
          </cell>
          <cell r="CJ309" t="str">
            <v>普通作業員</v>
          </cell>
          <cell r="CK309">
            <v>0</v>
          </cell>
          <cell r="CL309">
            <v>0.1</v>
          </cell>
          <cell r="CM309" t="str">
            <v>人</v>
          </cell>
          <cell r="CN309">
            <v>13900</v>
          </cell>
          <cell r="CO309">
            <v>1390</v>
          </cell>
          <cell r="CR309">
            <v>0.16</v>
          </cell>
          <cell r="CS309" t="str">
            <v>E5</v>
          </cell>
          <cell r="CT309" t="str">
            <v>普通作業員</v>
          </cell>
          <cell r="CU309">
            <v>0</v>
          </cell>
          <cell r="CV309">
            <v>0.05</v>
          </cell>
          <cell r="CW309" t="str">
            <v>人</v>
          </cell>
          <cell r="CX309">
            <v>13900</v>
          </cell>
          <cell r="CY309">
            <v>695</v>
          </cell>
          <cell r="DB309">
            <v>0.08</v>
          </cell>
          <cell r="DC309" t="str">
            <v>E5</v>
          </cell>
          <cell r="DD309" t="str">
            <v>普通作業員</v>
          </cell>
          <cell r="DE309">
            <v>0</v>
          </cell>
          <cell r="DF309">
            <v>0.25</v>
          </cell>
          <cell r="DG309" t="str">
            <v>人</v>
          </cell>
          <cell r="DH309">
            <v>13900</v>
          </cell>
          <cell r="DI309">
            <v>3475</v>
          </cell>
        </row>
        <row r="310">
          <cell r="CP310" t="str">
            <v>1.41 x 0.6</v>
          </cell>
          <cell r="CZ310" t="str">
            <v>0.57 x 0.6</v>
          </cell>
        </row>
        <row r="311">
          <cell r="H311" t="str">
            <v>ｸﾚｰﾝ装置付トラック運転</v>
          </cell>
          <cell r="I311" t="str">
            <v>4 ｔ積 2.9t吊</v>
          </cell>
          <cell r="J311">
            <v>1.41</v>
          </cell>
          <cell r="K311" t="str">
            <v>ｈ</v>
          </cell>
          <cell r="L311">
            <v>5370</v>
          </cell>
          <cell r="M311">
            <v>7571</v>
          </cell>
          <cell r="N311" t="str">
            <v>第 76 号一位代価表</v>
          </cell>
          <cell r="Q311" t="str">
            <v>DN1</v>
          </cell>
          <cell r="R311" t="str">
            <v>ｸﾚｰﾝ装置付トラック運転</v>
          </cell>
          <cell r="S311" t="str">
            <v>4 ｔ積 2.9t吊</v>
          </cell>
          <cell r="T311">
            <v>1.41</v>
          </cell>
          <cell r="U311" t="str">
            <v>ｈ</v>
          </cell>
          <cell r="V311">
            <v>5370</v>
          </cell>
          <cell r="W311">
            <v>7571</v>
          </cell>
          <cell r="X311" t="str">
            <v>第 76 号一位代価表</v>
          </cell>
          <cell r="AB311" t="str">
            <v>雑　材　料</v>
          </cell>
          <cell r="AD311">
            <v>1</v>
          </cell>
          <cell r="AE311" t="str">
            <v>式</v>
          </cell>
          <cell r="AG311">
            <v>28</v>
          </cell>
          <cell r="AH311" t="str">
            <v>労務費の1%</v>
          </cell>
          <cell r="AL311" t="str">
            <v>雑　材　料</v>
          </cell>
          <cell r="AN311">
            <v>1</v>
          </cell>
          <cell r="AO311" t="str">
            <v>式</v>
          </cell>
          <cell r="AQ311">
            <v>18</v>
          </cell>
          <cell r="AR311" t="str">
            <v>労務費の1%</v>
          </cell>
          <cell r="BE311" t="str">
            <v>E123</v>
          </cell>
          <cell r="BF311" t="str">
            <v>機械損料</v>
          </cell>
          <cell r="BG311" t="str">
            <v>キールカッター</v>
          </cell>
          <cell r="BH311">
            <v>0.27</v>
          </cell>
          <cell r="BI311" t="str">
            <v>日</v>
          </cell>
          <cell r="BJ311">
            <v>3534</v>
          </cell>
          <cell r="BK311">
            <v>954</v>
          </cell>
          <cell r="BL311" t="str">
            <v>見積による</v>
          </cell>
          <cell r="BO311" t="str">
            <v>DN1</v>
          </cell>
          <cell r="BP311" t="str">
            <v>ｸﾚｰﾝ装置付トラック運転</v>
          </cell>
          <cell r="BQ311" t="str">
            <v>4 ｔ積 2.9t吊</v>
          </cell>
          <cell r="BR311">
            <v>0.56999999999999995</v>
          </cell>
          <cell r="BS311" t="str">
            <v>ｈ</v>
          </cell>
          <cell r="BT311">
            <v>5370</v>
          </cell>
          <cell r="BU311">
            <v>3060</v>
          </cell>
          <cell r="BV311" t="str">
            <v>第 76 号一位代価表</v>
          </cell>
          <cell r="BY311" t="str">
            <v>DN1</v>
          </cell>
          <cell r="BZ311" t="str">
            <v>ｸﾚｰﾝ装置付トラック運転</v>
          </cell>
          <cell r="CA311" t="str">
            <v>4 ｔ積 2.9t吊</v>
          </cell>
          <cell r="CB311">
            <v>0.31</v>
          </cell>
          <cell r="CC311" t="str">
            <v>ｈ</v>
          </cell>
          <cell r="CD311">
            <v>5370</v>
          </cell>
          <cell r="CE311">
            <v>1664</v>
          </cell>
          <cell r="CF311" t="str">
            <v>第 76 号一位代価表</v>
          </cell>
          <cell r="CI311" t="str">
            <v>DN1</v>
          </cell>
          <cell r="CJ311" t="str">
            <v>ｸﾚｰﾝ装置付トラック運転</v>
          </cell>
          <cell r="CK311" t="str">
            <v>4 ｔ積 2.9t吊</v>
          </cell>
          <cell r="CL311">
            <v>0.85</v>
          </cell>
          <cell r="CM311" t="str">
            <v>ｈ</v>
          </cell>
          <cell r="CN311">
            <v>5370</v>
          </cell>
          <cell r="CO311">
            <v>4564</v>
          </cell>
          <cell r="CP311" t="str">
            <v>第 76 号一位代価表</v>
          </cell>
          <cell r="CR311">
            <v>1.41</v>
          </cell>
          <cell r="CS311" t="str">
            <v>DN1</v>
          </cell>
          <cell r="CT311" t="str">
            <v>ｸﾚｰﾝ装置付トラック運転</v>
          </cell>
          <cell r="CU311" t="str">
            <v>4 ｔ積 2.9t吊</v>
          </cell>
          <cell r="CV311">
            <v>0.34</v>
          </cell>
          <cell r="CW311" t="str">
            <v>ｈ</v>
          </cell>
          <cell r="CX311">
            <v>5370</v>
          </cell>
          <cell r="CY311">
            <v>1825</v>
          </cell>
          <cell r="CZ311" t="str">
            <v>第 76 号一位代価表</v>
          </cell>
          <cell r="DB311">
            <v>0.56999999999999995</v>
          </cell>
          <cell r="DD311" t="str">
            <v>計</v>
          </cell>
          <cell r="DI311">
            <v>6115</v>
          </cell>
        </row>
        <row r="313">
          <cell r="H313" t="str">
            <v>計</v>
          </cell>
          <cell r="M313">
            <v>11555</v>
          </cell>
          <cell r="R313" t="str">
            <v>計</v>
          </cell>
          <cell r="W313">
            <v>10054</v>
          </cell>
          <cell r="AB313" t="str">
            <v>計</v>
          </cell>
          <cell r="AG313">
            <v>2863</v>
          </cell>
          <cell r="AL313" t="str">
            <v>計</v>
          </cell>
          <cell r="AQ313">
            <v>1908</v>
          </cell>
          <cell r="BF313" t="str">
            <v>雑　材　料</v>
          </cell>
          <cell r="BH313">
            <v>1</v>
          </cell>
          <cell r="BI313" t="str">
            <v>式</v>
          </cell>
          <cell r="BK313">
            <v>943</v>
          </cell>
          <cell r="BL313" t="str">
            <v>労務費の5%</v>
          </cell>
          <cell r="BP313" t="str">
            <v>計</v>
          </cell>
          <cell r="BU313">
            <v>5052</v>
          </cell>
          <cell r="BZ313" t="str">
            <v>雑　材　料</v>
          </cell>
          <cell r="CB313">
            <v>1</v>
          </cell>
          <cell r="CC313" t="str">
            <v>式</v>
          </cell>
          <cell r="CE313">
            <v>50</v>
          </cell>
          <cell r="CF313" t="str">
            <v>労務費の1%</v>
          </cell>
          <cell r="CJ313" t="str">
            <v>計</v>
          </cell>
          <cell r="CO313">
            <v>7010</v>
          </cell>
          <cell r="CT313" t="str">
            <v>計</v>
          </cell>
          <cell r="CY313">
            <v>3048</v>
          </cell>
        </row>
        <row r="315">
          <cell r="H315" t="str">
            <v>1ｍ当り</v>
          </cell>
          <cell r="M315">
            <v>1155</v>
          </cell>
          <cell r="N315" t="str">
            <v xml:space="preserve">  円/ｍ</v>
          </cell>
          <cell r="R315" t="str">
            <v>1ｍ当り</v>
          </cell>
          <cell r="W315">
            <v>1005</v>
          </cell>
          <cell r="X315" t="str">
            <v xml:space="preserve">  円/ｍ</v>
          </cell>
          <cell r="BF315" t="str">
            <v>計</v>
          </cell>
          <cell r="BK315">
            <v>20767</v>
          </cell>
          <cell r="BZ315" t="str">
            <v>計</v>
          </cell>
          <cell r="CE315">
            <v>6717</v>
          </cell>
          <cell r="CJ315" t="str">
            <v>1ｍ当り</v>
          </cell>
          <cell r="CO315">
            <v>701</v>
          </cell>
          <cell r="CP315" t="str">
            <v xml:space="preserve">  円/ｍ</v>
          </cell>
        </row>
        <row r="330">
          <cell r="N330" t="str">
            <v>鳩 ヶ 谷 市 水 道 部</v>
          </cell>
          <cell r="O330" t="str">
            <v>　</v>
          </cell>
          <cell r="X330" t="str">
            <v>鳩 ヶ 谷 市 水 道 部</v>
          </cell>
          <cell r="Y330" t="str">
            <v>　</v>
          </cell>
          <cell r="AH330" t="str">
            <v>鳩 ヶ 谷 市 水 道 部</v>
          </cell>
          <cell r="AI330" t="str">
            <v>　</v>
          </cell>
          <cell r="AR330" t="str">
            <v>鳩 ヶ 谷 市 水 道 部</v>
          </cell>
          <cell r="AS330" t="str">
            <v>　</v>
          </cell>
          <cell r="BB330" t="str">
            <v>鳩 ヶ 谷 市 水 道 部</v>
          </cell>
          <cell r="BC330" t="str">
            <v>　</v>
          </cell>
          <cell r="BL330" t="str">
            <v>鳩 ヶ 谷 市 水 道 部</v>
          </cell>
          <cell r="BM330" t="str">
            <v>　</v>
          </cell>
          <cell r="BV330" t="str">
            <v>鳩 ヶ 谷 市 水 道 部</v>
          </cell>
          <cell r="BW330" t="str">
            <v>　</v>
          </cell>
          <cell r="CF330" t="str">
            <v>鳩 ヶ 谷 市 水 道 部</v>
          </cell>
          <cell r="CG330" t="str">
            <v>　</v>
          </cell>
          <cell r="CP330" t="str">
            <v>鳩 ヶ 谷 市 水 道 部</v>
          </cell>
          <cell r="CQ330" t="str">
            <v>　</v>
          </cell>
          <cell r="CZ330" t="str">
            <v>鳩 ヶ 谷 市 水 道 部</v>
          </cell>
          <cell r="DA330" t="str">
            <v>　</v>
          </cell>
          <cell r="DJ330" t="str">
            <v>鳩 ヶ 谷 市 水 道 部</v>
          </cell>
          <cell r="DK330" t="str">
            <v>　</v>
          </cell>
        </row>
        <row r="331">
          <cell r="H331">
            <v>1219</v>
          </cell>
          <cell r="O331" t="str">
            <v>H13水道事業実務必携P31</v>
          </cell>
          <cell r="Q331" t="str">
            <v>R331</v>
          </cell>
          <cell r="R331">
            <v>1114</v>
          </cell>
          <cell r="Y331" t="str">
            <v>H13水道事業実務必携P39</v>
          </cell>
          <cell r="AA331" t="str">
            <v>AB331</v>
          </cell>
          <cell r="AB331">
            <v>3181</v>
          </cell>
          <cell r="AI331" t="str">
            <v>H13水道事業実務必携P32</v>
          </cell>
          <cell r="AK331" t="str">
            <v>AL331</v>
          </cell>
          <cell r="AL331">
            <v>2227</v>
          </cell>
          <cell r="AS331" t="str">
            <v>H13水道事業実務必携P32</v>
          </cell>
          <cell r="AU331" t="str">
            <v>AV331</v>
          </cell>
          <cell r="AV331">
            <v>276</v>
          </cell>
          <cell r="BC331" t="str">
            <v>H13水道事業実務必携P66</v>
          </cell>
          <cell r="BE331" t="str">
            <v>BF331</v>
          </cell>
          <cell r="BF331">
            <v>21833</v>
          </cell>
          <cell r="BM331" t="str">
            <v>H13水道事業実務必携P55</v>
          </cell>
          <cell r="BO331" t="str">
            <v>BP331</v>
          </cell>
          <cell r="BP331">
            <v>6366</v>
          </cell>
          <cell r="BW331" t="str">
            <v>H13水道事業実務必携P58</v>
          </cell>
          <cell r="BY331" t="str">
            <v>BZ331</v>
          </cell>
          <cell r="BZ331">
            <v>5197</v>
          </cell>
          <cell r="CI331" t="str">
            <v>CJ331</v>
          </cell>
          <cell r="CJ331">
            <v>734</v>
          </cell>
          <cell r="CQ331" t="str">
            <v>H13水道事業実務必携P31･66</v>
          </cell>
          <cell r="CS331" t="str">
            <v>CT331</v>
          </cell>
          <cell r="CT331">
            <v>3900</v>
          </cell>
          <cell r="DA331" t="str">
            <v>H13水道事業実務必携P58</v>
          </cell>
        </row>
        <row r="333">
          <cell r="H333" t="str">
            <v>鋳鉄管布設工</v>
          </cell>
          <cell r="I333" t="str">
            <v>φ250</v>
          </cell>
          <cell r="J333">
            <v>10</v>
          </cell>
          <cell r="K333" t="str">
            <v>ｍ</v>
          </cell>
          <cell r="L333" t="str">
            <v>当一 位 代 価 表</v>
          </cell>
          <cell r="O333" t="str">
            <v>　</v>
          </cell>
          <cell r="R333" t="str">
            <v>鋼管布設工</v>
          </cell>
          <cell r="S333" t="str">
            <v>φ250</v>
          </cell>
          <cell r="T333">
            <v>10</v>
          </cell>
          <cell r="U333" t="str">
            <v>ｍ</v>
          </cell>
          <cell r="V333" t="str">
            <v>当一 位 代 価 表</v>
          </cell>
          <cell r="Y333" t="str">
            <v>　</v>
          </cell>
          <cell r="AB333" t="str">
            <v>メカニカル継手工</v>
          </cell>
          <cell r="AC333" t="str">
            <v>φ250</v>
          </cell>
          <cell r="AD333">
            <v>1</v>
          </cell>
          <cell r="AE333" t="str">
            <v>口</v>
          </cell>
          <cell r="AF333" t="str">
            <v>当一 位 代 価 表</v>
          </cell>
          <cell r="AI333" t="str">
            <v>　</v>
          </cell>
          <cell r="AL333" t="str">
            <v>鋳鉄継手工</v>
          </cell>
          <cell r="AM333" t="str">
            <v>φ200</v>
          </cell>
          <cell r="AN333">
            <v>1</v>
          </cell>
          <cell r="AO333" t="str">
            <v>口</v>
          </cell>
          <cell r="AP333" t="str">
            <v>当一 位 代 価 表</v>
          </cell>
          <cell r="AS333" t="str">
            <v>　</v>
          </cell>
          <cell r="AT333" t="str">
            <v>メカニカル継手工と同じ</v>
          </cell>
          <cell r="AV333" t="str">
            <v>石綿管吊上げ積込み工</v>
          </cell>
          <cell r="AW333" t="str">
            <v>φ 75</v>
          </cell>
          <cell r="AX333">
            <v>10</v>
          </cell>
          <cell r="AY333" t="str">
            <v>ｍ</v>
          </cell>
          <cell r="AZ333" t="str">
            <v>当一 位 代 価 表</v>
          </cell>
          <cell r="BC333" t="str">
            <v>　</v>
          </cell>
          <cell r="BF333" t="str">
            <v>鋳鉄管溝切り加工</v>
          </cell>
          <cell r="BG333" t="str">
            <v>φ250</v>
          </cell>
          <cell r="BH333">
            <v>1</v>
          </cell>
          <cell r="BI333" t="str">
            <v>ヵ所</v>
          </cell>
          <cell r="BJ333" t="str">
            <v>当一 位 代 価 表</v>
          </cell>
          <cell r="BM333" t="str">
            <v>　</v>
          </cell>
          <cell r="BP333" t="str">
            <v>制水弁設置工</v>
          </cell>
          <cell r="BQ333" t="str">
            <v>φ250</v>
          </cell>
          <cell r="BR333">
            <v>1</v>
          </cell>
          <cell r="BS333" t="str">
            <v>基</v>
          </cell>
          <cell r="BT333" t="str">
            <v>当一 位 代 価 表</v>
          </cell>
          <cell r="BW333" t="str">
            <v>　</v>
          </cell>
          <cell r="BZ333" t="str">
            <v>消火栓室設置工</v>
          </cell>
          <cell r="CA333" t="str">
            <v>円形レジンコンクリート製</v>
          </cell>
          <cell r="CB333">
            <v>1</v>
          </cell>
          <cell r="CC333" t="str">
            <v>基</v>
          </cell>
          <cell r="CD333" t="str">
            <v>当一 位 代 価 表</v>
          </cell>
          <cell r="CG333" t="str">
            <v>　</v>
          </cell>
          <cell r="CJ333" t="str">
            <v>鋳鉄管撤去工</v>
          </cell>
          <cell r="CK333" t="str">
            <v>φ250</v>
          </cell>
          <cell r="CL333">
            <v>10</v>
          </cell>
          <cell r="CM333" t="str">
            <v>ｍ</v>
          </cell>
          <cell r="CN333" t="str">
            <v>当一 位 代 価 表</v>
          </cell>
          <cell r="CQ333" t="str">
            <v>　</v>
          </cell>
          <cell r="CT333" t="str">
            <v>制水弁撤去工</v>
          </cell>
          <cell r="CU333" t="str">
            <v>φ250</v>
          </cell>
          <cell r="CV333">
            <v>1</v>
          </cell>
          <cell r="CW333" t="str">
            <v>基</v>
          </cell>
          <cell r="CX333" t="str">
            <v>当一 位 代 価 表</v>
          </cell>
          <cell r="DA333" t="str">
            <v>　</v>
          </cell>
          <cell r="DH333" t="str">
            <v>当一 位 代 価 表</v>
          </cell>
          <cell r="DK333" t="str">
            <v>　</v>
          </cell>
        </row>
        <row r="334">
          <cell r="I334" t="str">
            <v>(機械吊込み)</v>
          </cell>
          <cell r="S334" t="str">
            <v>(機械吊込み)</v>
          </cell>
          <cell r="AC334" t="str">
            <v>(特殊)</v>
          </cell>
          <cell r="AW334" t="str">
            <v>(人力)</v>
          </cell>
          <cell r="BQ334" t="str">
            <v>(機械設置)</v>
          </cell>
          <cell r="CK334" t="str">
            <v>(機械吊込み)</v>
          </cell>
          <cell r="CU334" t="str">
            <v>(機械撤去)</v>
          </cell>
        </row>
        <row r="335">
          <cell r="H335" t="str">
            <v>名 称 ま た は 種 別</v>
          </cell>
          <cell r="I335" t="str">
            <v>口 径 ・ 規 格 ・ 形 状</v>
          </cell>
          <cell r="J335" t="str">
            <v>数　　量</v>
          </cell>
          <cell r="K335" t="str">
            <v>単位</v>
          </cell>
          <cell r="L335" t="str">
            <v>単　　　価</v>
          </cell>
          <cell r="M335" t="str">
            <v>金　　　　額</v>
          </cell>
          <cell r="N335" t="str">
            <v>摘　　　　　　　要</v>
          </cell>
          <cell r="Q335" t="str">
            <v>コード番号</v>
          </cell>
          <cell r="R335" t="str">
            <v>名 称 ま た は 種 別</v>
          </cell>
          <cell r="S335" t="str">
            <v>口 径 ・ 規 格 ・ 形 状</v>
          </cell>
          <cell r="T335" t="str">
            <v>数　　量</v>
          </cell>
          <cell r="U335" t="str">
            <v>単位</v>
          </cell>
          <cell r="V335" t="str">
            <v>単　　　価</v>
          </cell>
          <cell r="W335" t="str">
            <v>金　　　　額</v>
          </cell>
          <cell r="X335" t="str">
            <v>摘　　　　　　　要</v>
          </cell>
          <cell r="AA335" t="str">
            <v>コード番号</v>
          </cell>
          <cell r="AB335" t="str">
            <v>名 称 ま た は 種 別</v>
          </cell>
          <cell r="AC335" t="str">
            <v>口 径 ・ 規 格 ・ 形 状</v>
          </cell>
          <cell r="AD335" t="str">
            <v>数　　量</v>
          </cell>
          <cell r="AE335" t="str">
            <v>単位</v>
          </cell>
          <cell r="AF335" t="str">
            <v>単　　　価</v>
          </cell>
          <cell r="AG335" t="str">
            <v>金　　　　額</v>
          </cell>
          <cell r="AH335" t="str">
            <v>摘　　　　　　　要</v>
          </cell>
          <cell r="AK335" t="str">
            <v>コード番号</v>
          </cell>
          <cell r="AL335" t="str">
            <v>名 称 ま た は 種 別</v>
          </cell>
          <cell r="AM335" t="str">
            <v>口 径 ・ 規 格 ・ 形 状</v>
          </cell>
          <cell r="AN335" t="str">
            <v>数　　量</v>
          </cell>
          <cell r="AO335" t="str">
            <v>単位</v>
          </cell>
          <cell r="AP335" t="str">
            <v>単　　　価</v>
          </cell>
          <cell r="AQ335" t="str">
            <v>金　　　　額</v>
          </cell>
          <cell r="AR335" t="str">
            <v>摘　　　　　　　要</v>
          </cell>
          <cell r="AU335" t="str">
            <v>コード番号</v>
          </cell>
          <cell r="AV335" t="str">
            <v>名 称 ま た は 種 別</v>
          </cell>
          <cell r="AW335" t="str">
            <v>口 径 ・ 規 格 ・ 形 状</v>
          </cell>
          <cell r="AX335" t="str">
            <v>数　　量</v>
          </cell>
          <cell r="AY335" t="str">
            <v>単位</v>
          </cell>
          <cell r="AZ335" t="str">
            <v>単　　　価</v>
          </cell>
          <cell r="BA335" t="str">
            <v>金　　　　額</v>
          </cell>
          <cell r="BB335" t="str">
            <v>摘　　　　　　　要</v>
          </cell>
          <cell r="BE335" t="str">
            <v>コード番号</v>
          </cell>
          <cell r="BF335" t="str">
            <v>名 称 ま た は 種 別</v>
          </cell>
          <cell r="BG335" t="str">
            <v>口 径 ・ 規 格 ・ 形 状</v>
          </cell>
          <cell r="BH335" t="str">
            <v>数　　量</v>
          </cell>
          <cell r="BI335" t="str">
            <v>単位</v>
          </cell>
          <cell r="BJ335" t="str">
            <v>単　　　価</v>
          </cell>
          <cell r="BK335" t="str">
            <v>金　　　　額</v>
          </cell>
          <cell r="BL335" t="str">
            <v>摘　　　　　　　要</v>
          </cell>
          <cell r="BO335" t="str">
            <v>コード番号</v>
          </cell>
          <cell r="BP335" t="str">
            <v>名 称 ま た は 種 別</v>
          </cell>
          <cell r="BQ335" t="str">
            <v>口 径 ・ 規 格 ・ 形 状</v>
          </cell>
          <cell r="BR335" t="str">
            <v>数　　量</v>
          </cell>
          <cell r="BS335" t="str">
            <v>単位</v>
          </cell>
          <cell r="BT335" t="str">
            <v>単　　　価</v>
          </cell>
          <cell r="BU335" t="str">
            <v>金　　　　額</v>
          </cell>
          <cell r="BV335" t="str">
            <v>摘　　　　　　　要</v>
          </cell>
          <cell r="BY335" t="str">
            <v>コード番号</v>
          </cell>
          <cell r="BZ335" t="str">
            <v>名 称 ま た は 種 別</v>
          </cell>
          <cell r="CA335" t="str">
            <v>口 径 ・ 規 格 ・ 形 状</v>
          </cell>
          <cell r="CB335" t="str">
            <v>数　　量</v>
          </cell>
          <cell r="CC335" t="str">
            <v>単位</v>
          </cell>
          <cell r="CD335" t="str">
            <v>単　　　価</v>
          </cell>
          <cell r="CE335" t="str">
            <v>金　　　　額</v>
          </cell>
          <cell r="CF335" t="str">
            <v>摘　　　　　　　要</v>
          </cell>
          <cell r="CI335" t="str">
            <v>コード番号</v>
          </cell>
          <cell r="CJ335" t="str">
            <v>名 称 ま た は 種 別</v>
          </cell>
          <cell r="CK335" t="str">
            <v>口 径 ・ 規 格 ・ 形 状</v>
          </cell>
          <cell r="CL335" t="str">
            <v>数　　量</v>
          </cell>
          <cell r="CM335" t="str">
            <v>単位</v>
          </cell>
          <cell r="CN335" t="str">
            <v>単　　　価</v>
          </cell>
          <cell r="CO335" t="str">
            <v>金　　　　額</v>
          </cell>
          <cell r="CP335" t="str">
            <v>摘　　　　　　　要</v>
          </cell>
          <cell r="CS335" t="str">
            <v>コード番号</v>
          </cell>
          <cell r="CT335" t="str">
            <v>名 称 ま た は 種 別</v>
          </cell>
          <cell r="CU335" t="str">
            <v>口 径 ・ 規 格 ・ 形 状</v>
          </cell>
          <cell r="CV335" t="str">
            <v>数　　量</v>
          </cell>
          <cell r="CW335" t="str">
            <v>単位</v>
          </cell>
          <cell r="CX335" t="str">
            <v>単　　　価</v>
          </cell>
          <cell r="CY335" t="str">
            <v>金　　　　額</v>
          </cell>
          <cell r="CZ335" t="str">
            <v>摘　　　　　　　要</v>
          </cell>
          <cell r="DD335" t="str">
            <v>名 称 ま た は 種 別</v>
          </cell>
          <cell r="DE335" t="str">
            <v>口 径 ・ 規 格 ・ 形 状</v>
          </cell>
          <cell r="DF335" t="str">
            <v>数　　量</v>
          </cell>
          <cell r="DG335" t="str">
            <v>単位</v>
          </cell>
          <cell r="DH335" t="str">
            <v>単　　　価</v>
          </cell>
          <cell r="DI335" t="str">
            <v>金　　　　額</v>
          </cell>
          <cell r="DJ335" t="str">
            <v>摘　　　　　　　要</v>
          </cell>
        </row>
        <row r="336">
          <cell r="N336" t="str">
            <v>管の小運搬含む</v>
          </cell>
          <cell r="X336" t="str">
            <v>管の小運搬含む</v>
          </cell>
          <cell r="AH336" t="str">
            <v>0.08 x 1.3</v>
          </cell>
          <cell r="CP336" t="str">
            <v>0.11 x 0.6</v>
          </cell>
          <cell r="CZ336" t="str">
            <v>0.06 x 0.6</v>
          </cell>
        </row>
        <row r="337">
          <cell r="H337" t="str">
            <v>配　管　工</v>
          </cell>
          <cell r="I337">
            <v>0</v>
          </cell>
          <cell r="J337">
            <v>0.11</v>
          </cell>
          <cell r="K337" t="str">
            <v>人</v>
          </cell>
          <cell r="L337">
            <v>17600</v>
          </cell>
          <cell r="M337">
            <v>1936</v>
          </cell>
          <cell r="Q337" t="str">
            <v>E16</v>
          </cell>
          <cell r="R337" t="str">
            <v>配　管　工</v>
          </cell>
          <cell r="S337">
            <v>0</v>
          </cell>
          <cell r="T337">
            <v>0.09</v>
          </cell>
          <cell r="U337" t="str">
            <v>人</v>
          </cell>
          <cell r="V337">
            <v>17600</v>
          </cell>
          <cell r="W337">
            <v>1584</v>
          </cell>
          <cell r="AA337" t="str">
            <v>E16</v>
          </cell>
          <cell r="AB337" t="str">
            <v>配　管　工</v>
          </cell>
          <cell r="AC337">
            <v>0</v>
          </cell>
          <cell r="AD337">
            <v>0.1</v>
          </cell>
          <cell r="AE337" t="str">
            <v>人</v>
          </cell>
          <cell r="AF337">
            <v>17600</v>
          </cell>
          <cell r="AG337">
            <v>1760</v>
          </cell>
          <cell r="AJ337">
            <v>0.08</v>
          </cell>
          <cell r="AK337" t="str">
            <v>E16</v>
          </cell>
          <cell r="AL337" t="str">
            <v>配　管　工</v>
          </cell>
          <cell r="AM337">
            <v>0</v>
          </cell>
          <cell r="AN337">
            <v>7.0000000000000007E-2</v>
          </cell>
          <cell r="AO337" t="str">
            <v>人</v>
          </cell>
          <cell r="AP337">
            <v>17600</v>
          </cell>
          <cell r="AQ337">
            <v>1232</v>
          </cell>
          <cell r="AU337" t="str">
            <v>E16</v>
          </cell>
          <cell r="AV337" t="str">
            <v>配　管　工</v>
          </cell>
          <cell r="AW337">
            <v>0</v>
          </cell>
          <cell r="AX337">
            <v>7.0000000000000007E-2</v>
          </cell>
          <cell r="AY337" t="str">
            <v>人</v>
          </cell>
          <cell r="AZ337">
            <v>17600</v>
          </cell>
          <cell r="BA337">
            <v>1232</v>
          </cell>
          <cell r="BE337" t="str">
            <v>E4</v>
          </cell>
          <cell r="BF337" t="str">
            <v>特殊作業員</v>
          </cell>
          <cell r="BG337">
            <v>0</v>
          </cell>
          <cell r="BH337">
            <v>0.22</v>
          </cell>
          <cell r="BI337" t="str">
            <v>人</v>
          </cell>
          <cell r="BJ337">
            <v>17900</v>
          </cell>
          <cell r="BK337">
            <v>3938</v>
          </cell>
          <cell r="BO337" t="str">
            <v>E16</v>
          </cell>
          <cell r="BP337" t="str">
            <v>配　管　工</v>
          </cell>
          <cell r="BQ337">
            <v>0</v>
          </cell>
          <cell r="BR337">
            <v>0.06</v>
          </cell>
          <cell r="BS337" t="str">
            <v>人</v>
          </cell>
          <cell r="BT337">
            <v>17600</v>
          </cell>
          <cell r="BU337">
            <v>1056</v>
          </cell>
          <cell r="BY337" t="str">
            <v>DN61</v>
          </cell>
          <cell r="BZ337" t="str">
            <v>鉄蓋設置工</v>
          </cell>
          <cell r="CB337">
            <v>1</v>
          </cell>
          <cell r="CC337" t="str">
            <v>個</v>
          </cell>
          <cell r="CD337">
            <v>3807</v>
          </cell>
          <cell r="CE337">
            <v>3807</v>
          </cell>
          <cell r="CF337" t="str">
            <v>第 602 号一位代価表</v>
          </cell>
          <cell r="CI337" t="str">
            <v>E16</v>
          </cell>
          <cell r="CJ337" t="str">
            <v>配　管　工</v>
          </cell>
          <cell r="CK337">
            <v>0</v>
          </cell>
          <cell r="CL337">
            <v>7.0000000000000007E-2</v>
          </cell>
          <cell r="CM337" t="str">
            <v>人</v>
          </cell>
          <cell r="CN337">
            <v>17600</v>
          </cell>
          <cell r="CO337">
            <v>1232</v>
          </cell>
          <cell r="CR337">
            <v>0.11</v>
          </cell>
          <cell r="CS337" t="str">
            <v>E16</v>
          </cell>
          <cell r="CT337" t="str">
            <v>配　管　工</v>
          </cell>
          <cell r="CU337">
            <v>0</v>
          </cell>
          <cell r="CV337">
            <v>0.04</v>
          </cell>
          <cell r="CW337" t="str">
            <v>人</v>
          </cell>
          <cell r="CX337">
            <v>17600</v>
          </cell>
          <cell r="CY337">
            <v>704</v>
          </cell>
          <cell r="DB337">
            <v>0.06</v>
          </cell>
        </row>
        <row r="338">
          <cell r="N338" t="str">
            <v>管の小運搬含む</v>
          </cell>
          <cell r="X338" t="str">
            <v>管の小運搬含む</v>
          </cell>
          <cell r="AH338" t="str">
            <v>0.08 x 1.3</v>
          </cell>
          <cell r="CP338" t="str">
            <v>0.17 x 0.6</v>
          </cell>
          <cell r="CZ338" t="str">
            <v>0.10 x 0.6</v>
          </cell>
        </row>
        <row r="339">
          <cell r="H339" t="str">
            <v>普通作業員</v>
          </cell>
          <cell r="I339">
            <v>0</v>
          </cell>
          <cell r="J339">
            <v>0.17</v>
          </cell>
          <cell r="K339" t="str">
            <v>人</v>
          </cell>
          <cell r="L339">
            <v>13900</v>
          </cell>
          <cell r="M339">
            <v>2363</v>
          </cell>
          <cell r="Q339" t="str">
            <v>E5</v>
          </cell>
          <cell r="R339" t="str">
            <v>普通作業員</v>
          </cell>
          <cell r="S339">
            <v>0</v>
          </cell>
          <cell r="T339">
            <v>0.12</v>
          </cell>
          <cell r="U339" t="str">
            <v>人</v>
          </cell>
          <cell r="V339">
            <v>13900</v>
          </cell>
          <cell r="W339">
            <v>1668</v>
          </cell>
          <cell r="AA339" t="str">
            <v>E5</v>
          </cell>
          <cell r="AB339" t="str">
            <v>普通作業員</v>
          </cell>
          <cell r="AC339">
            <v>0</v>
          </cell>
          <cell r="AD339">
            <v>0.1</v>
          </cell>
          <cell r="AE339" t="str">
            <v>人</v>
          </cell>
          <cell r="AF339">
            <v>13900</v>
          </cell>
          <cell r="AG339">
            <v>1390</v>
          </cell>
          <cell r="AJ339">
            <v>0.08</v>
          </cell>
          <cell r="AK339" t="str">
            <v>E5</v>
          </cell>
          <cell r="AL339" t="str">
            <v>普通作業員</v>
          </cell>
          <cell r="AM339">
            <v>0</v>
          </cell>
          <cell r="AN339">
            <v>7.0000000000000007E-2</v>
          </cell>
          <cell r="AO339" t="str">
            <v>人</v>
          </cell>
          <cell r="AP339">
            <v>13900</v>
          </cell>
          <cell r="AQ339">
            <v>973</v>
          </cell>
          <cell r="AU339" t="str">
            <v>E5</v>
          </cell>
          <cell r="AV339" t="str">
            <v>普通作業員</v>
          </cell>
          <cell r="AW339">
            <v>0</v>
          </cell>
          <cell r="AX339">
            <v>0.11</v>
          </cell>
          <cell r="AY339" t="str">
            <v>人</v>
          </cell>
          <cell r="AZ339">
            <v>13900</v>
          </cell>
          <cell r="BA339">
            <v>1529</v>
          </cell>
          <cell r="BE339" t="str">
            <v>E5</v>
          </cell>
          <cell r="BF339" t="str">
            <v>普通作業員</v>
          </cell>
          <cell r="BG339">
            <v>0</v>
          </cell>
          <cell r="BH339">
            <v>1.1399999999999999</v>
          </cell>
          <cell r="BI339" t="str">
            <v>人</v>
          </cell>
          <cell r="BJ339">
            <v>13900</v>
          </cell>
          <cell r="BK339">
            <v>15846</v>
          </cell>
          <cell r="BO339" t="str">
            <v>E5</v>
          </cell>
          <cell r="BP339" t="str">
            <v>普通作業員</v>
          </cell>
          <cell r="BQ339">
            <v>0</v>
          </cell>
          <cell r="BR339">
            <v>0.1</v>
          </cell>
          <cell r="BS339" t="str">
            <v>人</v>
          </cell>
          <cell r="BT339">
            <v>13900</v>
          </cell>
          <cell r="BU339">
            <v>1390</v>
          </cell>
          <cell r="BY339" t="str">
            <v>DN121</v>
          </cell>
          <cell r="BZ339" t="str">
            <v>躯体設置工</v>
          </cell>
          <cell r="CB339">
            <v>1</v>
          </cell>
          <cell r="CC339" t="str">
            <v>基</v>
          </cell>
          <cell r="CD339">
            <v>1390</v>
          </cell>
          <cell r="CE339">
            <v>1390</v>
          </cell>
          <cell r="CF339" t="str">
            <v>第 604 号一位代価表</v>
          </cell>
          <cell r="CI339" t="str">
            <v>E5</v>
          </cell>
          <cell r="CJ339" t="str">
            <v>普通作業員</v>
          </cell>
          <cell r="CK339">
            <v>0</v>
          </cell>
          <cell r="CL339">
            <v>0.1</v>
          </cell>
          <cell r="CM339" t="str">
            <v>人</v>
          </cell>
          <cell r="CN339">
            <v>13900</v>
          </cell>
          <cell r="CO339">
            <v>1390</v>
          </cell>
          <cell r="CR339">
            <v>0.17</v>
          </cell>
          <cell r="CS339" t="str">
            <v>E5</v>
          </cell>
          <cell r="CT339" t="str">
            <v>普通作業員</v>
          </cell>
          <cell r="CU339">
            <v>0</v>
          </cell>
          <cell r="CV339">
            <v>0.06</v>
          </cell>
          <cell r="CW339" t="str">
            <v>人</v>
          </cell>
          <cell r="CX339">
            <v>13900</v>
          </cell>
          <cell r="CY339">
            <v>834</v>
          </cell>
          <cell r="DB339">
            <v>0.1</v>
          </cell>
        </row>
        <row r="340">
          <cell r="CP340" t="str">
            <v>1.47 x 0.6</v>
          </cell>
          <cell r="CZ340" t="str">
            <v>0.73 x 0.6</v>
          </cell>
        </row>
        <row r="341">
          <cell r="H341" t="str">
            <v>ｸﾚｰﾝ装置付トラック運転</v>
          </cell>
          <cell r="I341" t="str">
            <v>4 ｔ積 2.9t吊</v>
          </cell>
          <cell r="J341">
            <v>1.47</v>
          </cell>
          <cell r="K341" t="str">
            <v>ｈ</v>
          </cell>
          <cell r="L341">
            <v>5370</v>
          </cell>
          <cell r="M341">
            <v>7893</v>
          </cell>
          <cell r="N341" t="str">
            <v>第 76 号一位代価表</v>
          </cell>
          <cell r="Q341" t="str">
            <v>DN1</v>
          </cell>
          <cell r="R341" t="str">
            <v>ｸﾚｰﾝ装置付トラック運転</v>
          </cell>
          <cell r="S341" t="str">
            <v>4 ｔ積 2.9t吊</v>
          </cell>
          <cell r="T341">
            <v>1.47</v>
          </cell>
          <cell r="U341" t="str">
            <v>ｈ</v>
          </cell>
          <cell r="V341">
            <v>5370</v>
          </cell>
          <cell r="W341">
            <v>7893</v>
          </cell>
          <cell r="X341" t="str">
            <v>第 76 号一位代価表</v>
          </cell>
          <cell r="AB341" t="str">
            <v>雑　材　料</v>
          </cell>
          <cell r="AD341">
            <v>1</v>
          </cell>
          <cell r="AE341" t="str">
            <v>式</v>
          </cell>
          <cell r="AG341">
            <v>31</v>
          </cell>
          <cell r="AH341" t="str">
            <v>労務費の1%</v>
          </cell>
          <cell r="AL341" t="str">
            <v>雑　材　料</v>
          </cell>
          <cell r="AN341">
            <v>1</v>
          </cell>
          <cell r="AO341" t="str">
            <v>式</v>
          </cell>
          <cell r="AQ341">
            <v>22</v>
          </cell>
          <cell r="AR341" t="str">
            <v>労務費の1%</v>
          </cell>
          <cell r="AV341" t="str">
            <v>計</v>
          </cell>
          <cell r="BA341">
            <v>2761</v>
          </cell>
          <cell r="BE341" t="str">
            <v>E123</v>
          </cell>
          <cell r="BF341" t="str">
            <v>機械損料</v>
          </cell>
          <cell r="BG341" t="str">
            <v>キールカッター</v>
          </cell>
          <cell r="BH341">
            <v>0.3</v>
          </cell>
          <cell r="BI341" t="str">
            <v>日</v>
          </cell>
          <cell r="BJ341">
            <v>3534</v>
          </cell>
          <cell r="BK341">
            <v>1060</v>
          </cell>
          <cell r="BL341" t="str">
            <v>見積による</v>
          </cell>
          <cell r="BO341" t="str">
            <v>DN1</v>
          </cell>
          <cell r="BP341" t="str">
            <v>ｸﾚｰﾝ装置付トラック運転</v>
          </cell>
          <cell r="BQ341" t="str">
            <v>4 ｔ積 2.9t吊</v>
          </cell>
          <cell r="BR341">
            <v>0.73</v>
          </cell>
          <cell r="BS341" t="str">
            <v>ｈ</v>
          </cell>
          <cell r="BT341">
            <v>5370</v>
          </cell>
          <cell r="BU341">
            <v>3920</v>
          </cell>
          <cell r="BV341" t="str">
            <v>第 76 号一位代価表</v>
          </cell>
          <cell r="BZ341" t="str">
            <v>計</v>
          </cell>
          <cell r="CE341">
            <v>5197</v>
          </cell>
          <cell r="CI341" t="str">
            <v>DN1</v>
          </cell>
          <cell r="CJ341" t="str">
            <v>ｸﾚｰﾝ装置付トラック運転</v>
          </cell>
          <cell r="CK341" t="str">
            <v>4 ｔ積 2.9t吊</v>
          </cell>
          <cell r="CL341">
            <v>0.88</v>
          </cell>
          <cell r="CM341" t="str">
            <v>ｈ</v>
          </cell>
          <cell r="CN341">
            <v>5370</v>
          </cell>
          <cell r="CO341">
            <v>4725</v>
          </cell>
          <cell r="CP341" t="str">
            <v>第 76 号一位代価表</v>
          </cell>
          <cell r="CR341">
            <v>1.47</v>
          </cell>
          <cell r="CS341" t="str">
            <v>DN1</v>
          </cell>
          <cell r="CT341" t="str">
            <v>ｸﾚｰﾝ装置付トラック運転</v>
          </cell>
          <cell r="CU341" t="str">
            <v>4 ｔ積 2.9t吊</v>
          </cell>
          <cell r="CV341">
            <v>0.44</v>
          </cell>
          <cell r="CW341" t="str">
            <v>ｈ</v>
          </cell>
          <cell r="CX341">
            <v>5370</v>
          </cell>
          <cell r="CY341">
            <v>2362</v>
          </cell>
          <cell r="CZ341" t="str">
            <v>第 76 号一位代価表</v>
          </cell>
          <cell r="DB341">
            <v>0.73</v>
          </cell>
        </row>
        <row r="343">
          <cell r="H343" t="str">
            <v>計</v>
          </cell>
          <cell r="M343">
            <v>12192</v>
          </cell>
          <cell r="R343" t="str">
            <v>計</v>
          </cell>
          <cell r="W343">
            <v>11145</v>
          </cell>
          <cell r="AB343" t="str">
            <v>計</v>
          </cell>
          <cell r="AG343">
            <v>3181</v>
          </cell>
          <cell r="AL343" t="str">
            <v>計</v>
          </cell>
          <cell r="AQ343">
            <v>2227</v>
          </cell>
          <cell r="AV343" t="str">
            <v>1ｍ当り</v>
          </cell>
          <cell r="BA343">
            <v>276</v>
          </cell>
          <cell r="BB343" t="str">
            <v xml:space="preserve">  円/ｍ</v>
          </cell>
          <cell r="BF343" t="str">
            <v>雑　材　料</v>
          </cell>
          <cell r="BH343">
            <v>1</v>
          </cell>
          <cell r="BI343" t="str">
            <v>式</v>
          </cell>
          <cell r="BK343">
            <v>989</v>
          </cell>
          <cell r="BL343" t="str">
            <v>労務費の5%</v>
          </cell>
          <cell r="BP343" t="str">
            <v>計</v>
          </cell>
          <cell r="BU343">
            <v>6366</v>
          </cell>
          <cell r="CJ343" t="str">
            <v>計</v>
          </cell>
          <cell r="CO343">
            <v>7347</v>
          </cell>
          <cell r="CT343" t="str">
            <v>計</v>
          </cell>
          <cell r="CY343">
            <v>3900</v>
          </cell>
        </row>
        <row r="345">
          <cell r="H345" t="str">
            <v>1ｍ当り</v>
          </cell>
          <cell r="M345">
            <v>1219</v>
          </cell>
          <cell r="N345" t="str">
            <v xml:space="preserve">  円/ｍ</v>
          </cell>
          <cell r="R345" t="str">
            <v>1ｍ当り</v>
          </cell>
          <cell r="W345">
            <v>1114</v>
          </cell>
          <cell r="X345" t="str">
            <v xml:space="preserve">  円/ｍ</v>
          </cell>
          <cell r="BF345" t="str">
            <v>計</v>
          </cell>
          <cell r="BK345">
            <v>21833</v>
          </cell>
          <cell r="CJ345" t="str">
            <v>1ｍ当り</v>
          </cell>
          <cell r="CO345">
            <v>734</v>
          </cell>
          <cell r="CP345" t="str">
            <v xml:space="preserve">  円/ｍ</v>
          </cell>
        </row>
        <row r="360">
          <cell r="N360" t="str">
            <v>鳩 ヶ 谷 市 水 道 部</v>
          </cell>
          <cell r="O360" t="str">
            <v>　</v>
          </cell>
          <cell r="X360" t="str">
            <v>鳩 ヶ 谷 市 水 道 部</v>
          </cell>
          <cell r="Y360" t="str">
            <v>　</v>
          </cell>
          <cell r="AH360" t="str">
            <v>鳩 ヶ 谷 市 水 道 部</v>
          </cell>
          <cell r="AI360" t="str">
            <v>　</v>
          </cell>
          <cell r="AR360" t="str">
            <v>鳩 ヶ 谷 市 水 道 部</v>
          </cell>
          <cell r="AS360" t="str">
            <v>　</v>
          </cell>
          <cell r="BB360" t="str">
            <v>鳩 ヶ 谷 市 水 道 部</v>
          </cell>
          <cell r="BC360" t="str">
            <v>　</v>
          </cell>
          <cell r="BL360" t="str">
            <v>鳩 ヶ 谷 市 水 道 部</v>
          </cell>
          <cell r="BM360" t="str">
            <v>　</v>
          </cell>
          <cell r="BV360" t="str">
            <v>鳩 ヶ 谷 市 水 道 部</v>
          </cell>
          <cell r="BW360" t="str">
            <v>　</v>
          </cell>
          <cell r="CF360" t="str">
            <v>鳩 ヶ 谷 市 水 道 部</v>
          </cell>
          <cell r="CG360" t="str">
            <v>　</v>
          </cell>
          <cell r="CP360" t="str">
            <v>鳩 ヶ 谷 市 水 道 部</v>
          </cell>
          <cell r="CQ360" t="str">
            <v>　</v>
          </cell>
          <cell r="CZ360" t="str">
            <v>鳩 ヶ 谷 市 水 道 部</v>
          </cell>
          <cell r="DA360" t="str">
            <v>　</v>
          </cell>
          <cell r="DJ360" t="str">
            <v>鳩 ヶ 谷 市 水 道 部</v>
          </cell>
          <cell r="DK360" t="str">
            <v>　</v>
          </cell>
        </row>
        <row r="361">
          <cell r="H361">
            <v>1319</v>
          </cell>
          <cell r="O361" t="str">
            <v>H13水道事業実務必携P31</v>
          </cell>
          <cell r="Q361" t="str">
            <v>R361</v>
          </cell>
          <cell r="R361">
            <v>1221</v>
          </cell>
          <cell r="Y361" t="str">
            <v>H13水道事業実務必携P39</v>
          </cell>
          <cell r="AA361" t="str">
            <v>AB361</v>
          </cell>
          <cell r="AB361">
            <v>3817</v>
          </cell>
          <cell r="AI361" t="str">
            <v>H13水道事業実務必携P32</v>
          </cell>
          <cell r="AK361" t="str">
            <v>AL361</v>
          </cell>
          <cell r="AL361">
            <v>2545</v>
          </cell>
          <cell r="AS361" t="str">
            <v>H13水道事業実務必携P32</v>
          </cell>
          <cell r="AU361" t="str">
            <v>AV361</v>
          </cell>
          <cell r="AV361">
            <v>312</v>
          </cell>
          <cell r="BC361" t="str">
            <v>H13水道事業実務必携P66</v>
          </cell>
          <cell r="BE361" t="str">
            <v>BF361</v>
          </cell>
          <cell r="BF361">
            <v>22862</v>
          </cell>
          <cell r="BM361" t="str">
            <v>H13水道事業実務必携P55</v>
          </cell>
          <cell r="BO361" t="str">
            <v>BP361</v>
          </cell>
          <cell r="BP361">
            <v>9185</v>
          </cell>
          <cell r="BW361" t="str">
            <v>H13水道事業実務必携P58</v>
          </cell>
          <cell r="BY361" t="str">
            <v>BZ361</v>
          </cell>
          <cell r="BZ361">
            <v>5663</v>
          </cell>
          <cell r="CI361" t="str">
            <v>CJ361</v>
          </cell>
          <cell r="CJ361">
            <v>787</v>
          </cell>
          <cell r="CQ361" t="str">
            <v>H13水道事業実務必携P31･66</v>
          </cell>
          <cell r="CS361" t="str">
            <v>CT361</v>
          </cell>
          <cell r="CT361">
            <v>5575</v>
          </cell>
          <cell r="DA361" t="str">
            <v>H13水道事業実務必携P58</v>
          </cell>
        </row>
        <row r="363">
          <cell r="H363" t="str">
            <v>鋳鉄管布設工</v>
          </cell>
          <cell r="I363" t="str">
            <v>φ300</v>
          </cell>
          <cell r="J363">
            <v>10</v>
          </cell>
          <cell r="K363" t="str">
            <v>ｍ</v>
          </cell>
          <cell r="L363" t="str">
            <v>当一 位 代 価 表</v>
          </cell>
          <cell r="O363" t="str">
            <v>　</v>
          </cell>
          <cell r="R363" t="str">
            <v>鋼管布設工</v>
          </cell>
          <cell r="S363" t="str">
            <v>φ300</v>
          </cell>
          <cell r="T363">
            <v>10</v>
          </cell>
          <cell r="U363" t="str">
            <v>ｍ</v>
          </cell>
          <cell r="V363" t="str">
            <v>当一 位 代 価 表</v>
          </cell>
          <cell r="Y363" t="str">
            <v>　</v>
          </cell>
          <cell r="AB363" t="str">
            <v>メカニカル継手工</v>
          </cell>
          <cell r="AC363" t="str">
            <v>φ300</v>
          </cell>
          <cell r="AD363">
            <v>1</v>
          </cell>
          <cell r="AE363" t="str">
            <v>口</v>
          </cell>
          <cell r="AF363" t="str">
            <v>当一 位 代 価 表</v>
          </cell>
          <cell r="AI363" t="str">
            <v>　</v>
          </cell>
          <cell r="AL363" t="str">
            <v>鋳鉄継手工</v>
          </cell>
          <cell r="AM363" t="str">
            <v>φ250</v>
          </cell>
          <cell r="AN363">
            <v>1</v>
          </cell>
          <cell r="AO363" t="str">
            <v>口</v>
          </cell>
          <cell r="AP363" t="str">
            <v>当一 位 代 価 表</v>
          </cell>
          <cell r="AS363" t="str">
            <v>　</v>
          </cell>
          <cell r="AT363" t="str">
            <v>メカニカル継手工と同じ</v>
          </cell>
          <cell r="AV363" t="str">
            <v>石綿管吊上げ積込み工</v>
          </cell>
          <cell r="AW363" t="str">
            <v>φ100</v>
          </cell>
          <cell r="AX363">
            <v>10</v>
          </cell>
          <cell r="AY363" t="str">
            <v>ｍ</v>
          </cell>
          <cell r="AZ363" t="str">
            <v>当一 位 代 価 表</v>
          </cell>
          <cell r="BC363" t="str">
            <v>53</v>
          </cell>
          <cell r="BF363" t="str">
            <v>鋳鉄管溝切り加工</v>
          </cell>
          <cell r="BG363" t="str">
            <v>φ300</v>
          </cell>
          <cell r="BH363">
            <v>1</v>
          </cell>
          <cell r="BI363" t="str">
            <v>ヵ所</v>
          </cell>
          <cell r="BJ363" t="str">
            <v>当一 位 代 価 表</v>
          </cell>
          <cell r="BM363" t="str">
            <v>　</v>
          </cell>
          <cell r="BP363" t="str">
            <v>制水弁設置工</v>
          </cell>
          <cell r="BQ363" t="str">
            <v>φ300</v>
          </cell>
          <cell r="BR363">
            <v>1</v>
          </cell>
          <cell r="BS363" t="str">
            <v>基</v>
          </cell>
          <cell r="BT363" t="str">
            <v>当一 位 代 価 表</v>
          </cell>
          <cell r="BW363" t="str">
            <v>　</v>
          </cell>
          <cell r="BZ363" t="str">
            <v>消火栓室設置工</v>
          </cell>
          <cell r="CA363" t="str">
            <v>角形レジンコンクリート製</v>
          </cell>
          <cell r="CB363">
            <v>1</v>
          </cell>
          <cell r="CC363" t="str">
            <v>基</v>
          </cell>
          <cell r="CD363" t="str">
            <v>当一 位 代 価 表</v>
          </cell>
          <cell r="CG363" t="str">
            <v>　</v>
          </cell>
          <cell r="CJ363" t="str">
            <v>鋳鉄管撤去工</v>
          </cell>
          <cell r="CK363" t="str">
            <v>φ300</v>
          </cell>
          <cell r="CL363">
            <v>10</v>
          </cell>
          <cell r="CM363" t="str">
            <v>ｍ</v>
          </cell>
          <cell r="CN363" t="str">
            <v>当一 位 代 価 表</v>
          </cell>
          <cell r="CQ363" t="str">
            <v>　</v>
          </cell>
          <cell r="CT363" t="str">
            <v>制水弁撤去工</v>
          </cell>
          <cell r="CU363" t="str">
            <v>φ300</v>
          </cell>
          <cell r="CV363">
            <v>1</v>
          </cell>
          <cell r="CW363" t="str">
            <v>基</v>
          </cell>
          <cell r="CX363" t="str">
            <v>当一 位 代 価 表</v>
          </cell>
          <cell r="DA363" t="str">
            <v>　</v>
          </cell>
          <cell r="DH363" t="str">
            <v>当一 位 代 価 表</v>
          </cell>
          <cell r="DK363" t="str">
            <v>　</v>
          </cell>
        </row>
        <row r="364">
          <cell r="I364" t="str">
            <v>(機械吊込み)</v>
          </cell>
          <cell r="S364" t="str">
            <v>(機械吊込み)</v>
          </cell>
          <cell r="AC364" t="str">
            <v>(特殊)</v>
          </cell>
          <cell r="AW364" t="str">
            <v>(人力)</v>
          </cell>
          <cell r="BQ364" t="str">
            <v>(機械設置)</v>
          </cell>
          <cell r="CK364" t="str">
            <v>(機械吊込み)</v>
          </cell>
          <cell r="CU364" t="str">
            <v>(機械撤去)</v>
          </cell>
        </row>
        <row r="365">
          <cell r="H365" t="str">
            <v>名 称 ま た は 種 別</v>
          </cell>
          <cell r="I365" t="str">
            <v>口 径 ・ 規 格 ・ 形 状</v>
          </cell>
          <cell r="J365" t="str">
            <v>数　　量</v>
          </cell>
          <cell r="K365" t="str">
            <v>単位</v>
          </cell>
          <cell r="L365" t="str">
            <v>単　　　価</v>
          </cell>
          <cell r="M365" t="str">
            <v>金　　　　額</v>
          </cell>
          <cell r="N365" t="str">
            <v>摘　　　　　　　要</v>
          </cell>
          <cell r="Q365" t="str">
            <v>コード番号</v>
          </cell>
          <cell r="R365" t="str">
            <v>名 称 ま た は 種 別</v>
          </cell>
          <cell r="S365" t="str">
            <v>口 径 ・ 規 格 ・ 形 状</v>
          </cell>
          <cell r="T365" t="str">
            <v>数　　量</v>
          </cell>
          <cell r="U365" t="str">
            <v>単位</v>
          </cell>
          <cell r="V365" t="str">
            <v>単　　　価</v>
          </cell>
          <cell r="W365" t="str">
            <v>金　　　　額</v>
          </cell>
          <cell r="X365" t="str">
            <v>摘　　　　　　　要</v>
          </cell>
          <cell r="AA365" t="str">
            <v>コード番号</v>
          </cell>
          <cell r="AB365" t="str">
            <v>名 称 ま た は 種 別</v>
          </cell>
          <cell r="AC365" t="str">
            <v>口 径 ・ 規 格 ・ 形 状</v>
          </cell>
          <cell r="AD365" t="str">
            <v>数　　量</v>
          </cell>
          <cell r="AE365" t="str">
            <v>単位</v>
          </cell>
          <cell r="AF365" t="str">
            <v>単　　　価</v>
          </cell>
          <cell r="AG365" t="str">
            <v>金　　　　額</v>
          </cell>
          <cell r="AH365" t="str">
            <v>摘　　　　　　　要</v>
          </cell>
          <cell r="AK365" t="str">
            <v>コード番号</v>
          </cell>
          <cell r="AL365" t="str">
            <v>名 称 ま た は 種 別</v>
          </cell>
          <cell r="AM365" t="str">
            <v>口 径 ・ 規 格 ・ 形 状</v>
          </cell>
          <cell r="AN365" t="str">
            <v>数　　量</v>
          </cell>
          <cell r="AO365" t="str">
            <v>単位</v>
          </cell>
          <cell r="AP365" t="str">
            <v>単　　　価</v>
          </cell>
          <cell r="AQ365" t="str">
            <v>金　　　　額</v>
          </cell>
          <cell r="AR365" t="str">
            <v>摘　　　　　　　要</v>
          </cell>
          <cell r="AU365" t="str">
            <v>コード番号</v>
          </cell>
          <cell r="AV365" t="str">
            <v>名 称 ま た は 種 別</v>
          </cell>
          <cell r="AW365" t="str">
            <v>口 径 ・ 規 格 ・ 形 状</v>
          </cell>
          <cell r="AX365" t="str">
            <v>数　　量</v>
          </cell>
          <cell r="AY365" t="str">
            <v>単位</v>
          </cell>
          <cell r="AZ365" t="str">
            <v>単　　　価</v>
          </cell>
          <cell r="BA365" t="str">
            <v>金　　　　額</v>
          </cell>
          <cell r="BB365" t="str">
            <v>摘　　　　　　　要</v>
          </cell>
          <cell r="BE365" t="str">
            <v>コード番号</v>
          </cell>
          <cell r="BF365" t="str">
            <v>名 称 ま た は 種 別</v>
          </cell>
          <cell r="BG365" t="str">
            <v>口 径 ・ 規 格 ・ 形 状</v>
          </cell>
          <cell r="BH365" t="str">
            <v>数　　量</v>
          </cell>
          <cell r="BI365" t="str">
            <v>単位</v>
          </cell>
          <cell r="BJ365" t="str">
            <v>単　　　価</v>
          </cell>
          <cell r="BK365" t="str">
            <v>金　　　　額</v>
          </cell>
          <cell r="BL365" t="str">
            <v>摘　　　　　　　要</v>
          </cell>
          <cell r="BO365" t="str">
            <v>コード番号</v>
          </cell>
          <cell r="BP365" t="str">
            <v>名 称 ま た は 種 別</v>
          </cell>
          <cell r="BQ365" t="str">
            <v>口 径 ・ 規 格 ・ 形 状</v>
          </cell>
          <cell r="BR365" t="str">
            <v>数　　量</v>
          </cell>
          <cell r="BS365" t="str">
            <v>単位</v>
          </cell>
          <cell r="BT365" t="str">
            <v>単　　　価</v>
          </cell>
          <cell r="BU365" t="str">
            <v>金　　　　額</v>
          </cell>
          <cell r="BV365" t="str">
            <v>摘　　　　　　　要</v>
          </cell>
          <cell r="BY365" t="str">
            <v>コード番号</v>
          </cell>
          <cell r="BZ365" t="str">
            <v>名 称 ま た は 種 別</v>
          </cell>
          <cell r="CA365" t="str">
            <v>口 径 ・ 規 格 ・ 形 状</v>
          </cell>
          <cell r="CB365" t="str">
            <v>数　　量</v>
          </cell>
          <cell r="CC365" t="str">
            <v>単位</v>
          </cell>
          <cell r="CD365" t="str">
            <v>単　　　価</v>
          </cell>
          <cell r="CE365" t="str">
            <v>金　　　　額</v>
          </cell>
          <cell r="CF365" t="str">
            <v>摘　　　　　　　要</v>
          </cell>
          <cell r="CI365" t="str">
            <v>コード番号</v>
          </cell>
          <cell r="CJ365" t="str">
            <v>名 称 ま た は 種 別</v>
          </cell>
          <cell r="CK365" t="str">
            <v>口 径 ・ 規 格 ・ 形 状</v>
          </cell>
          <cell r="CL365" t="str">
            <v>数　　量</v>
          </cell>
          <cell r="CM365" t="str">
            <v>単位</v>
          </cell>
          <cell r="CN365" t="str">
            <v>単　　　価</v>
          </cell>
          <cell r="CO365" t="str">
            <v>金　　　　額</v>
          </cell>
          <cell r="CP365" t="str">
            <v>摘　　　　　　　要</v>
          </cell>
          <cell r="CS365" t="str">
            <v>コード番号</v>
          </cell>
          <cell r="CT365" t="str">
            <v>名 称 ま た は 種 別</v>
          </cell>
          <cell r="CU365" t="str">
            <v>口 径 ・ 規 格 ・ 形 状</v>
          </cell>
          <cell r="CV365" t="str">
            <v>数　　量</v>
          </cell>
          <cell r="CW365" t="str">
            <v>単位</v>
          </cell>
          <cell r="CX365" t="str">
            <v>単　　　価</v>
          </cell>
          <cell r="CY365" t="str">
            <v>金　　　　額</v>
          </cell>
          <cell r="CZ365" t="str">
            <v>摘　　　　　　　要</v>
          </cell>
          <cell r="DD365" t="str">
            <v>名 称 ま た は 種 別</v>
          </cell>
          <cell r="DE365" t="str">
            <v>口 径 ・ 規 格 ・ 形 状</v>
          </cell>
          <cell r="DF365" t="str">
            <v>数　　量</v>
          </cell>
          <cell r="DG365" t="str">
            <v>単位</v>
          </cell>
          <cell r="DH365" t="str">
            <v>単　　　価</v>
          </cell>
          <cell r="DI365" t="str">
            <v>金　　　　額</v>
          </cell>
          <cell r="DJ365" t="str">
            <v>摘　　　　　　　要</v>
          </cell>
        </row>
        <row r="366">
          <cell r="N366" t="str">
            <v>管の小運搬含む</v>
          </cell>
          <cell r="X366" t="str">
            <v>管の小運搬含む</v>
          </cell>
          <cell r="AH366" t="str">
            <v>0.09 x 1.3</v>
          </cell>
          <cell r="CP366" t="str">
            <v>0.13 x 0.6</v>
          </cell>
          <cell r="CZ366" t="str">
            <v>0.11 x 0.6</v>
          </cell>
        </row>
        <row r="367">
          <cell r="H367" t="str">
            <v>配　管　工</v>
          </cell>
          <cell r="I367">
            <v>0</v>
          </cell>
          <cell r="J367">
            <v>0.13</v>
          </cell>
          <cell r="K367" t="str">
            <v>人</v>
          </cell>
          <cell r="L367">
            <v>17600</v>
          </cell>
          <cell r="M367">
            <v>2288</v>
          </cell>
          <cell r="Q367" t="str">
            <v>E16</v>
          </cell>
          <cell r="R367" t="str">
            <v>配　管　工</v>
          </cell>
          <cell r="S367">
            <v>0</v>
          </cell>
          <cell r="T367">
            <v>0.09</v>
          </cell>
          <cell r="U367" t="str">
            <v>人</v>
          </cell>
          <cell r="V367">
            <v>17600</v>
          </cell>
          <cell r="W367">
            <v>1584</v>
          </cell>
          <cell r="AA367" t="str">
            <v>E16</v>
          </cell>
          <cell r="AB367" t="str">
            <v>配　管　工</v>
          </cell>
          <cell r="AC367">
            <v>0</v>
          </cell>
          <cell r="AD367">
            <v>0.12</v>
          </cell>
          <cell r="AE367" t="str">
            <v>人</v>
          </cell>
          <cell r="AF367">
            <v>17600</v>
          </cell>
          <cell r="AG367">
            <v>2112</v>
          </cell>
          <cell r="AJ367">
            <v>0.09</v>
          </cell>
          <cell r="AK367" t="str">
            <v>E16</v>
          </cell>
          <cell r="AL367" t="str">
            <v>配　管　工</v>
          </cell>
          <cell r="AM367">
            <v>0</v>
          </cell>
          <cell r="AN367">
            <v>0.08</v>
          </cell>
          <cell r="AO367" t="str">
            <v>人</v>
          </cell>
          <cell r="AP367">
            <v>17600</v>
          </cell>
          <cell r="AQ367">
            <v>1408</v>
          </cell>
          <cell r="AU367" t="str">
            <v>E16</v>
          </cell>
          <cell r="AV367" t="str">
            <v>配　管　工</v>
          </cell>
          <cell r="AW367">
            <v>0</v>
          </cell>
          <cell r="AX367">
            <v>8.3000000000000004E-2</v>
          </cell>
          <cell r="AY367" t="str">
            <v>人</v>
          </cell>
          <cell r="AZ367">
            <v>17600</v>
          </cell>
          <cell r="BA367">
            <v>1460</v>
          </cell>
          <cell r="BE367" t="str">
            <v>E4</v>
          </cell>
          <cell r="BF367" t="str">
            <v>特殊作業員</v>
          </cell>
          <cell r="BG367">
            <v>0</v>
          </cell>
          <cell r="BH367">
            <v>0.24</v>
          </cell>
          <cell r="BI367" t="str">
            <v>人</v>
          </cell>
          <cell r="BJ367">
            <v>17900</v>
          </cell>
          <cell r="BK367">
            <v>4296</v>
          </cell>
          <cell r="BO367" t="str">
            <v>E16</v>
          </cell>
          <cell r="BP367" t="str">
            <v>配　管　工</v>
          </cell>
          <cell r="BQ367">
            <v>0</v>
          </cell>
          <cell r="BR367">
            <v>0.11</v>
          </cell>
          <cell r="BS367" t="str">
            <v>人</v>
          </cell>
          <cell r="BT367">
            <v>17600</v>
          </cell>
          <cell r="BU367">
            <v>1936</v>
          </cell>
          <cell r="BY367" t="str">
            <v>DN91</v>
          </cell>
          <cell r="BZ367" t="str">
            <v>鉄蓋設置工</v>
          </cell>
          <cell r="CB367">
            <v>1</v>
          </cell>
          <cell r="CC367" t="str">
            <v>個</v>
          </cell>
          <cell r="CD367">
            <v>3717</v>
          </cell>
          <cell r="CE367">
            <v>3717</v>
          </cell>
          <cell r="CF367" t="str">
            <v>第 603 号一位代価表</v>
          </cell>
          <cell r="CI367" t="str">
            <v>E16</v>
          </cell>
          <cell r="CJ367" t="str">
            <v>配　管　工</v>
          </cell>
          <cell r="CK367">
            <v>0</v>
          </cell>
          <cell r="CL367">
            <v>0.08</v>
          </cell>
          <cell r="CM367" t="str">
            <v>人</v>
          </cell>
          <cell r="CN367">
            <v>17600</v>
          </cell>
          <cell r="CO367">
            <v>1408</v>
          </cell>
          <cell r="CR367">
            <v>0.13</v>
          </cell>
          <cell r="CS367" t="str">
            <v>E16</v>
          </cell>
          <cell r="CT367" t="str">
            <v>配　管　工</v>
          </cell>
          <cell r="CU367">
            <v>0</v>
          </cell>
          <cell r="CV367">
            <v>7.0000000000000007E-2</v>
          </cell>
          <cell r="CW367" t="str">
            <v>人</v>
          </cell>
          <cell r="CX367">
            <v>17600</v>
          </cell>
          <cell r="CY367">
            <v>1232</v>
          </cell>
          <cell r="DB367">
            <v>0.11</v>
          </cell>
        </row>
        <row r="368">
          <cell r="N368" t="str">
            <v>管の小運搬含む</v>
          </cell>
          <cell r="X368" t="str">
            <v>管の小運搬含む</v>
          </cell>
          <cell r="AH368" t="str">
            <v>0.09 x 1.3</v>
          </cell>
          <cell r="CP368" t="str">
            <v>0.19 x 0.6</v>
          </cell>
          <cell r="CZ368" t="str">
            <v>0.17 x 0.6</v>
          </cell>
        </row>
        <row r="369">
          <cell r="H369" t="str">
            <v>普通作業員</v>
          </cell>
          <cell r="I369">
            <v>0</v>
          </cell>
          <cell r="J369">
            <v>0.19</v>
          </cell>
          <cell r="K369" t="str">
            <v>人</v>
          </cell>
          <cell r="L369">
            <v>13900</v>
          </cell>
          <cell r="M369">
            <v>2641</v>
          </cell>
          <cell r="Q369" t="str">
            <v>E5</v>
          </cell>
          <cell r="R369" t="str">
            <v>普通作業員</v>
          </cell>
          <cell r="S369">
            <v>0</v>
          </cell>
          <cell r="T369">
            <v>0.17</v>
          </cell>
          <cell r="U369" t="str">
            <v>人</v>
          </cell>
          <cell r="V369">
            <v>13900</v>
          </cell>
          <cell r="W369">
            <v>2363</v>
          </cell>
          <cell r="AA369" t="str">
            <v>E5</v>
          </cell>
          <cell r="AB369" t="str">
            <v>普通作業員</v>
          </cell>
          <cell r="AC369">
            <v>0</v>
          </cell>
          <cell r="AD369">
            <v>0.12</v>
          </cell>
          <cell r="AE369" t="str">
            <v>人</v>
          </cell>
          <cell r="AF369">
            <v>13900</v>
          </cell>
          <cell r="AG369">
            <v>1668</v>
          </cell>
          <cell r="AJ369">
            <v>0.09</v>
          </cell>
          <cell r="AK369" t="str">
            <v>E5</v>
          </cell>
          <cell r="AL369" t="str">
            <v>普通作業員</v>
          </cell>
          <cell r="AM369">
            <v>0</v>
          </cell>
          <cell r="AN369">
            <v>0.08</v>
          </cell>
          <cell r="AO369" t="str">
            <v>人</v>
          </cell>
          <cell r="AP369">
            <v>13900</v>
          </cell>
          <cell r="AQ369">
            <v>1112</v>
          </cell>
          <cell r="AU369" t="str">
            <v>E5</v>
          </cell>
          <cell r="AV369" t="str">
            <v>普通作業員</v>
          </cell>
          <cell r="AW369">
            <v>0</v>
          </cell>
          <cell r="AX369">
            <v>0.12</v>
          </cell>
          <cell r="AY369" t="str">
            <v>人</v>
          </cell>
          <cell r="AZ369">
            <v>13900</v>
          </cell>
          <cell r="BA369">
            <v>1668</v>
          </cell>
          <cell r="BE369" t="str">
            <v>E5</v>
          </cell>
          <cell r="BF369" t="str">
            <v>普通作業員</v>
          </cell>
          <cell r="BG369">
            <v>0</v>
          </cell>
          <cell r="BH369">
            <v>1.18</v>
          </cell>
          <cell r="BI369" t="str">
            <v>人</v>
          </cell>
          <cell r="BJ369">
            <v>13900</v>
          </cell>
          <cell r="BK369">
            <v>16402</v>
          </cell>
          <cell r="BO369" t="str">
            <v>E5</v>
          </cell>
          <cell r="BP369" t="str">
            <v>普通作業員</v>
          </cell>
          <cell r="BQ369">
            <v>0</v>
          </cell>
          <cell r="BR369">
            <v>0.17</v>
          </cell>
          <cell r="BS369" t="str">
            <v>人</v>
          </cell>
          <cell r="BT369">
            <v>13900</v>
          </cell>
          <cell r="BU369">
            <v>2363</v>
          </cell>
          <cell r="BY369" t="str">
            <v>DN151</v>
          </cell>
          <cell r="BZ369" t="str">
            <v>躯体設置工</v>
          </cell>
          <cell r="CB369">
            <v>1</v>
          </cell>
          <cell r="CC369" t="str">
            <v>基</v>
          </cell>
          <cell r="CD369">
            <v>1946</v>
          </cell>
          <cell r="CE369">
            <v>1946</v>
          </cell>
          <cell r="CF369" t="str">
            <v>第 605 号一位代価表</v>
          </cell>
          <cell r="CI369" t="str">
            <v>E5</v>
          </cell>
          <cell r="CJ369" t="str">
            <v>普通作業員</v>
          </cell>
          <cell r="CK369">
            <v>0</v>
          </cell>
          <cell r="CL369">
            <v>0.11</v>
          </cell>
          <cell r="CM369" t="str">
            <v>人</v>
          </cell>
          <cell r="CN369">
            <v>13900</v>
          </cell>
          <cell r="CO369">
            <v>1529</v>
          </cell>
          <cell r="CR369">
            <v>0.19</v>
          </cell>
          <cell r="CS369" t="str">
            <v>E5</v>
          </cell>
          <cell r="CT369" t="str">
            <v>普通作業員</v>
          </cell>
          <cell r="CU369">
            <v>0</v>
          </cell>
          <cell r="CV369">
            <v>0.1</v>
          </cell>
          <cell r="CW369" t="str">
            <v>人</v>
          </cell>
          <cell r="CX369">
            <v>13900</v>
          </cell>
          <cell r="CY369">
            <v>1390</v>
          </cell>
          <cell r="DB369">
            <v>0.17</v>
          </cell>
        </row>
        <row r="370">
          <cell r="CP370" t="str">
            <v>1.54 x 0.6</v>
          </cell>
          <cell r="CZ370" t="str">
            <v>0.91 x 0.6</v>
          </cell>
        </row>
        <row r="371">
          <cell r="H371" t="str">
            <v>ｸﾚｰﾝ装置付トラック運転</v>
          </cell>
          <cell r="I371" t="str">
            <v>4 ｔ積 2.9t吊</v>
          </cell>
          <cell r="J371">
            <v>1.54</v>
          </cell>
          <cell r="K371" t="str">
            <v>ｈ</v>
          </cell>
          <cell r="L371">
            <v>5370</v>
          </cell>
          <cell r="M371">
            <v>8269</v>
          </cell>
          <cell r="N371" t="str">
            <v>第 76 号一位代価表</v>
          </cell>
          <cell r="Q371" t="str">
            <v>DN1</v>
          </cell>
          <cell r="R371" t="str">
            <v>ｸﾚｰﾝ装置付トラック運転</v>
          </cell>
          <cell r="S371" t="str">
            <v>4 ｔ積 2.9t吊</v>
          </cell>
          <cell r="T371">
            <v>1.54</v>
          </cell>
          <cell r="U371" t="str">
            <v>ｈ</v>
          </cell>
          <cell r="V371">
            <v>5370</v>
          </cell>
          <cell r="W371">
            <v>8269</v>
          </cell>
          <cell r="X371" t="str">
            <v>第 76 号一位代価表</v>
          </cell>
          <cell r="AB371" t="str">
            <v>雑　材　料</v>
          </cell>
          <cell r="AD371">
            <v>1</v>
          </cell>
          <cell r="AE371" t="str">
            <v>式</v>
          </cell>
          <cell r="AG371">
            <v>37</v>
          </cell>
          <cell r="AH371" t="str">
            <v>労務費の1%</v>
          </cell>
          <cell r="AL371" t="str">
            <v>雑　材　料</v>
          </cell>
          <cell r="AN371">
            <v>1</v>
          </cell>
          <cell r="AO371" t="str">
            <v>式</v>
          </cell>
          <cell r="AQ371">
            <v>25</v>
          </cell>
          <cell r="AR371" t="str">
            <v>労務費の1%</v>
          </cell>
          <cell r="AV371" t="str">
            <v>計</v>
          </cell>
          <cell r="BA371">
            <v>3128</v>
          </cell>
          <cell r="BE371" t="str">
            <v>E123</v>
          </cell>
          <cell r="BF371" t="str">
            <v>機械損料</v>
          </cell>
          <cell r="BG371" t="str">
            <v>キールカッター</v>
          </cell>
          <cell r="BH371">
            <v>0.32</v>
          </cell>
          <cell r="BI371" t="str">
            <v>日</v>
          </cell>
          <cell r="BJ371">
            <v>3534</v>
          </cell>
          <cell r="BK371">
            <v>1130</v>
          </cell>
          <cell r="BL371" t="str">
            <v>見積による</v>
          </cell>
          <cell r="BO371" t="str">
            <v>DN1</v>
          </cell>
          <cell r="BP371" t="str">
            <v>ｸﾚｰﾝ装置付トラック運転</v>
          </cell>
          <cell r="BQ371" t="str">
            <v>4 ｔ積 2.9t吊</v>
          </cell>
          <cell r="BR371">
            <v>0.91</v>
          </cell>
          <cell r="BS371" t="str">
            <v>ｈ</v>
          </cell>
          <cell r="BT371">
            <v>5370</v>
          </cell>
          <cell r="BU371">
            <v>4886</v>
          </cell>
          <cell r="BV371" t="str">
            <v>第 76 号一位代価表</v>
          </cell>
          <cell r="BZ371" t="str">
            <v>計</v>
          </cell>
          <cell r="CE371">
            <v>5663</v>
          </cell>
          <cell r="CI371" t="str">
            <v>DN1</v>
          </cell>
          <cell r="CJ371" t="str">
            <v>ｸﾚｰﾝ装置付トラック運転</v>
          </cell>
          <cell r="CK371" t="str">
            <v>4 ｔ積 2.9t吊</v>
          </cell>
          <cell r="CL371">
            <v>0.92</v>
          </cell>
          <cell r="CM371" t="str">
            <v>ｈ</v>
          </cell>
          <cell r="CN371">
            <v>5370</v>
          </cell>
          <cell r="CO371">
            <v>4940</v>
          </cell>
          <cell r="CP371" t="str">
            <v>第 76 号一位代価表</v>
          </cell>
          <cell r="CR371">
            <v>1.54</v>
          </cell>
          <cell r="CS371" t="str">
            <v>DN1</v>
          </cell>
          <cell r="CT371" t="str">
            <v>ｸﾚｰﾝ装置付トラック運転</v>
          </cell>
          <cell r="CU371" t="str">
            <v>4 ｔ積 2.9t吊</v>
          </cell>
          <cell r="CV371">
            <v>0.55000000000000004</v>
          </cell>
          <cell r="CW371" t="str">
            <v>ｈ</v>
          </cell>
          <cell r="CX371">
            <v>5370</v>
          </cell>
          <cell r="CY371">
            <v>2953</v>
          </cell>
          <cell r="CZ371" t="str">
            <v>第 76 号一位代価表</v>
          </cell>
          <cell r="DB371">
            <v>0.91</v>
          </cell>
        </row>
        <row r="373">
          <cell r="H373" t="str">
            <v>計</v>
          </cell>
          <cell r="M373">
            <v>13198</v>
          </cell>
          <cell r="R373" t="str">
            <v>計</v>
          </cell>
          <cell r="W373">
            <v>12216</v>
          </cell>
          <cell r="AB373" t="str">
            <v>計</v>
          </cell>
          <cell r="AG373">
            <v>3817</v>
          </cell>
          <cell r="AL373" t="str">
            <v>計</v>
          </cell>
          <cell r="AQ373">
            <v>2545</v>
          </cell>
          <cell r="AV373" t="str">
            <v>1ｍ当り</v>
          </cell>
          <cell r="BA373">
            <v>312</v>
          </cell>
          <cell r="BB373" t="str">
            <v xml:space="preserve">  円/ｍ</v>
          </cell>
          <cell r="BF373" t="str">
            <v>雑　材　料</v>
          </cell>
          <cell r="BH373">
            <v>1</v>
          </cell>
          <cell r="BI373" t="str">
            <v>式</v>
          </cell>
          <cell r="BK373">
            <v>1034</v>
          </cell>
          <cell r="BL373" t="str">
            <v>労務費の5%</v>
          </cell>
          <cell r="BP373" t="str">
            <v>計</v>
          </cell>
          <cell r="BU373">
            <v>9185</v>
          </cell>
          <cell r="CJ373" t="str">
            <v>計</v>
          </cell>
          <cell r="CO373">
            <v>7877</v>
          </cell>
          <cell r="CT373" t="str">
            <v>計</v>
          </cell>
          <cell r="CY373">
            <v>5575</v>
          </cell>
        </row>
        <row r="375">
          <cell r="H375" t="str">
            <v>1ｍ当り</v>
          </cell>
          <cell r="M375">
            <v>1319</v>
          </cell>
          <cell r="N375" t="str">
            <v xml:space="preserve">  円/ｍ</v>
          </cell>
          <cell r="R375" t="str">
            <v>1ｍ当り</v>
          </cell>
          <cell r="W375">
            <v>1221</v>
          </cell>
          <cell r="X375" t="str">
            <v xml:space="preserve">  円/ｍ</v>
          </cell>
          <cell r="BF375" t="str">
            <v>計</v>
          </cell>
          <cell r="BK375">
            <v>22862</v>
          </cell>
          <cell r="CJ375" t="str">
            <v>1ｍ当り</v>
          </cell>
          <cell r="CO375">
            <v>787</v>
          </cell>
          <cell r="CP375" t="str">
            <v xml:space="preserve">  円/ｍ</v>
          </cell>
        </row>
        <row r="390">
          <cell r="N390" t="str">
            <v>鳩 ヶ 谷 市 水 道 部</v>
          </cell>
          <cell r="O390" t="str">
            <v>　</v>
          </cell>
          <cell r="X390" t="str">
            <v>鳩 ヶ 谷 市 水 道 部</v>
          </cell>
          <cell r="Y390" t="str">
            <v>　</v>
          </cell>
          <cell r="AH390" t="str">
            <v>鳩 ヶ 谷 市 水 道 部</v>
          </cell>
          <cell r="AI390" t="str">
            <v>　</v>
          </cell>
          <cell r="AR390" t="str">
            <v>鳩 ヶ 谷 市 水 道 部</v>
          </cell>
          <cell r="AS390" t="str">
            <v>　</v>
          </cell>
          <cell r="BB390" t="str">
            <v>鳩 ヶ 谷 市 水 道 部</v>
          </cell>
          <cell r="BC390" t="str">
            <v>　</v>
          </cell>
          <cell r="BL390" t="str">
            <v>鳩 ヶ 谷 市 水 道 部</v>
          </cell>
          <cell r="BM390" t="str">
            <v>　</v>
          </cell>
          <cell r="BV390" t="str">
            <v>鳩 ヶ 谷 市 水 道 部</v>
          </cell>
          <cell r="BW390" t="str">
            <v>　</v>
          </cell>
          <cell r="CF390" t="str">
            <v>鳩 ヶ 谷 市 水 道 部</v>
          </cell>
          <cell r="CG390" t="str">
            <v>　</v>
          </cell>
          <cell r="CP390" t="str">
            <v>鳩 ヶ 谷 市 水 道 部</v>
          </cell>
          <cell r="CQ390" t="str">
            <v>　</v>
          </cell>
          <cell r="CZ390" t="str">
            <v>鳩 ヶ 谷 市 水 道 部</v>
          </cell>
          <cell r="DA390" t="str">
            <v>　</v>
          </cell>
          <cell r="DJ390" t="str">
            <v>鳩 ヶ 谷 市 水 道 部</v>
          </cell>
          <cell r="DK390" t="str">
            <v>　</v>
          </cell>
        </row>
        <row r="391">
          <cell r="H391">
            <v>1511</v>
          </cell>
          <cell r="O391" t="str">
            <v>H13水道事業実務必携P31</v>
          </cell>
          <cell r="Q391" t="str">
            <v>R391</v>
          </cell>
          <cell r="R391">
            <v>1353</v>
          </cell>
          <cell r="Y391" t="str">
            <v>H13水道事業実務必携P39</v>
          </cell>
          <cell r="AA391" t="str">
            <v>AB391</v>
          </cell>
          <cell r="AB391">
            <v>3817</v>
          </cell>
          <cell r="AI391" t="str">
            <v>H13水道事業実務必携P32</v>
          </cell>
          <cell r="AK391" t="str">
            <v>AL391</v>
          </cell>
          <cell r="AL391">
            <v>2863</v>
          </cell>
          <cell r="AS391" t="str">
            <v>H13水道事業実務必携P32</v>
          </cell>
          <cell r="AU391" t="str">
            <v>AV391</v>
          </cell>
          <cell r="AV391">
            <v>447</v>
          </cell>
          <cell r="BC391" t="str">
            <v>H13水道事業実務必携P66</v>
          </cell>
          <cell r="BE391" t="str">
            <v>BF391</v>
          </cell>
          <cell r="BF391">
            <v>23928</v>
          </cell>
          <cell r="BM391" t="str">
            <v>H13水道事業実務必携P55</v>
          </cell>
          <cell r="BO391" t="str">
            <v>BP391</v>
          </cell>
          <cell r="BP391">
            <v>15052</v>
          </cell>
          <cell r="BW391" t="str">
            <v>H13水道事業実務必携P58</v>
          </cell>
          <cell r="BY391" t="str">
            <v>BZ391</v>
          </cell>
          <cell r="BZ391">
            <v>556</v>
          </cell>
          <cell r="CG391" t="str">
            <v>H13水道事業実務必携P64</v>
          </cell>
          <cell r="CI391" t="str">
            <v>CJ391</v>
          </cell>
          <cell r="CJ391">
            <v>905</v>
          </cell>
          <cell r="CQ391" t="str">
            <v>H13水道事業実務必携P31･66</v>
          </cell>
          <cell r="CS391" t="str">
            <v>CT391</v>
          </cell>
          <cell r="CT391">
            <v>9094</v>
          </cell>
          <cell r="DA391" t="str">
            <v>H13水道事業実務必携P58</v>
          </cell>
        </row>
        <row r="393">
          <cell r="H393" t="str">
            <v>鋳鉄管布設工</v>
          </cell>
          <cell r="I393" t="str">
            <v>φ350</v>
          </cell>
          <cell r="J393">
            <v>10</v>
          </cell>
          <cell r="K393" t="str">
            <v>ｍ</v>
          </cell>
          <cell r="L393" t="str">
            <v>当一 位 代 価 表</v>
          </cell>
          <cell r="O393" t="str">
            <v>　</v>
          </cell>
          <cell r="R393" t="str">
            <v>鋼管布設工</v>
          </cell>
          <cell r="S393" t="str">
            <v>φ350</v>
          </cell>
          <cell r="T393">
            <v>10</v>
          </cell>
          <cell r="U393" t="str">
            <v>ｍ</v>
          </cell>
          <cell r="V393" t="str">
            <v>当一 位 代 価 表</v>
          </cell>
          <cell r="Y393" t="str">
            <v>　</v>
          </cell>
          <cell r="AB393" t="str">
            <v>メカニカル継手工</v>
          </cell>
          <cell r="AC393" t="str">
            <v>φ350</v>
          </cell>
          <cell r="AD393">
            <v>1</v>
          </cell>
          <cell r="AE393" t="str">
            <v>口</v>
          </cell>
          <cell r="AF393" t="str">
            <v>当一 位 代 価 表</v>
          </cell>
          <cell r="AI393" t="str">
            <v>　</v>
          </cell>
          <cell r="AL393" t="str">
            <v>鋳鉄継手工</v>
          </cell>
          <cell r="AM393" t="str">
            <v>φ300</v>
          </cell>
          <cell r="AN393">
            <v>1</v>
          </cell>
          <cell r="AO393" t="str">
            <v>口</v>
          </cell>
          <cell r="AP393" t="str">
            <v>当一 位 代 価 表</v>
          </cell>
          <cell r="AS393" t="str">
            <v>　</v>
          </cell>
          <cell r="AT393" t="str">
            <v>メカニカル継手工と同じ</v>
          </cell>
          <cell r="AV393" t="str">
            <v>石綿管吊上げ積込み工</v>
          </cell>
          <cell r="AW393" t="str">
            <v>φ150</v>
          </cell>
          <cell r="AX393">
            <v>10</v>
          </cell>
          <cell r="AY393" t="str">
            <v>ｍ</v>
          </cell>
          <cell r="AZ393" t="str">
            <v>当一 位 代 価 表</v>
          </cell>
          <cell r="BC393" t="str">
            <v>　</v>
          </cell>
          <cell r="BF393" t="str">
            <v>鋳鉄管溝切り加工</v>
          </cell>
          <cell r="BG393" t="str">
            <v>φ350</v>
          </cell>
          <cell r="BH393">
            <v>1</v>
          </cell>
          <cell r="BI393" t="str">
            <v>ヵ所</v>
          </cell>
          <cell r="BJ393" t="str">
            <v>当一 位 代 価 表</v>
          </cell>
          <cell r="BM393" t="str">
            <v>　</v>
          </cell>
          <cell r="BP393" t="str">
            <v>制水弁設置工</v>
          </cell>
          <cell r="BQ393" t="str">
            <v>φ350</v>
          </cell>
          <cell r="BR393">
            <v>1</v>
          </cell>
          <cell r="BS393" t="str">
            <v>基</v>
          </cell>
          <cell r="BT393" t="str">
            <v>当一 位 代 価 表</v>
          </cell>
          <cell r="BW393" t="str">
            <v>　</v>
          </cell>
          <cell r="BZ393" t="str">
            <v>制水弁筐設置口</v>
          </cell>
          <cell r="CA393" t="str">
            <v>S形</v>
          </cell>
          <cell r="CB393">
            <v>1</v>
          </cell>
          <cell r="CC393" t="str">
            <v>箇所</v>
          </cell>
          <cell r="CD393" t="str">
            <v>当一 位 代 価 表</v>
          </cell>
          <cell r="CG393" t="str">
            <v>　</v>
          </cell>
          <cell r="CJ393" t="str">
            <v>鋳鉄管撤去工</v>
          </cell>
          <cell r="CK393" t="str">
            <v>φ350</v>
          </cell>
          <cell r="CL393">
            <v>10</v>
          </cell>
          <cell r="CM393" t="str">
            <v>ｍ</v>
          </cell>
          <cell r="CN393" t="str">
            <v>当一 位 代 価 表</v>
          </cell>
          <cell r="CQ393" t="str">
            <v>　</v>
          </cell>
          <cell r="CT393" t="str">
            <v>制水弁撤去工</v>
          </cell>
          <cell r="CU393" t="str">
            <v>φ350</v>
          </cell>
          <cell r="CV393">
            <v>1</v>
          </cell>
          <cell r="CW393" t="str">
            <v>基</v>
          </cell>
          <cell r="CX393" t="str">
            <v>当一 位 代 価 表</v>
          </cell>
          <cell r="DA393" t="str">
            <v>　</v>
          </cell>
          <cell r="DH393" t="str">
            <v>当一 位 代 価 表</v>
          </cell>
          <cell r="DK393" t="str">
            <v>　</v>
          </cell>
        </row>
        <row r="394">
          <cell r="I394" t="str">
            <v>(機械吊込み)</v>
          </cell>
          <cell r="S394" t="str">
            <v>(機械吊込み)</v>
          </cell>
          <cell r="AC394" t="str">
            <v>(特殊)</v>
          </cell>
          <cell r="AW394" t="str">
            <v>(人力)</v>
          </cell>
          <cell r="BQ394" t="str">
            <v>(機械設置)</v>
          </cell>
          <cell r="CA394" t="str">
            <v>(人力設置)</v>
          </cell>
          <cell r="CK394" t="str">
            <v>(機械吊込み)</v>
          </cell>
          <cell r="CU394" t="str">
            <v>(機械撤去)</v>
          </cell>
        </row>
        <row r="395">
          <cell r="H395" t="str">
            <v>名 称 ま た は 種 別</v>
          </cell>
          <cell r="I395" t="str">
            <v>口 径 ・ 規 格 ・ 形 状</v>
          </cell>
          <cell r="J395" t="str">
            <v>数　　量</v>
          </cell>
          <cell r="K395" t="str">
            <v>単位</v>
          </cell>
          <cell r="L395" t="str">
            <v>単　　　価</v>
          </cell>
          <cell r="M395" t="str">
            <v>金　　　　額</v>
          </cell>
          <cell r="N395" t="str">
            <v>摘　　　　　　　要</v>
          </cell>
          <cell r="Q395" t="str">
            <v>コード番号</v>
          </cell>
          <cell r="R395" t="str">
            <v>名 称 ま た は 種 別</v>
          </cell>
          <cell r="S395" t="str">
            <v>口 径 ・ 規 格 ・ 形 状</v>
          </cell>
          <cell r="T395" t="str">
            <v>数　　量</v>
          </cell>
          <cell r="U395" t="str">
            <v>単位</v>
          </cell>
          <cell r="V395" t="str">
            <v>単　　　価</v>
          </cell>
          <cell r="W395" t="str">
            <v>金　　　　額</v>
          </cell>
          <cell r="X395" t="str">
            <v>摘　　　　　　　要</v>
          </cell>
          <cell r="AA395" t="str">
            <v>コード番号</v>
          </cell>
          <cell r="AB395" t="str">
            <v>名 称 ま た は 種 別</v>
          </cell>
          <cell r="AC395" t="str">
            <v>口 径 ・ 規 格 ・ 形 状</v>
          </cell>
          <cell r="AD395" t="str">
            <v>数　　量</v>
          </cell>
          <cell r="AE395" t="str">
            <v>単位</v>
          </cell>
          <cell r="AF395" t="str">
            <v>単　　　価</v>
          </cell>
          <cell r="AG395" t="str">
            <v>金　　　　額</v>
          </cell>
          <cell r="AH395" t="str">
            <v>摘　　　　　　　要</v>
          </cell>
          <cell r="AK395" t="str">
            <v>コード番号</v>
          </cell>
          <cell r="AL395" t="str">
            <v>名 称 ま た は 種 別</v>
          </cell>
          <cell r="AM395" t="str">
            <v>口 径 ・ 規 格 ・ 形 状</v>
          </cell>
          <cell r="AN395" t="str">
            <v>数　　量</v>
          </cell>
          <cell r="AO395" t="str">
            <v>単位</v>
          </cell>
          <cell r="AP395" t="str">
            <v>単　　　価</v>
          </cell>
          <cell r="AQ395" t="str">
            <v>金　　　　額</v>
          </cell>
          <cell r="AR395" t="str">
            <v>摘　　　　　　　要</v>
          </cell>
          <cell r="AU395" t="str">
            <v>コード番号</v>
          </cell>
          <cell r="AV395" t="str">
            <v>名 称 ま た は 種 別</v>
          </cell>
          <cell r="AW395" t="str">
            <v>口 径 ・ 規 格 ・ 形 状</v>
          </cell>
          <cell r="AX395" t="str">
            <v>数　　量</v>
          </cell>
          <cell r="AY395" t="str">
            <v>単位</v>
          </cell>
          <cell r="AZ395" t="str">
            <v>単　　　価</v>
          </cell>
          <cell r="BA395" t="str">
            <v>金　　　　額</v>
          </cell>
          <cell r="BB395" t="str">
            <v>摘　　　　　　　要</v>
          </cell>
          <cell r="BE395" t="str">
            <v>コード番号</v>
          </cell>
          <cell r="BF395" t="str">
            <v>名 称 ま た は 種 別</v>
          </cell>
          <cell r="BG395" t="str">
            <v>口 径 ・ 規 格 ・ 形 状</v>
          </cell>
          <cell r="BH395" t="str">
            <v>数　　量</v>
          </cell>
          <cell r="BI395" t="str">
            <v>単位</v>
          </cell>
          <cell r="BJ395" t="str">
            <v>単　　　価</v>
          </cell>
          <cell r="BK395" t="str">
            <v>金　　　　額</v>
          </cell>
          <cell r="BL395" t="str">
            <v>摘　　　　　　　要</v>
          </cell>
          <cell r="BO395" t="str">
            <v>コード番号</v>
          </cell>
          <cell r="BP395" t="str">
            <v>名 称 ま た は 種 別</v>
          </cell>
          <cell r="BQ395" t="str">
            <v>口 径 ・ 規 格 ・ 形 状</v>
          </cell>
          <cell r="BR395" t="str">
            <v>数　　量</v>
          </cell>
          <cell r="BS395" t="str">
            <v>単位</v>
          </cell>
          <cell r="BT395" t="str">
            <v>単　　　価</v>
          </cell>
          <cell r="BU395" t="str">
            <v>金　　　　額</v>
          </cell>
          <cell r="BV395" t="str">
            <v>摘　　　　　　　要</v>
          </cell>
          <cell r="BY395" t="str">
            <v>コード番号</v>
          </cell>
          <cell r="BZ395" t="str">
            <v>名 称 ま た は 種 別</v>
          </cell>
          <cell r="CA395" t="str">
            <v>口 径 ・ 規 格 ・ 形 状</v>
          </cell>
          <cell r="CB395" t="str">
            <v>数　　量</v>
          </cell>
          <cell r="CC395" t="str">
            <v>単位</v>
          </cell>
          <cell r="CD395" t="str">
            <v>単　　　価</v>
          </cell>
          <cell r="CE395" t="str">
            <v>金　　　　額</v>
          </cell>
          <cell r="CF395" t="str">
            <v>摘　　　　　　　要</v>
          </cell>
          <cell r="CI395" t="str">
            <v>コード番号</v>
          </cell>
          <cell r="CJ395" t="str">
            <v>名 称 ま た は 種 別</v>
          </cell>
          <cell r="CK395" t="str">
            <v>口 径 ・ 規 格 ・ 形 状</v>
          </cell>
          <cell r="CL395" t="str">
            <v>数　　量</v>
          </cell>
          <cell r="CM395" t="str">
            <v>単位</v>
          </cell>
          <cell r="CN395" t="str">
            <v>単　　　価</v>
          </cell>
          <cell r="CO395" t="str">
            <v>金　　　　額</v>
          </cell>
          <cell r="CP395" t="str">
            <v>摘　　　　　　　要</v>
          </cell>
          <cell r="CS395" t="str">
            <v>コード番号</v>
          </cell>
          <cell r="CT395" t="str">
            <v>名 称 ま た は 種 別</v>
          </cell>
          <cell r="CU395" t="str">
            <v>口 径 ・ 規 格 ・ 形 状</v>
          </cell>
          <cell r="CV395" t="str">
            <v>数　　量</v>
          </cell>
          <cell r="CW395" t="str">
            <v>単位</v>
          </cell>
          <cell r="CX395" t="str">
            <v>単　　　価</v>
          </cell>
          <cell r="CY395" t="str">
            <v>金　　　　額</v>
          </cell>
          <cell r="CZ395" t="str">
            <v>摘　　　　　　　要</v>
          </cell>
          <cell r="DD395" t="str">
            <v>名 称 ま た は 種 別</v>
          </cell>
          <cell r="DE395" t="str">
            <v>口 径 ・ 規 格 ・ 形 状</v>
          </cell>
          <cell r="DF395" t="str">
            <v>数　　量</v>
          </cell>
          <cell r="DG395" t="str">
            <v>単位</v>
          </cell>
          <cell r="DH395" t="str">
            <v>単　　　価</v>
          </cell>
          <cell r="DI395" t="str">
            <v>金　　　　額</v>
          </cell>
          <cell r="DJ395" t="str">
            <v>摘　　　　　　　要</v>
          </cell>
        </row>
        <row r="396">
          <cell r="N396" t="str">
            <v>管の小運搬含む</v>
          </cell>
          <cell r="X396" t="str">
            <v>管の小運搬含む</v>
          </cell>
          <cell r="AH396" t="str">
            <v>0.09 x 1.3</v>
          </cell>
          <cell r="CP396" t="str">
            <v>0.17 x 0.6</v>
          </cell>
          <cell r="CZ396" t="str">
            <v>0.18 x 0.6</v>
          </cell>
        </row>
        <row r="397">
          <cell r="H397" t="str">
            <v>配　管　工</v>
          </cell>
          <cell r="I397">
            <v>0</v>
          </cell>
          <cell r="J397">
            <v>0.17</v>
          </cell>
          <cell r="K397" t="str">
            <v>人</v>
          </cell>
          <cell r="L397">
            <v>17600</v>
          </cell>
          <cell r="M397">
            <v>2992</v>
          </cell>
          <cell r="Q397" t="str">
            <v>E16</v>
          </cell>
          <cell r="R397" t="str">
            <v>配　管　工</v>
          </cell>
          <cell r="S397">
            <v>0</v>
          </cell>
          <cell r="T397">
            <v>0.12</v>
          </cell>
          <cell r="U397" t="str">
            <v>人</v>
          </cell>
          <cell r="V397">
            <v>17600</v>
          </cell>
          <cell r="W397">
            <v>2112</v>
          </cell>
          <cell r="AA397" t="str">
            <v>E16</v>
          </cell>
          <cell r="AB397" t="str">
            <v>配　管　工</v>
          </cell>
          <cell r="AC397">
            <v>0</v>
          </cell>
          <cell r="AD397">
            <v>0.12</v>
          </cell>
          <cell r="AE397" t="str">
            <v>人</v>
          </cell>
          <cell r="AF397">
            <v>17600</v>
          </cell>
          <cell r="AG397">
            <v>2112</v>
          </cell>
          <cell r="AJ397">
            <v>0.09</v>
          </cell>
          <cell r="AK397" t="str">
            <v>E16</v>
          </cell>
          <cell r="AL397" t="str">
            <v>配　管　工</v>
          </cell>
          <cell r="AM397">
            <v>0</v>
          </cell>
          <cell r="AN397">
            <v>0.09</v>
          </cell>
          <cell r="AO397" t="str">
            <v>人</v>
          </cell>
          <cell r="AP397">
            <v>17600</v>
          </cell>
          <cell r="AQ397">
            <v>1584</v>
          </cell>
          <cell r="AU397" t="str">
            <v>E16</v>
          </cell>
          <cell r="AV397" t="str">
            <v>配　管　工</v>
          </cell>
          <cell r="AW397">
            <v>0</v>
          </cell>
          <cell r="AX397">
            <v>0.12</v>
          </cell>
          <cell r="AY397" t="str">
            <v>人</v>
          </cell>
          <cell r="AZ397">
            <v>17600</v>
          </cell>
          <cell r="BA397">
            <v>2112</v>
          </cell>
          <cell r="BE397" t="str">
            <v>E4</v>
          </cell>
          <cell r="BF397" t="str">
            <v>特殊作業員</v>
          </cell>
          <cell r="BG397">
            <v>0</v>
          </cell>
          <cell r="BH397">
            <v>0.26</v>
          </cell>
          <cell r="BI397" t="str">
            <v>人</v>
          </cell>
          <cell r="BJ397">
            <v>17900</v>
          </cell>
          <cell r="BK397">
            <v>4654</v>
          </cell>
          <cell r="BO397" t="str">
            <v>E16</v>
          </cell>
          <cell r="BP397" t="str">
            <v>配　管　工</v>
          </cell>
          <cell r="BQ397">
            <v>0</v>
          </cell>
          <cell r="BR397">
            <v>0.18</v>
          </cell>
          <cell r="BS397" t="str">
            <v>人</v>
          </cell>
          <cell r="BT397">
            <v>17600</v>
          </cell>
          <cell r="BU397">
            <v>3168</v>
          </cell>
          <cell r="BY397" t="str">
            <v>E5</v>
          </cell>
          <cell r="BZ397" t="str">
            <v>普通作業員</v>
          </cell>
          <cell r="CA397">
            <v>0</v>
          </cell>
          <cell r="CB397">
            <v>0.04</v>
          </cell>
          <cell r="CC397" t="str">
            <v>人</v>
          </cell>
          <cell r="CD397">
            <v>13900</v>
          </cell>
          <cell r="CE397">
            <v>556</v>
          </cell>
          <cell r="CI397" t="str">
            <v>E16</v>
          </cell>
          <cell r="CJ397" t="str">
            <v>配　管　工</v>
          </cell>
          <cell r="CK397">
            <v>0</v>
          </cell>
          <cell r="CL397">
            <v>0.1</v>
          </cell>
          <cell r="CM397" t="str">
            <v>人</v>
          </cell>
          <cell r="CN397">
            <v>17600</v>
          </cell>
          <cell r="CO397">
            <v>1760</v>
          </cell>
          <cell r="CR397">
            <v>0.17</v>
          </cell>
          <cell r="CS397" t="str">
            <v>E16</v>
          </cell>
          <cell r="CT397" t="str">
            <v>配　管　工</v>
          </cell>
          <cell r="CU397">
            <v>0</v>
          </cell>
          <cell r="CV397">
            <v>0.11</v>
          </cell>
          <cell r="CW397" t="str">
            <v>人</v>
          </cell>
          <cell r="CX397">
            <v>17600</v>
          </cell>
          <cell r="CY397">
            <v>1936</v>
          </cell>
          <cell r="DB397">
            <v>0.18</v>
          </cell>
        </row>
        <row r="398">
          <cell r="N398" t="str">
            <v>管の小運搬含む</v>
          </cell>
          <cell r="X398" t="str">
            <v>管の小運搬含む</v>
          </cell>
          <cell r="AH398" t="str">
            <v>0.09 x 1.3</v>
          </cell>
          <cell r="CP398" t="str">
            <v>0.25 x 0.6</v>
          </cell>
          <cell r="CZ398" t="str">
            <v>0.43 x 0.6</v>
          </cell>
        </row>
        <row r="399">
          <cell r="H399" t="str">
            <v>普通作業員</v>
          </cell>
          <cell r="I399">
            <v>0</v>
          </cell>
          <cell r="J399">
            <v>0.25</v>
          </cell>
          <cell r="K399" t="str">
            <v>人</v>
          </cell>
          <cell r="L399">
            <v>13900</v>
          </cell>
          <cell r="M399">
            <v>3475</v>
          </cell>
          <cell r="Q399" t="str">
            <v>E5</v>
          </cell>
          <cell r="R399" t="str">
            <v>普通作業員</v>
          </cell>
          <cell r="S399">
            <v>0</v>
          </cell>
          <cell r="T399">
            <v>0.2</v>
          </cell>
          <cell r="U399" t="str">
            <v>人</v>
          </cell>
          <cell r="V399">
            <v>13900</v>
          </cell>
          <cell r="W399">
            <v>2780</v>
          </cell>
          <cell r="AA399" t="str">
            <v>E5</v>
          </cell>
          <cell r="AB399" t="str">
            <v>普通作業員</v>
          </cell>
          <cell r="AC399">
            <v>0</v>
          </cell>
          <cell r="AD399">
            <v>0.12</v>
          </cell>
          <cell r="AE399" t="str">
            <v>人</v>
          </cell>
          <cell r="AF399">
            <v>13900</v>
          </cell>
          <cell r="AG399">
            <v>1668</v>
          </cell>
          <cell r="AJ399">
            <v>0.09</v>
          </cell>
          <cell r="AK399" t="str">
            <v>E5</v>
          </cell>
          <cell r="AL399" t="str">
            <v>普通作業員</v>
          </cell>
          <cell r="AM399">
            <v>0</v>
          </cell>
          <cell r="AN399">
            <v>0.09</v>
          </cell>
          <cell r="AO399" t="str">
            <v>人</v>
          </cell>
          <cell r="AP399">
            <v>13900</v>
          </cell>
          <cell r="AQ399">
            <v>1251</v>
          </cell>
          <cell r="AU399" t="str">
            <v>E5</v>
          </cell>
          <cell r="AV399" t="str">
            <v>普通作業員</v>
          </cell>
          <cell r="AW399">
            <v>0</v>
          </cell>
          <cell r="AX399">
            <v>0.17</v>
          </cell>
          <cell r="AY399" t="str">
            <v>人</v>
          </cell>
          <cell r="AZ399">
            <v>13900</v>
          </cell>
          <cell r="BA399">
            <v>2363</v>
          </cell>
          <cell r="BE399" t="str">
            <v>E5</v>
          </cell>
          <cell r="BF399" t="str">
            <v>普通作業員</v>
          </cell>
          <cell r="BG399">
            <v>0</v>
          </cell>
          <cell r="BH399">
            <v>1.22</v>
          </cell>
          <cell r="BI399" t="str">
            <v>人</v>
          </cell>
          <cell r="BJ399">
            <v>13900</v>
          </cell>
          <cell r="BK399">
            <v>16958</v>
          </cell>
          <cell r="BO399" t="str">
            <v>E5</v>
          </cell>
          <cell r="BP399" t="str">
            <v>普通作業員</v>
          </cell>
          <cell r="BQ399">
            <v>0</v>
          </cell>
          <cell r="BR399">
            <v>0.43</v>
          </cell>
          <cell r="BS399" t="str">
            <v>人</v>
          </cell>
          <cell r="BT399">
            <v>13900</v>
          </cell>
          <cell r="BU399">
            <v>5977</v>
          </cell>
          <cell r="BZ399" t="str">
            <v>計</v>
          </cell>
          <cell r="CE399">
            <v>556</v>
          </cell>
          <cell r="CI399" t="str">
            <v>E5</v>
          </cell>
          <cell r="CJ399" t="str">
            <v>普通作業員</v>
          </cell>
          <cell r="CK399">
            <v>0</v>
          </cell>
          <cell r="CL399">
            <v>0.15</v>
          </cell>
          <cell r="CM399" t="str">
            <v>人</v>
          </cell>
          <cell r="CN399">
            <v>13900</v>
          </cell>
          <cell r="CO399">
            <v>2085</v>
          </cell>
          <cell r="CR399">
            <v>0.25</v>
          </cell>
          <cell r="CS399" t="str">
            <v>E5</v>
          </cell>
          <cell r="CT399" t="str">
            <v>普通作業員</v>
          </cell>
          <cell r="CU399">
            <v>0</v>
          </cell>
          <cell r="CV399">
            <v>0.26</v>
          </cell>
          <cell r="CW399" t="str">
            <v>人</v>
          </cell>
          <cell r="CX399">
            <v>13900</v>
          </cell>
          <cell r="CY399">
            <v>3614</v>
          </cell>
          <cell r="DB399">
            <v>0.43</v>
          </cell>
        </row>
        <row r="400">
          <cell r="CP400" t="str">
            <v>1.61 x 0.6</v>
          </cell>
          <cell r="CZ400" t="str">
            <v>1.10 x 0.6</v>
          </cell>
        </row>
        <row r="401">
          <cell r="H401" t="str">
            <v>ｸﾚｰﾝ装置付トラック運転</v>
          </cell>
          <cell r="I401" t="str">
            <v>4 ｔ積 2.9t吊</v>
          </cell>
          <cell r="J401">
            <v>1.61</v>
          </cell>
          <cell r="K401" t="str">
            <v>ｈ</v>
          </cell>
          <cell r="L401">
            <v>5370</v>
          </cell>
          <cell r="M401">
            <v>8645</v>
          </cell>
          <cell r="N401" t="str">
            <v>第 76 号一位代価表</v>
          </cell>
          <cell r="Q401" t="str">
            <v>DN1</v>
          </cell>
          <cell r="R401" t="str">
            <v>ｸﾚｰﾝ装置付トラック運転</v>
          </cell>
          <cell r="S401" t="str">
            <v>4 ｔ積 2.9t吊</v>
          </cell>
          <cell r="T401">
            <v>1.61</v>
          </cell>
          <cell r="U401" t="str">
            <v>ｈ</v>
          </cell>
          <cell r="V401">
            <v>5370</v>
          </cell>
          <cell r="W401">
            <v>8645</v>
          </cell>
          <cell r="X401" t="str">
            <v>第 76 号一位代価表</v>
          </cell>
          <cell r="AB401" t="str">
            <v>雑　材　料</v>
          </cell>
          <cell r="AD401">
            <v>1</v>
          </cell>
          <cell r="AE401" t="str">
            <v>式</v>
          </cell>
          <cell r="AG401">
            <v>37</v>
          </cell>
          <cell r="AH401" t="str">
            <v>労務費の1%</v>
          </cell>
          <cell r="AL401" t="str">
            <v>雑　材　料</v>
          </cell>
          <cell r="AN401">
            <v>1</v>
          </cell>
          <cell r="AO401" t="str">
            <v>式</v>
          </cell>
          <cell r="AQ401">
            <v>28</v>
          </cell>
          <cell r="AR401" t="str">
            <v>労務費の1%</v>
          </cell>
          <cell r="AV401" t="str">
            <v>計</v>
          </cell>
          <cell r="BA401">
            <v>4475</v>
          </cell>
          <cell r="BE401" t="str">
            <v>E123</v>
          </cell>
          <cell r="BF401" t="str">
            <v>機械損料</v>
          </cell>
          <cell r="BG401" t="str">
            <v>キールカッター</v>
          </cell>
          <cell r="BH401">
            <v>0.35</v>
          </cell>
          <cell r="BI401" t="str">
            <v>日</v>
          </cell>
          <cell r="BJ401">
            <v>3534</v>
          </cell>
          <cell r="BK401">
            <v>1236</v>
          </cell>
          <cell r="BL401" t="str">
            <v>見積による</v>
          </cell>
          <cell r="BO401" t="str">
            <v>DN1</v>
          </cell>
          <cell r="BP401" t="str">
            <v>ｸﾚｰﾝ装置付トラック運転</v>
          </cell>
          <cell r="BQ401" t="str">
            <v>4 ｔ積 2.9t吊</v>
          </cell>
          <cell r="BR401">
            <v>1.1000000000000001</v>
          </cell>
          <cell r="BS401" t="str">
            <v>ｈ</v>
          </cell>
          <cell r="BT401">
            <v>5370</v>
          </cell>
          <cell r="BU401">
            <v>5907</v>
          </cell>
          <cell r="BV401" t="str">
            <v>第 76 号一位代価表</v>
          </cell>
          <cell r="CI401" t="str">
            <v>DN1</v>
          </cell>
          <cell r="CJ401" t="str">
            <v>ｸﾚｰﾝ装置付トラック運転</v>
          </cell>
          <cell r="CK401" t="str">
            <v>4 ｔ積 2.9t吊</v>
          </cell>
          <cell r="CL401">
            <v>0.97</v>
          </cell>
          <cell r="CM401" t="str">
            <v>ｈ</v>
          </cell>
          <cell r="CN401">
            <v>5370</v>
          </cell>
          <cell r="CO401">
            <v>5208</v>
          </cell>
          <cell r="CP401" t="str">
            <v>第 76 号一位代価表</v>
          </cell>
          <cell r="CR401">
            <v>1.61</v>
          </cell>
          <cell r="CS401" t="str">
            <v>DN1</v>
          </cell>
          <cell r="CT401" t="str">
            <v>ｸﾚｰﾝ装置付トラック運転</v>
          </cell>
          <cell r="CU401" t="str">
            <v>4 ｔ積 2.9t吊</v>
          </cell>
          <cell r="CV401">
            <v>0.66</v>
          </cell>
          <cell r="CW401" t="str">
            <v>ｈ</v>
          </cell>
          <cell r="CX401">
            <v>5370</v>
          </cell>
          <cell r="CY401">
            <v>3544</v>
          </cell>
          <cell r="CZ401" t="str">
            <v>第 76 号一位代価表</v>
          </cell>
          <cell r="DB401">
            <v>1.1000000000000001</v>
          </cell>
        </row>
        <row r="403">
          <cell r="H403" t="str">
            <v>計</v>
          </cell>
          <cell r="M403">
            <v>15112</v>
          </cell>
          <cell r="R403" t="str">
            <v>計</v>
          </cell>
          <cell r="W403">
            <v>13537</v>
          </cell>
          <cell r="AB403" t="str">
            <v>計</v>
          </cell>
          <cell r="AG403">
            <v>3817</v>
          </cell>
          <cell r="AL403" t="str">
            <v>計</v>
          </cell>
          <cell r="AQ403">
            <v>2863</v>
          </cell>
          <cell r="AV403" t="str">
            <v>1ｍ当り</v>
          </cell>
          <cell r="BA403">
            <v>447</v>
          </cell>
          <cell r="BB403" t="str">
            <v xml:space="preserve">  円/ｍ</v>
          </cell>
          <cell r="BF403" t="str">
            <v>雑　材　料</v>
          </cell>
          <cell r="BH403">
            <v>1</v>
          </cell>
          <cell r="BI403" t="str">
            <v>式</v>
          </cell>
          <cell r="BK403">
            <v>1080</v>
          </cell>
          <cell r="BL403" t="str">
            <v>労務費の5%</v>
          </cell>
          <cell r="BP403" t="str">
            <v>計</v>
          </cell>
          <cell r="BU403">
            <v>15052</v>
          </cell>
          <cell r="CJ403" t="str">
            <v>計</v>
          </cell>
          <cell r="CO403">
            <v>9053</v>
          </cell>
          <cell r="CT403" t="str">
            <v>計</v>
          </cell>
          <cell r="CY403">
            <v>9094</v>
          </cell>
        </row>
        <row r="405">
          <cell r="H405" t="str">
            <v>1ｍ当り</v>
          </cell>
          <cell r="M405">
            <v>1511</v>
          </cell>
          <cell r="N405" t="str">
            <v xml:space="preserve">  円/ｍ</v>
          </cell>
          <cell r="R405" t="str">
            <v>1ｍ当り</v>
          </cell>
          <cell r="W405">
            <v>1353</v>
          </cell>
          <cell r="X405" t="str">
            <v xml:space="preserve">  円/ｍ</v>
          </cell>
          <cell r="BF405" t="str">
            <v>計</v>
          </cell>
          <cell r="BK405">
            <v>23928</v>
          </cell>
          <cell r="CJ405" t="str">
            <v>1ｍ当り</v>
          </cell>
          <cell r="CO405">
            <v>905</v>
          </cell>
          <cell r="CP405" t="str">
            <v xml:space="preserve">  円/ｍ</v>
          </cell>
        </row>
        <row r="420">
          <cell r="N420" t="str">
            <v>鳩 ヶ 谷 市 水 道 部</v>
          </cell>
          <cell r="O420" t="str">
            <v>　</v>
          </cell>
          <cell r="X420" t="str">
            <v>鳩 ヶ 谷 市 水 道 部</v>
          </cell>
          <cell r="Y420" t="str">
            <v>　</v>
          </cell>
          <cell r="AH420" t="str">
            <v>鳩 ヶ 谷 市 水 道 部</v>
          </cell>
          <cell r="AI420" t="str">
            <v>　</v>
          </cell>
          <cell r="AR420" t="str">
            <v>鳩 ヶ 谷 市 水 道 部</v>
          </cell>
          <cell r="AS420" t="str">
            <v>　</v>
          </cell>
          <cell r="BB420" t="str">
            <v>鳩 ヶ 谷 市 水 道 部</v>
          </cell>
          <cell r="BC420" t="str">
            <v>　</v>
          </cell>
          <cell r="BL420" t="str">
            <v>鳩 ヶ 谷 市 水 道 部</v>
          </cell>
          <cell r="BM420" t="str">
            <v>　</v>
          </cell>
          <cell r="BV420" t="str">
            <v>鳩 ヶ 谷 市 水 道 部</v>
          </cell>
          <cell r="BW420" t="str">
            <v>　</v>
          </cell>
          <cell r="CF420" t="str">
            <v>鳩 ヶ 谷 市 水 道 部</v>
          </cell>
          <cell r="CG420" t="str">
            <v>　</v>
          </cell>
          <cell r="CP420" t="str">
            <v>鳩 ヶ 谷 市 水 道 部</v>
          </cell>
          <cell r="CQ420" t="str">
            <v>　</v>
          </cell>
          <cell r="CZ420" t="str">
            <v>鳩 ヶ 谷 市 水 道 部</v>
          </cell>
          <cell r="DA420" t="str">
            <v>　</v>
          </cell>
          <cell r="DJ420" t="str">
            <v>鳩 ヶ 谷 市 水 道 部</v>
          </cell>
          <cell r="DK420" t="str">
            <v>　</v>
          </cell>
        </row>
        <row r="421">
          <cell r="AA421" t="str">
            <v>AB421</v>
          </cell>
          <cell r="AB421">
            <v>2227</v>
          </cell>
          <cell r="AI421" t="str">
            <v>H13水道事業実務必携P32</v>
          </cell>
          <cell r="AK421" t="str">
            <v>AL421</v>
          </cell>
          <cell r="AL421">
            <v>2863</v>
          </cell>
          <cell r="AS421" t="str">
            <v>H13水道事業実務必携P32</v>
          </cell>
          <cell r="AU421" t="str">
            <v>AV421</v>
          </cell>
          <cell r="AV421">
            <v>744</v>
          </cell>
          <cell r="BC421" t="str">
            <v>H13水道事業実務必携P66</v>
          </cell>
          <cell r="BO421" t="str">
            <v>BP421</v>
          </cell>
          <cell r="BP421">
            <v>2196</v>
          </cell>
          <cell r="BW421" t="str">
            <v>H13水道事業実務必携P60</v>
          </cell>
          <cell r="BY421" t="str">
            <v>BZ421</v>
          </cell>
          <cell r="BZ421">
            <v>556</v>
          </cell>
          <cell r="CG421" t="str">
            <v>H13水道事業実務必携P64</v>
          </cell>
        </row>
        <row r="423">
          <cell r="AB423" t="str">
            <v>メカニカル継手工</v>
          </cell>
          <cell r="AC423" t="str">
            <v>φ 75 以下</v>
          </cell>
          <cell r="AD423">
            <v>1</v>
          </cell>
          <cell r="AE423" t="str">
            <v>口</v>
          </cell>
          <cell r="AF423" t="str">
            <v>当一 位 代 価 表</v>
          </cell>
          <cell r="AI423" t="str">
            <v>　</v>
          </cell>
          <cell r="AL423" t="str">
            <v>鋳鉄継手工</v>
          </cell>
          <cell r="AM423" t="str">
            <v>φ350</v>
          </cell>
          <cell r="AN423">
            <v>1</v>
          </cell>
          <cell r="AO423" t="str">
            <v>口</v>
          </cell>
          <cell r="AP423" t="str">
            <v>当一 位 代 価 表</v>
          </cell>
          <cell r="AS423" t="str">
            <v>　</v>
          </cell>
          <cell r="AT423" t="str">
            <v>メカニカル継手工と同じ</v>
          </cell>
          <cell r="AV423" t="str">
            <v>石綿管吊上げ積込み工</v>
          </cell>
          <cell r="AW423" t="str">
            <v>φ200</v>
          </cell>
          <cell r="AX423">
            <v>10</v>
          </cell>
          <cell r="AY423" t="str">
            <v>ｍ</v>
          </cell>
          <cell r="AZ423" t="str">
            <v>当一 位 代 価 表</v>
          </cell>
          <cell r="BC423" t="str">
            <v>　</v>
          </cell>
          <cell r="BP423" t="str">
            <v>制水弁設置工</v>
          </cell>
          <cell r="BQ423" t="str">
            <v>φ 40</v>
          </cell>
          <cell r="BR423">
            <v>1</v>
          </cell>
          <cell r="BS423" t="str">
            <v>基</v>
          </cell>
          <cell r="BT423" t="str">
            <v>当一 位 代 価 表</v>
          </cell>
          <cell r="BW423" t="str">
            <v>　</v>
          </cell>
          <cell r="BZ423" t="str">
            <v>制水弁筐設置口</v>
          </cell>
          <cell r="CA423" t="str">
            <v>M形</v>
          </cell>
          <cell r="CB423">
            <v>1</v>
          </cell>
          <cell r="CC423" t="str">
            <v>箇所</v>
          </cell>
          <cell r="CD423" t="str">
            <v>当一 位 代 価 表</v>
          </cell>
          <cell r="CG423" t="str">
            <v>44</v>
          </cell>
          <cell r="DH423" t="str">
            <v>当一 位 代 価 表</v>
          </cell>
          <cell r="DK423" t="str">
            <v>　</v>
          </cell>
        </row>
        <row r="424">
          <cell r="AC424" t="str">
            <v>(SⅡ)</v>
          </cell>
          <cell r="AW424" t="str">
            <v>(人力)</v>
          </cell>
          <cell r="BQ424" t="str">
            <v>(樹脂製)</v>
          </cell>
          <cell r="CA424" t="str">
            <v>(人力設置)</v>
          </cell>
        </row>
        <row r="425">
          <cell r="AA425" t="str">
            <v>コード番号</v>
          </cell>
          <cell r="AB425" t="str">
            <v>名 称 ま た は 種 別</v>
          </cell>
          <cell r="AC425" t="str">
            <v>口 径 ・ 規 格 ・ 形 状</v>
          </cell>
          <cell r="AD425" t="str">
            <v>数　　量</v>
          </cell>
          <cell r="AE425" t="str">
            <v>単位</v>
          </cell>
          <cell r="AF425" t="str">
            <v>単　　　価</v>
          </cell>
          <cell r="AG425" t="str">
            <v>金　　　　額</v>
          </cell>
          <cell r="AH425" t="str">
            <v>摘　　　　　　　要</v>
          </cell>
          <cell r="AK425" t="str">
            <v>コード番号</v>
          </cell>
          <cell r="AL425" t="str">
            <v>名 称 ま た は 種 別</v>
          </cell>
          <cell r="AM425" t="str">
            <v>口 径 ・ 規 格 ・ 形 状</v>
          </cell>
          <cell r="AN425" t="str">
            <v>数　　量</v>
          </cell>
          <cell r="AO425" t="str">
            <v>単位</v>
          </cell>
          <cell r="AP425" t="str">
            <v>単　　　価</v>
          </cell>
          <cell r="AQ425" t="str">
            <v>金　　　　額</v>
          </cell>
          <cell r="AR425" t="str">
            <v>摘　　　　　　　要</v>
          </cell>
          <cell r="AU425" t="str">
            <v>コード番号</v>
          </cell>
          <cell r="AV425" t="str">
            <v>名 称 ま た は 種 別</v>
          </cell>
          <cell r="AW425" t="str">
            <v>口 径 ・ 規 格 ・ 形 状</v>
          </cell>
          <cell r="AX425" t="str">
            <v>数　　量</v>
          </cell>
          <cell r="AY425" t="str">
            <v>単位</v>
          </cell>
          <cell r="AZ425" t="str">
            <v>単　　　価</v>
          </cell>
          <cell r="BA425" t="str">
            <v>金　　　　額</v>
          </cell>
          <cell r="BB425" t="str">
            <v>摘　　　　　　　要</v>
          </cell>
          <cell r="BO425" t="str">
            <v>コード番号</v>
          </cell>
          <cell r="BP425" t="str">
            <v>名 称 ま た は 種 別</v>
          </cell>
          <cell r="BQ425" t="str">
            <v>口 径 ・ 規 格 ・ 形 状</v>
          </cell>
          <cell r="BR425" t="str">
            <v>数　　量</v>
          </cell>
          <cell r="BS425" t="str">
            <v>単位</v>
          </cell>
          <cell r="BT425" t="str">
            <v>単　　　価</v>
          </cell>
          <cell r="BU425" t="str">
            <v>金　　　　額</v>
          </cell>
          <cell r="BV425" t="str">
            <v>摘　　　　　　　要</v>
          </cell>
          <cell r="BY425" t="str">
            <v>コード番号</v>
          </cell>
          <cell r="BZ425" t="str">
            <v>名 称 ま た は 種 別</v>
          </cell>
          <cell r="CA425" t="str">
            <v>口 径 ・ 規 格 ・ 形 状</v>
          </cell>
          <cell r="CB425" t="str">
            <v>数　　量</v>
          </cell>
          <cell r="CC425" t="str">
            <v>単位</v>
          </cell>
          <cell r="CD425" t="str">
            <v>単　　　価</v>
          </cell>
          <cell r="CE425" t="str">
            <v>金　　　　額</v>
          </cell>
          <cell r="CF425" t="str">
            <v>摘　　　　　　　要</v>
          </cell>
          <cell r="DD425" t="str">
            <v>名 称 ま た は 種 別</v>
          </cell>
          <cell r="DE425" t="str">
            <v>口 径 ・ 規 格 ・ 形 状</v>
          </cell>
          <cell r="DF425" t="str">
            <v>数　　量</v>
          </cell>
          <cell r="DG425" t="str">
            <v>単位</v>
          </cell>
          <cell r="DH425" t="str">
            <v>単　　　価</v>
          </cell>
          <cell r="DI425" t="str">
            <v>金　　　　額</v>
          </cell>
          <cell r="DJ425" t="str">
            <v>摘　　　　　　　要</v>
          </cell>
        </row>
        <row r="426">
          <cell r="AH426" t="str">
            <v>0.05 x 1.3</v>
          </cell>
        </row>
        <row r="427">
          <cell r="AA427" t="str">
            <v>E16</v>
          </cell>
          <cell r="AB427" t="str">
            <v>配　管　工</v>
          </cell>
          <cell r="AC427">
            <v>0</v>
          </cell>
          <cell r="AD427">
            <v>7.0000000000000007E-2</v>
          </cell>
          <cell r="AE427" t="str">
            <v>人</v>
          </cell>
          <cell r="AF427">
            <v>17600</v>
          </cell>
          <cell r="AG427">
            <v>1232</v>
          </cell>
          <cell r="AJ427">
            <v>0.05</v>
          </cell>
          <cell r="AK427" t="str">
            <v>E16</v>
          </cell>
          <cell r="AL427" t="str">
            <v>配　管　工</v>
          </cell>
          <cell r="AM427">
            <v>0</v>
          </cell>
          <cell r="AN427">
            <v>0.09</v>
          </cell>
          <cell r="AO427" t="str">
            <v>人</v>
          </cell>
          <cell r="AP427">
            <v>17600</v>
          </cell>
          <cell r="AQ427">
            <v>1584</v>
          </cell>
          <cell r="AU427" t="str">
            <v>E16</v>
          </cell>
          <cell r="AV427" t="str">
            <v>配　管　工</v>
          </cell>
          <cell r="AW427">
            <v>0</v>
          </cell>
          <cell r="AX427">
            <v>0.17</v>
          </cell>
          <cell r="AY427" t="str">
            <v>人</v>
          </cell>
          <cell r="AZ427">
            <v>17600</v>
          </cell>
          <cell r="BA427">
            <v>2992</v>
          </cell>
          <cell r="BO427" t="str">
            <v>E16</v>
          </cell>
          <cell r="BP427" t="str">
            <v>配　管　工</v>
          </cell>
          <cell r="BQ427">
            <v>0</v>
          </cell>
          <cell r="BR427">
            <v>0.03</v>
          </cell>
          <cell r="BS427" t="str">
            <v>人</v>
          </cell>
          <cell r="BT427">
            <v>17600</v>
          </cell>
          <cell r="BU427">
            <v>528</v>
          </cell>
          <cell r="BY427" t="str">
            <v>E5</v>
          </cell>
          <cell r="BZ427" t="str">
            <v>普通作業員</v>
          </cell>
          <cell r="CA427">
            <v>0</v>
          </cell>
          <cell r="CB427">
            <v>0.04</v>
          </cell>
          <cell r="CC427" t="str">
            <v>人</v>
          </cell>
          <cell r="CD427">
            <v>13900</v>
          </cell>
          <cell r="CE427">
            <v>556</v>
          </cell>
        </row>
        <row r="428">
          <cell r="AH428" t="str">
            <v>0.05 x 1.3</v>
          </cell>
        </row>
        <row r="429">
          <cell r="AA429" t="str">
            <v>E5</v>
          </cell>
          <cell r="AB429" t="str">
            <v>普通作業員</v>
          </cell>
          <cell r="AC429">
            <v>0</v>
          </cell>
          <cell r="AD429">
            <v>7.0000000000000007E-2</v>
          </cell>
          <cell r="AE429" t="str">
            <v>人</v>
          </cell>
          <cell r="AF429">
            <v>13900</v>
          </cell>
          <cell r="AG429">
            <v>973</v>
          </cell>
          <cell r="AJ429">
            <v>0.05</v>
          </cell>
          <cell r="AK429" t="str">
            <v>E5</v>
          </cell>
          <cell r="AL429" t="str">
            <v>普通作業員</v>
          </cell>
          <cell r="AM429">
            <v>0</v>
          </cell>
          <cell r="AN429">
            <v>0.09</v>
          </cell>
          <cell r="AO429" t="str">
            <v>人</v>
          </cell>
          <cell r="AP429">
            <v>13900</v>
          </cell>
          <cell r="AQ429">
            <v>1251</v>
          </cell>
          <cell r="AU429" t="str">
            <v>E5</v>
          </cell>
          <cell r="AV429" t="str">
            <v>普通作業員</v>
          </cell>
          <cell r="AW429">
            <v>0</v>
          </cell>
          <cell r="AX429">
            <v>0.32</v>
          </cell>
          <cell r="AY429" t="str">
            <v>人</v>
          </cell>
          <cell r="AZ429">
            <v>13900</v>
          </cell>
          <cell r="BA429">
            <v>4448</v>
          </cell>
          <cell r="BO429" t="str">
            <v>E5</v>
          </cell>
          <cell r="BP429" t="str">
            <v>普通作業員</v>
          </cell>
          <cell r="BQ429">
            <v>0</v>
          </cell>
          <cell r="BR429">
            <v>0.12</v>
          </cell>
          <cell r="BS429" t="str">
            <v>人</v>
          </cell>
          <cell r="BT429">
            <v>13900</v>
          </cell>
          <cell r="BU429">
            <v>1668</v>
          </cell>
          <cell r="BZ429" t="str">
            <v>計</v>
          </cell>
          <cell r="CE429">
            <v>556</v>
          </cell>
        </row>
        <row r="431">
          <cell r="AB431" t="str">
            <v>雑　材　料</v>
          </cell>
          <cell r="AD431">
            <v>1</v>
          </cell>
          <cell r="AE431" t="str">
            <v>式</v>
          </cell>
          <cell r="AG431">
            <v>22</v>
          </cell>
          <cell r="AH431" t="str">
            <v>労務費の1%</v>
          </cell>
          <cell r="AL431" t="str">
            <v>雑　材　料</v>
          </cell>
          <cell r="AN431">
            <v>1</v>
          </cell>
          <cell r="AO431" t="str">
            <v>式</v>
          </cell>
          <cell r="AQ431">
            <v>28</v>
          </cell>
          <cell r="AR431" t="str">
            <v>労務費の1%</v>
          </cell>
          <cell r="AV431" t="str">
            <v>計</v>
          </cell>
          <cell r="BA431">
            <v>7440</v>
          </cell>
          <cell r="BP431" t="str">
            <v>計</v>
          </cell>
          <cell r="BU431">
            <v>2196</v>
          </cell>
        </row>
        <row r="433">
          <cell r="AB433" t="str">
            <v>計</v>
          </cell>
          <cell r="AG433">
            <v>2227</v>
          </cell>
          <cell r="AL433" t="str">
            <v>計</v>
          </cell>
          <cell r="AQ433">
            <v>2863</v>
          </cell>
          <cell r="AV433" t="str">
            <v>1ｍ当り</v>
          </cell>
          <cell r="BA433">
            <v>744</v>
          </cell>
          <cell r="BB433" t="str">
            <v xml:space="preserve">  円/ｍ</v>
          </cell>
        </row>
        <row r="450">
          <cell r="AH450" t="str">
            <v>鳩 ヶ 谷 市 水 道 部</v>
          </cell>
          <cell r="AI450" t="str">
            <v>　</v>
          </cell>
          <cell r="AR450" t="str">
            <v>鳩 ヶ 谷 市 水 道 部</v>
          </cell>
          <cell r="AS450" t="str">
            <v>　</v>
          </cell>
          <cell r="BB450" t="str">
            <v>鳩 ヶ 谷 市 水 道 部</v>
          </cell>
          <cell r="BC450" t="str">
            <v>　</v>
          </cell>
          <cell r="BV450" t="str">
            <v>鳩 ヶ 谷 市 水 道 部</v>
          </cell>
          <cell r="BW450" t="str">
            <v>　</v>
          </cell>
          <cell r="CF450" t="str">
            <v>鳩 ヶ 谷 市 水 道 部</v>
          </cell>
          <cell r="CG450" t="str">
            <v>　</v>
          </cell>
          <cell r="DJ450" t="str">
            <v>鳩 ヶ 谷 市 水 道 部</v>
          </cell>
          <cell r="DK450" t="str">
            <v>　</v>
          </cell>
        </row>
        <row r="451">
          <cell r="AA451" t="str">
            <v>AB451</v>
          </cell>
          <cell r="AB451">
            <v>2227</v>
          </cell>
          <cell r="AI451" t="str">
            <v>H13水道事業実務必携P32</v>
          </cell>
          <cell r="AK451" t="str">
            <v>AL451</v>
          </cell>
          <cell r="AL451">
            <v>3712</v>
          </cell>
          <cell r="AS451" t="str">
            <v>H13水道事業実務必携P38</v>
          </cell>
          <cell r="AU451" t="str">
            <v>AV451</v>
          </cell>
          <cell r="AV451">
            <v>935</v>
          </cell>
          <cell r="BC451" t="str">
            <v>H13水道事業実務必携P66</v>
          </cell>
          <cell r="BO451" t="str">
            <v>BP451</v>
          </cell>
          <cell r="BP451">
            <v>2196</v>
          </cell>
          <cell r="BW451" t="str">
            <v>H13水道事業実務必携P60</v>
          </cell>
          <cell r="BY451" t="str">
            <v>BZ451</v>
          </cell>
          <cell r="BZ451">
            <v>556</v>
          </cell>
          <cell r="CG451" t="str">
            <v>H13水道事業実務必携P64</v>
          </cell>
        </row>
        <row r="453">
          <cell r="AB453" t="str">
            <v>メカニカル継手工</v>
          </cell>
          <cell r="AC453" t="str">
            <v>φ100</v>
          </cell>
          <cell r="AD453">
            <v>1</v>
          </cell>
          <cell r="AE453" t="str">
            <v>口</v>
          </cell>
          <cell r="AF453" t="str">
            <v>当一 位 代 価 表</v>
          </cell>
          <cell r="AI453" t="str">
            <v>　</v>
          </cell>
          <cell r="AL453" t="str">
            <v>鋼管継手工</v>
          </cell>
          <cell r="AM453" t="str">
            <v>φ 80</v>
          </cell>
          <cell r="AN453">
            <v>1</v>
          </cell>
          <cell r="AO453" t="str">
            <v>箇所</v>
          </cell>
          <cell r="AP453" t="str">
            <v>当一 位 代 価 表</v>
          </cell>
          <cell r="AS453" t="str">
            <v>　</v>
          </cell>
          <cell r="AV453" t="str">
            <v>石綿管吊上げ積込み工</v>
          </cell>
          <cell r="AW453" t="str">
            <v>φ250</v>
          </cell>
          <cell r="AX453">
            <v>10</v>
          </cell>
          <cell r="AY453" t="str">
            <v>ｍ</v>
          </cell>
          <cell r="AZ453" t="str">
            <v>当一 位 代 価 表</v>
          </cell>
          <cell r="BC453" t="str">
            <v>　</v>
          </cell>
          <cell r="BP453" t="str">
            <v>制水弁設置工</v>
          </cell>
          <cell r="BQ453" t="str">
            <v>φ 50</v>
          </cell>
          <cell r="BR453">
            <v>1</v>
          </cell>
          <cell r="BS453" t="str">
            <v>基</v>
          </cell>
          <cell r="BT453" t="str">
            <v>当一 位 代 価 表</v>
          </cell>
          <cell r="BW453" t="str">
            <v>　</v>
          </cell>
          <cell r="BZ453" t="str">
            <v>制水弁筐設置口</v>
          </cell>
          <cell r="CA453" t="str">
            <v>L形</v>
          </cell>
          <cell r="CB453">
            <v>1</v>
          </cell>
          <cell r="CC453" t="str">
            <v>箇所</v>
          </cell>
          <cell r="CD453" t="str">
            <v>当一 位 代 価 表</v>
          </cell>
          <cell r="CG453" t="str">
            <v>　</v>
          </cell>
          <cell r="DH453" t="str">
            <v>当一 位 代 価 表</v>
          </cell>
          <cell r="DK453" t="str">
            <v>　</v>
          </cell>
        </row>
        <row r="454">
          <cell r="AC454" t="str">
            <v>(SⅡ)</v>
          </cell>
          <cell r="AM454" t="str">
            <v>(人力吊込み)</v>
          </cell>
          <cell r="AW454" t="str">
            <v>(人力)</v>
          </cell>
          <cell r="BQ454" t="str">
            <v>(樹脂製)</v>
          </cell>
          <cell r="CA454" t="str">
            <v>(人力設置)</v>
          </cell>
        </row>
        <row r="455">
          <cell r="AA455" t="str">
            <v>コード番号</v>
          </cell>
          <cell r="AB455" t="str">
            <v>名 称 ま た は 種 別</v>
          </cell>
          <cell r="AC455" t="str">
            <v>口 径 ・ 規 格 ・ 形 状</v>
          </cell>
          <cell r="AD455" t="str">
            <v>数　　量</v>
          </cell>
          <cell r="AE455" t="str">
            <v>単位</v>
          </cell>
          <cell r="AF455" t="str">
            <v>単　　　価</v>
          </cell>
          <cell r="AG455" t="str">
            <v>金　　　　額</v>
          </cell>
          <cell r="AH455" t="str">
            <v>摘　　　　　　　要</v>
          </cell>
          <cell r="AK455" t="str">
            <v>コード番号</v>
          </cell>
          <cell r="AL455" t="str">
            <v>名 称 ま た は 種 別</v>
          </cell>
          <cell r="AM455" t="str">
            <v>口 径 ・ 規 格 ・ 形 状</v>
          </cell>
          <cell r="AN455" t="str">
            <v>数　　量</v>
          </cell>
          <cell r="AO455" t="str">
            <v>単位</v>
          </cell>
          <cell r="AP455" t="str">
            <v>単　　　価</v>
          </cell>
          <cell r="AQ455" t="str">
            <v>金　　　　額</v>
          </cell>
          <cell r="AR455" t="str">
            <v>摘　　　　　　　要</v>
          </cell>
          <cell r="AU455" t="str">
            <v>コード番号</v>
          </cell>
          <cell r="AV455" t="str">
            <v>名 称 ま た は 種 別</v>
          </cell>
          <cell r="AW455" t="str">
            <v>口 径 ・ 規 格 ・ 形 状</v>
          </cell>
          <cell r="AX455" t="str">
            <v>数　　量</v>
          </cell>
          <cell r="AY455" t="str">
            <v>単位</v>
          </cell>
          <cell r="AZ455" t="str">
            <v>単　　　価</v>
          </cell>
          <cell r="BA455" t="str">
            <v>金　　　　額</v>
          </cell>
          <cell r="BB455" t="str">
            <v>摘　　　　　　　要</v>
          </cell>
          <cell r="BO455" t="str">
            <v>コード番号</v>
          </cell>
          <cell r="BP455" t="str">
            <v>名 称 ま た は 種 別</v>
          </cell>
          <cell r="BQ455" t="str">
            <v>口 径 ・ 規 格 ・ 形 状</v>
          </cell>
          <cell r="BR455" t="str">
            <v>数　　量</v>
          </cell>
          <cell r="BS455" t="str">
            <v>単位</v>
          </cell>
          <cell r="BT455" t="str">
            <v>単　　　価</v>
          </cell>
          <cell r="BU455" t="str">
            <v>金　　　　額</v>
          </cell>
          <cell r="BV455" t="str">
            <v>摘　　　　　　　要</v>
          </cell>
          <cell r="BY455" t="str">
            <v>コード番号</v>
          </cell>
          <cell r="BZ455" t="str">
            <v>名 称 ま た は 種 別</v>
          </cell>
          <cell r="CA455" t="str">
            <v>口 径 ・ 規 格 ・ 形 状</v>
          </cell>
          <cell r="CB455" t="str">
            <v>数　　量</v>
          </cell>
          <cell r="CC455" t="str">
            <v>単位</v>
          </cell>
          <cell r="CD455" t="str">
            <v>単　　　価</v>
          </cell>
          <cell r="CE455" t="str">
            <v>金　　　　額</v>
          </cell>
          <cell r="CF455" t="str">
            <v>摘　　　　　　　要</v>
          </cell>
          <cell r="DD455" t="str">
            <v>名 称 ま た は 種 別</v>
          </cell>
          <cell r="DE455" t="str">
            <v>口 径 ・ 規 格 ・ 形 状</v>
          </cell>
          <cell r="DF455" t="str">
            <v>数　　量</v>
          </cell>
          <cell r="DG455" t="str">
            <v>単位</v>
          </cell>
          <cell r="DH455" t="str">
            <v>単　　　価</v>
          </cell>
          <cell r="DI455" t="str">
            <v>金　　　　額</v>
          </cell>
          <cell r="DJ455" t="str">
            <v>摘　　　　　　　要</v>
          </cell>
        </row>
        <row r="456">
          <cell r="AH456" t="str">
            <v>0.05 x 1.3</v>
          </cell>
        </row>
        <row r="457">
          <cell r="AA457" t="str">
            <v>E16</v>
          </cell>
          <cell r="AB457" t="str">
            <v>配　管　工</v>
          </cell>
          <cell r="AC457">
            <v>0</v>
          </cell>
          <cell r="AD457">
            <v>7.0000000000000007E-2</v>
          </cell>
          <cell r="AE457" t="str">
            <v>人</v>
          </cell>
          <cell r="AF457">
            <v>17600</v>
          </cell>
          <cell r="AG457">
            <v>1232</v>
          </cell>
          <cell r="AJ457">
            <v>0.05</v>
          </cell>
          <cell r="AK457" t="str">
            <v>E16</v>
          </cell>
          <cell r="AL457" t="str">
            <v>配　管　工</v>
          </cell>
          <cell r="AM457">
            <v>0</v>
          </cell>
          <cell r="AN457">
            <v>0.11</v>
          </cell>
          <cell r="AO457" t="str">
            <v>人</v>
          </cell>
          <cell r="AP457">
            <v>17600</v>
          </cell>
          <cell r="AQ457">
            <v>1936</v>
          </cell>
          <cell r="AU457" t="str">
            <v>E16</v>
          </cell>
          <cell r="AV457" t="str">
            <v>配　管　工</v>
          </cell>
          <cell r="AW457">
            <v>0</v>
          </cell>
          <cell r="AX457">
            <v>0.2</v>
          </cell>
          <cell r="AY457" t="str">
            <v>人</v>
          </cell>
          <cell r="AZ457">
            <v>17600</v>
          </cell>
          <cell r="BA457">
            <v>3520</v>
          </cell>
          <cell r="BO457" t="str">
            <v>E16</v>
          </cell>
          <cell r="BP457" t="str">
            <v>配　管　工</v>
          </cell>
          <cell r="BQ457">
            <v>0</v>
          </cell>
          <cell r="BR457">
            <v>0.03</v>
          </cell>
          <cell r="BS457" t="str">
            <v>人</v>
          </cell>
          <cell r="BT457">
            <v>17600</v>
          </cell>
          <cell r="BU457">
            <v>528</v>
          </cell>
          <cell r="BY457" t="str">
            <v>E5</v>
          </cell>
          <cell r="BZ457" t="str">
            <v>普通作業員</v>
          </cell>
          <cell r="CA457">
            <v>0</v>
          </cell>
          <cell r="CB457">
            <v>0.04</v>
          </cell>
          <cell r="CC457" t="str">
            <v>人</v>
          </cell>
          <cell r="CD457">
            <v>13900</v>
          </cell>
          <cell r="CE457">
            <v>556</v>
          </cell>
        </row>
        <row r="458">
          <cell r="AH458" t="str">
            <v>0.05 x 1.3</v>
          </cell>
        </row>
        <row r="459">
          <cell r="AA459" t="str">
            <v>E5</v>
          </cell>
          <cell r="AB459" t="str">
            <v>普通作業員</v>
          </cell>
          <cell r="AC459">
            <v>0</v>
          </cell>
          <cell r="AD459">
            <v>7.0000000000000007E-2</v>
          </cell>
          <cell r="AE459" t="str">
            <v>人</v>
          </cell>
          <cell r="AF459">
            <v>13900</v>
          </cell>
          <cell r="AG459">
            <v>973</v>
          </cell>
          <cell r="AJ459">
            <v>0.05</v>
          </cell>
          <cell r="AK459" t="str">
            <v>E5</v>
          </cell>
          <cell r="AL459" t="str">
            <v>普通作業員</v>
          </cell>
          <cell r="AM459">
            <v>0</v>
          </cell>
          <cell r="AN459">
            <v>0.12</v>
          </cell>
          <cell r="AO459" t="str">
            <v>人</v>
          </cell>
          <cell r="AP459">
            <v>13900</v>
          </cell>
          <cell r="AQ459">
            <v>1668</v>
          </cell>
          <cell r="AU459" t="str">
            <v>E5</v>
          </cell>
          <cell r="AV459" t="str">
            <v>普通作業員</v>
          </cell>
          <cell r="AW459">
            <v>0</v>
          </cell>
          <cell r="AX459">
            <v>0.42</v>
          </cell>
          <cell r="AY459" t="str">
            <v>人</v>
          </cell>
          <cell r="AZ459">
            <v>13900</v>
          </cell>
          <cell r="BA459">
            <v>5838</v>
          </cell>
          <cell r="BO459" t="str">
            <v>E5</v>
          </cell>
          <cell r="BP459" t="str">
            <v>普通作業員</v>
          </cell>
          <cell r="BQ459">
            <v>0</v>
          </cell>
          <cell r="BR459">
            <v>0.12</v>
          </cell>
          <cell r="BS459" t="str">
            <v>人</v>
          </cell>
          <cell r="BT459">
            <v>13900</v>
          </cell>
          <cell r="BU459">
            <v>1668</v>
          </cell>
          <cell r="BZ459" t="str">
            <v>計</v>
          </cell>
          <cell r="CE459">
            <v>556</v>
          </cell>
        </row>
        <row r="461">
          <cell r="AB461" t="str">
            <v>雑　材　料</v>
          </cell>
          <cell r="AD461">
            <v>1</v>
          </cell>
          <cell r="AE461" t="str">
            <v>式</v>
          </cell>
          <cell r="AG461">
            <v>22</v>
          </cell>
          <cell r="AH461" t="str">
            <v>労務費の1%</v>
          </cell>
          <cell r="AL461" t="str">
            <v>雑　材　料</v>
          </cell>
          <cell r="AN461">
            <v>1</v>
          </cell>
          <cell r="AO461" t="str">
            <v>式</v>
          </cell>
          <cell r="AQ461">
            <v>108</v>
          </cell>
          <cell r="AR461" t="str">
            <v>労務費の3%</v>
          </cell>
          <cell r="AV461" t="str">
            <v>計</v>
          </cell>
          <cell r="BA461">
            <v>9358</v>
          </cell>
          <cell r="BP461" t="str">
            <v>計</v>
          </cell>
          <cell r="BU461">
            <v>2196</v>
          </cell>
        </row>
        <row r="463">
          <cell r="AB463" t="str">
            <v>計</v>
          </cell>
          <cell r="AG463">
            <v>2227</v>
          </cell>
          <cell r="AL463" t="str">
            <v>計</v>
          </cell>
          <cell r="AQ463">
            <v>3712</v>
          </cell>
          <cell r="AV463" t="str">
            <v>1ｍ当り</v>
          </cell>
          <cell r="BA463">
            <v>935</v>
          </cell>
          <cell r="BB463" t="str">
            <v xml:space="preserve">  円/ｍ</v>
          </cell>
        </row>
        <row r="480">
          <cell r="AH480" t="str">
            <v>鳩 ヶ 谷 市 水 道 部</v>
          </cell>
          <cell r="AI480" t="str">
            <v>　</v>
          </cell>
          <cell r="AR480" t="str">
            <v>鳩 ヶ 谷 市 水 道 部</v>
          </cell>
          <cell r="AS480" t="str">
            <v>　</v>
          </cell>
          <cell r="BB480" t="str">
            <v>鳩 ヶ 谷 市 水 道 部</v>
          </cell>
          <cell r="BC480" t="str">
            <v>　</v>
          </cell>
          <cell r="BV480" t="str">
            <v>鳩 ヶ 谷 市 水 道 部</v>
          </cell>
          <cell r="BW480" t="str">
            <v>　</v>
          </cell>
          <cell r="CF480" t="str">
            <v>鳩 ヶ 谷 市 水 道 部</v>
          </cell>
          <cell r="CG480" t="str">
            <v>　</v>
          </cell>
          <cell r="DJ480" t="str">
            <v>鳩 ヶ 谷 市 水 道 部</v>
          </cell>
          <cell r="DK480" t="str">
            <v>　</v>
          </cell>
        </row>
        <row r="481">
          <cell r="AA481" t="str">
            <v>AB481</v>
          </cell>
          <cell r="AB481">
            <v>2545</v>
          </cell>
          <cell r="AI481" t="str">
            <v>H13水道事業実務必携P32</v>
          </cell>
          <cell r="AK481" t="str">
            <v>AL481</v>
          </cell>
          <cell r="AL481">
            <v>4179</v>
          </cell>
          <cell r="AS481" t="str">
            <v>H13水道事業実務必携P38</v>
          </cell>
          <cell r="AU481" t="str">
            <v>AV481</v>
          </cell>
          <cell r="AV481">
            <v>1255</v>
          </cell>
          <cell r="BC481" t="str">
            <v>H13水道事業実務必携P66</v>
          </cell>
          <cell r="BO481" t="str">
            <v>BP481</v>
          </cell>
          <cell r="BP481">
            <v>2548</v>
          </cell>
          <cell r="BW481" t="str">
            <v>H13水道事業実務必携P60</v>
          </cell>
        </row>
        <row r="483">
          <cell r="AB483" t="str">
            <v>メカニカル継手工</v>
          </cell>
          <cell r="AC483" t="str">
            <v>φ150</v>
          </cell>
          <cell r="AD483">
            <v>1</v>
          </cell>
          <cell r="AE483" t="str">
            <v>口</v>
          </cell>
          <cell r="AF483" t="str">
            <v>当一 位 代 価 表</v>
          </cell>
          <cell r="AI483" t="str">
            <v>　</v>
          </cell>
          <cell r="AL483" t="str">
            <v>鋼管継手工</v>
          </cell>
          <cell r="AM483" t="str">
            <v>φ100</v>
          </cell>
          <cell r="AN483">
            <v>1</v>
          </cell>
          <cell r="AO483" t="str">
            <v>箇所</v>
          </cell>
          <cell r="AP483" t="str">
            <v>当一 位 代 価 表</v>
          </cell>
          <cell r="AS483" t="str">
            <v>　</v>
          </cell>
          <cell r="AV483" t="str">
            <v>石綿管吊上げ積込み工</v>
          </cell>
          <cell r="AW483" t="str">
            <v>φ300</v>
          </cell>
          <cell r="AX483">
            <v>10</v>
          </cell>
          <cell r="AY483" t="str">
            <v>ｍ</v>
          </cell>
          <cell r="AZ483" t="str">
            <v>当一 位 代 価 表</v>
          </cell>
          <cell r="BC483" t="str">
            <v>　</v>
          </cell>
          <cell r="BP483" t="str">
            <v>制水弁設置工</v>
          </cell>
          <cell r="BQ483" t="str">
            <v>φ 75</v>
          </cell>
          <cell r="BR483">
            <v>1</v>
          </cell>
          <cell r="BS483" t="str">
            <v>基</v>
          </cell>
          <cell r="BT483" t="str">
            <v>当一 位 代 価 表</v>
          </cell>
          <cell r="BW483" t="str">
            <v>　</v>
          </cell>
          <cell r="DH483" t="str">
            <v>当一 位 代 価 表</v>
          </cell>
          <cell r="DK483" t="str">
            <v>　</v>
          </cell>
        </row>
        <row r="484">
          <cell r="AC484" t="str">
            <v>(SⅡ)</v>
          </cell>
          <cell r="AM484" t="str">
            <v>(人力吊込み)</v>
          </cell>
          <cell r="AW484" t="str">
            <v>(人力)</v>
          </cell>
          <cell r="BQ484" t="str">
            <v>(樹脂製)</v>
          </cell>
        </row>
        <row r="485">
          <cell r="AA485" t="str">
            <v>コード番号</v>
          </cell>
          <cell r="AB485" t="str">
            <v>名 称 ま た は 種 別</v>
          </cell>
          <cell r="AC485" t="str">
            <v>口 径 ・ 規 格 ・ 形 状</v>
          </cell>
          <cell r="AD485" t="str">
            <v>数　　量</v>
          </cell>
          <cell r="AE485" t="str">
            <v>単位</v>
          </cell>
          <cell r="AF485" t="str">
            <v>単　　　価</v>
          </cell>
          <cell r="AG485" t="str">
            <v>金　　　　額</v>
          </cell>
          <cell r="AH485" t="str">
            <v>摘　　　　　　　要</v>
          </cell>
          <cell r="AK485" t="str">
            <v>コード番号</v>
          </cell>
          <cell r="AL485" t="str">
            <v>名 称 ま た は 種 別</v>
          </cell>
          <cell r="AM485" t="str">
            <v>口 径 ・ 規 格 ・ 形 状</v>
          </cell>
          <cell r="AN485" t="str">
            <v>数　　量</v>
          </cell>
          <cell r="AO485" t="str">
            <v>単位</v>
          </cell>
          <cell r="AP485" t="str">
            <v>単　　　価</v>
          </cell>
          <cell r="AQ485" t="str">
            <v>金　　　　額</v>
          </cell>
          <cell r="AR485" t="str">
            <v>摘　　　　　　　要</v>
          </cell>
          <cell r="AU485" t="str">
            <v>コード番号</v>
          </cell>
          <cell r="AV485" t="str">
            <v>名 称 ま た は 種 別</v>
          </cell>
          <cell r="AW485" t="str">
            <v>口 径 ・ 規 格 ・ 形 状</v>
          </cell>
          <cell r="AX485" t="str">
            <v>数　　量</v>
          </cell>
          <cell r="AY485" t="str">
            <v>単位</v>
          </cell>
          <cell r="AZ485" t="str">
            <v>単　　　価</v>
          </cell>
          <cell r="BA485" t="str">
            <v>金　　　　額</v>
          </cell>
          <cell r="BB485" t="str">
            <v>摘　　　　　　　要</v>
          </cell>
          <cell r="BO485" t="str">
            <v>コード番号</v>
          </cell>
          <cell r="BP485" t="str">
            <v>名 称 ま た は 種 別</v>
          </cell>
          <cell r="BQ485" t="str">
            <v>口 径 ・ 規 格 ・ 形 状</v>
          </cell>
          <cell r="BR485" t="str">
            <v>数　　量</v>
          </cell>
          <cell r="BS485" t="str">
            <v>単位</v>
          </cell>
          <cell r="BT485" t="str">
            <v>単　　　価</v>
          </cell>
          <cell r="BU485" t="str">
            <v>金　　　　額</v>
          </cell>
          <cell r="BV485" t="str">
            <v>摘　　　　　　　要</v>
          </cell>
          <cell r="DD485" t="str">
            <v>名 称 ま た は 種 別</v>
          </cell>
          <cell r="DE485" t="str">
            <v>口 径 ・ 規 格 ・ 形 状</v>
          </cell>
          <cell r="DF485" t="str">
            <v>数　　量</v>
          </cell>
          <cell r="DG485" t="str">
            <v>単位</v>
          </cell>
          <cell r="DH485" t="str">
            <v>単　　　価</v>
          </cell>
          <cell r="DI485" t="str">
            <v>金　　　　額</v>
          </cell>
          <cell r="DJ485" t="str">
            <v>摘　　　　　　　要</v>
          </cell>
        </row>
        <row r="486">
          <cell r="AH486" t="str">
            <v>0.06 x 1.3</v>
          </cell>
        </row>
        <row r="487">
          <cell r="AA487" t="str">
            <v>E16</v>
          </cell>
          <cell r="AB487" t="str">
            <v>配　管　工</v>
          </cell>
          <cell r="AC487">
            <v>0</v>
          </cell>
          <cell r="AD487">
            <v>0.08</v>
          </cell>
          <cell r="AE487" t="str">
            <v>人</v>
          </cell>
          <cell r="AF487">
            <v>17600</v>
          </cell>
          <cell r="AG487">
            <v>1408</v>
          </cell>
          <cell r="AJ487">
            <v>0.06</v>
          </cell>
          <cell r="AK487" t="str">
            <v>E16</v>
          </cell>
          <cell r="AL487" t="str">
            <v>配　管　工</v>
          </cell>
          <cell r="AM487">
            <v>0</v>
          </cell>
          <cell r="AN487">
            <v>0.12</v>
          </cell>
          <cell r="AO487" t="str">
            <v>人</v>
          </cell>
          <cell r="AP487">
            <v>17600</v>
          </cell>
          <cell r="AQ487">
            <v>2112</v>
          </cell>
          <cell r="AU487" t="str">
            <v>E16</v>
          </cell>
          <cell r="AV487" t="str">
            <v>配　管　工</v>
          </cell>
          <cell r="AW487">
            <v>0</v>
          </cell>
          <cell r="AX487">
            <v>0.2</v>
          </cell>
          <cell r="AY487" t="str">
            <v>人</v>
          </cell>
          <cell r="AZ487">
            <v>17600</v>
          </cell>
          <cell r="BA487">
            <v>3520</v>
          </cell>
          <cell r="BO487" t="str">
            <v>E16</v>
          </cell>
          <cell r="BP487" t="str">
            <v>配　管　工</v>
          </cell>
          <cell r="BQ487">
            <v>0</v>
          </cell>
          <cell r="BR487">
            <v>0.05</v>
          </cell>
          <cell r="BS487" t="str">
            <v>人</v>
          </cell>
          <cell r="BT487">
            <v>17600</v>
          </cell>
          <cell r="BU487">
            <v>880</v>
          </cell>
        </row>
        <row r="488">
          <cell r="AH488" t="str">
            <v>0.06 x 1.3</v>
          </cell>
        </row>
        <row r="489">
          <cell r="AA489" t="str">
            <v>E5</v>
          </cell>
          <cell r="AB489" t="str">
            <v>普通作業員</v>
          </cell>
          <cell r="AC489">
            <v>0</v>
          </cell>
          <cell r="AD489">
            <v>0.08</v>
          </cell>
          <cell r="AE489" t="str">
            <v>人</v>
          </cell>
          <cell r="AF489">
            <v>13900</v>
          </cell>
          <cell r="AG489">
            <v>1112</v>
          </cell>
          <cell r="AJ489">
            <v>0.06</v>
          </cell>
          <cell r="AK489" t="str">
            <v>E5</v>
          </cell>
          <cell r="AL489" t="str">
            <v>普通作業員</v>
          </cell>
          <cell r="AM489">
            <v>0</v>
          </cell>
          <cell r="AN489">
            <v>0.14000000000000001</v>
          </cell>
          <cell r="AO489" t="str">
            <v>人</v>
          </cell>
          <cell r="AP489">
            <v>13900</v>
          </cell>
          <cell r="AQ489">
            <v>1946</v>
          </cell>
          <cell r="AU489" t="str">
            <v>E5</v>
          </cell>
          <cell r="AV489" t="str">
            <v>普通作業員</v>
          </cell>
          <cell r="AW489">
            <v>0</v>
          </cell>
          <cell r="AX489">
            <v>0.65</v>
          </cell>
          <cell r="AY489" t="str">
            <v>人</v>
          </cell>
          <cell r="AZ489">
            <v>13900</v>
          </cell>
          <cell r="BA489">
            <v>9035</v>
          </cell>
          <cell r="BO489" t="str">
            <v>E5</v>
          </cell>
          <cell r="BP489" t="str">
            <v>普通作業員</v>
          </cell>
          <cell r="BQ489">
            <v>0</v>
          </cell>
          <cell r="BR489">
            <v>0.12</v>
          </cell>
          <cell r="BS489" t="str">
            <v>人</v>
          </cell>
          <cell r="BT489">
            <v>13900</v>
          </cell>
          <cell r="BU489">
            <v>1668</v>
          </cell>
        </row>
        <row r="491">
          <cell r="AB491" t="str">
            <v>雑　材　料</v>
          </cell>
          <cell r="AD491">
            <v>1</v>
          </cell>
          <cell r="AE491" t="str">
            <v>式</v>
          </cell>
          <cell r="AG491">
            <v>25</v>
          </cell>
          <cell r="AH491" t="str">
            <v>労務費の1%</v>
          </cell>
          <cell r="AL491" t="str">
            <v>雑　材　料</v>
          </cell>
          <cell r="AN491">
            <v>1</v>
          </cell>
          <cell r="AO491" t="str">
            <v>式</v>
          </cell>
          <cell r="AQ491">
            <v>121</v>
          </cell>
          <cell r="AR491" t="str">
            <v>労務費の3%</v>
          </cell>
          <cell r="AV491" t="str">
            <v>計</v>
          </cell>
          <cell r="BA491">
            <v>12555</v>
          </cell>
          <cell r="BP491" t="str">
            <v>計</v>
          </cell>
          <cell r="BU491">
            <v>2548</v>
          </cell>
        </row>
        <row r="493">
          <cell r="AB493" t="str">
            <v>計</v>
          </cell>
          <cell r="AG493">
            <v>2545</v>
          </cell>
          <cell r="AL493" t="str">
            <v>計</v>
          </cell>
          <cell r="AQ493">
            <v>4179</v>
          </cell>
          <cell r="AV493" t="str">
            <v>1ｍ当り</v>
          </cell>
          <cell r="BA493">
            <v>1255</v>
          </cell>
          <cell r="BB493" t="str">
            <v xml:space="preserve">  円/ｍ</v>
          </cell>
        </row>
        <row r="510">
          <cell r="AH510" t="str">
            <v>鳩 ヶ 谷 市 水 道 部</v>
          </cell>
          <cell r="AI510" t="str">
            <v>　</v>
          </cell>
          <cell r="AR510" t="str">
            <v>鳩 ヶ 谷 市 水 道 部</v>
          </cell>
          <cell r="AS510" t="str">
            <v>　</v>
          </cell>
          <cell r="BB510" t="str">
            <v>鳩 ヶ 谷 市 水 道 部</v>
          </cell>
          <cell r="BC510" t="str">
            <v>　</v>
          </cell>
          <cell r="BV510" t="str">
            <v>鳩 ヶ 谷 市 水 道 部</v>
          </cell>
          <cell r="BW510" t="str">
            <v>　</v>
          </cell>
          <cell r="DJ510" t="str">
            <v>鳩 ヶ 谷 市 水 道 部</v>
          </cell>
          <cell r="DK510" t="str">
            <v>　</v>
          </cell>
        </row>
        <row r="511">
          <cell r="AA511" t="str">
            <v>AB511</v>
          </cell>
          <cell r="AB511">
            <v>2863</v>
          </cell>
          <cell r="AI511" t="str">
            <v>H13水道事業実務必携P32</v>
          </cell>
          <cell r="AK511" t="str">
            <v>AL511</v>
          </cell>
          <cell r="AL511">
            <v>5801</v>
          </cell>
          <cell r="AS511" t="str">
            <v>H13水道事業実務必携P38</v>
          </cell>
          <cell r="AU511" t="str">
            <v>AV511</v>
          </cell>
          <cell r="AV511">
            <v>316</v>
          </cell>
          <cell r="BC511" t="str">
            <v>H13水道事業実務必携P66</v>
          </cell>
          <cell r="BO511" t="str">
            <v>BP511</v>
          </cell>
          <cell r="BP511">
            <v>2900</v>
          </cell>
          <cell r="BW511" t="str">
            <v>H13水道事業実務必携P60</v>
          </cell>
        </row>
        <row r="513">
          <cell r="AB513" t="str">
            <v>メカニカル継手工</v>
          </cell>
          <cell r="AC513" t="str">
            <v>φ200</v>
          </cell>
          <cell r="AD513">
            <v>1</v>
          </cell>
          <cell r="AE513" t="str">
            <v>口</v>
          </cell>
          <cell r="AF513" t="str">
            <v>当一 位 代 価 表</v>
          </cell>
          <cell r="AI513" t="str">
            <v>　</v>
          </cell>
          <cell r="AL513" t="str">
            <v>鋼管継手工</v>
          </cell>
          <cell r="AM513" t="str">
            <v>φ150</v>
          </cell>
          <cell r="AN513">
            <v>1</v>
          </cell>
          <cell r="AO513" t="str">
            <v>箇所</v>
          </cell>
          <cell r="AP513" t="str">
            <v>当一 位 代 価 表</v>
          </cell>
          <cell r="AS513" t="str">
            <v>　</v>
          </cell>
          <cell r="AV513" t="str">
            <v>石綿管吊上げ積込み工</v>
          </cell>
          <cell r="AW513" t="str">
            <v>φ200</v>
          </cell>
          <cell r="AX513">
            <v>10</v>
          </cell>
          <cell r="AY513" t="str">
            <v>ｍ</v>
          </cell>
          <cell r="AZ513" t="str">
            <v>当一 位 代 価 表</v>
          </cell>
          <cell r="BC513" t="str">
            <v>　</v>
          </cell>
          <cell r="BP513" t="str">
            <v>制水弁設置工</v>
          </cell>
          <cell r="BQ513" t="str">
            <v>φ100</v>
          </cell>
          <cell r="BR513">
            <v>1</v>
          </cell>
          <cell r="BS513" t="str">
            <v>基</v>
          </cell>
          <cell r="BT513" t="str">
            <v>当一 位 代 価 表</v>
          </cell>
          <cell r="BW513" t="str">
            <v>　</v>
          </cell>
          <cell r="DH513" t="str">
            <v>当一 位 代 価 表</v>
          </cell>
          <cell r="DK513" t="str">
            <v>　</v>
          </cell>
        </row>
        <row r="514">
          <cell r="AC514" t="str">
            <v>(SⅡ)</v>
          </cell>
          <cell r="AM514" t="str">
            <v>(人力吊込み)</v>
          </cell>
          <cell r="AW514" t="str">
            <v>(機械力)</v>
          </cell>
          <cell r="BQ514" t="str">
            <v>(樹脂製)</v>
          </cell>
        </row>
        <row r="515">
          <cell r="AA515" t="str">
            <v>コード番号</v>
          </cell>
          <cell r="AB515" t="str">
            <v>名 称 ま た は 種 別</v>
          </cell>
          <cell r="AC515" t="str">
            <v>口 径 ・ 規 格 ・ 形 状</v>
          </cell>
          <cell r="AD515" t="str">
            <v>数　　量</v>
          </cell>
          <cell r="AE515" t="str">
            <v>単位</v>
          </cell>
          <cell r="AF515" t="str">
            <v>単　　　価</v>
          </cell>
          <cell r="AG515" t="str">
            <v>金　　　　額</v>
          </cell>
          <cell r="AH515" t="str">
            <v>摘　　　　　　　要</v>
          </cell>
          <cell r="AK515" t="str">
            <v>コード番号</v>
          </cell>
          <cell r="AL515" t="str">
            <v>名 称 ま た は 種 別</v>
          </cell>
          <cell r="AM515" t="str">
            <v>口 径 ・ 規 格 ・ 形 状</v>
          </cell>
          <cell r="AN515" t="str">
            <v>数　　量</v>
          </cell>
          <cell r="AO515" t="str">
            <v>単位</v>
          </cell>
          <cell r="AP515" t="str">
            <v>単　　　価</v>
          </cell>
          <cell r="AQ515" t="str">
            <v>金　　　　額</v>
          </cell>
          <cell r="AR515" t="str">
            <v>摘　　　　　　　要</v>
          </cell>
          <cell r="AU515" t="str">
            <v>コード番号</v>
          </cell>
          <cell r="AV515" t="str">
            <v>名 称 ま た は 種 別</v>
          </cell>
          <cell r="AW515" t="str">
            <v>口 径 ・ 規 格 ・ 形 状</v>
          </cell>
          <cell r="AX515" t="str">
            <v>数　　量</v>
          </cell>
          <cell r="AY515" t="str">
            <v>単位</v>
          </cell>
          <cell r="AZ515" t="str">
            <v>単　　　価</v>
          </cell>
          <cell r="BA515" t="str">
            <v>金　　　　額</v>
          </cell>
          <cell r="BB515" t="str">
            <v>摘　　　　　　　要</v>
          </cell>
          <cell r="BO515" t="str">
            <v>コード番号</v>
          </cell>
          <cell r="BP515" t="str">
            <v>名 称 ま た は 種 別</v>
          </cell>
          <cell r="BQ515" t="str">
            <v>口 径 ・ 規 格 ・ 形 状</v>
          </cell>
          <cell r="BR515" t="str">
            <v>数　　量</v>
          </cell>
          <cell r="BS515" t="str">
            <v>単位</v>
          </cell>
          <cell r="BT515" t="str">
            <v>単　　　価</v>
          </cell>
          <cell r="BU515" t="str">
            <v>金　　　　額</v>
          </cell>
          <cell r="BV515" t="str">
            <v>摘　　　　　　　要</v>
          </cell>
          <cell r="DD515" t="str">
            <v>名 称 ま た は 種 別</v>
          </cell>
          <cell r="DE515" t="str">
            <v>口 径 ・ 規 格 ・ 形 状</v>
          </cell>
          <cell r="DF515" t="str">
            <v>数　　量</v>
          </cell>
          <cell r="DG515" t="str">
            <v>単位</v>
          </cell>
          <cell r="DH515" t="str">
            <v>単　　　価</v>
          </cell>
          <cell r="DI515" t="str">
            <v>金　　　　額</v>
          </cell>
          <cell r="DJ515" t="str">
            <v>摘　　　　　　　要</v>
          </cell>
        </row>
        <row r="516">
          <cell r="AH516" t="str">
            <v>0.07 x 1.3</v>
          </cell>
        </row>
        <row r="517">
          <cell r="AA517" t="str">
            <v>E16</v>
          </cell>
          <cell r="AB517" t="str">
            <v>配　管　工</v>
          </cell>
          <cell r="AC517">
            <v>0</v>
          </cell>
          <cell r="AD517">
            <v>0.09</v>
          </cell>
          <cell r="AE517" t="str">
            <v>人</v>
          </cell>
          <cell r="AF517">
            <v>17600</v>
          </cell>
          <cell r="AG517">
            <v>1584</v>
          </cell>
          <cell r="AJ517">
            <v>7.0000000000000007E-2</v>
          </cell>
          <cell r="AK517" t="str">
            <v>E16</v>
          </cell>
          <cell r="AL517" t="str">
            <v>配　管　工</v>
          </cell>
          <cell r="AM517">
            <v>0</v>
          </cell>
          <cell r="AN517">
            <v>0.17</v>
          </cell>
          <cell r="AO517" t="str">
            <v>人</v>
          </cell>
          <cell r="AP517">
            <v>17600</v>
          </cell>
          <cell r="AQ517">
            <v>2992</v>
          </cell>
          <cell r="AU517" t="str">
            <v>E16</v>
          </cell>
          <cell r="AV517" t="str">
            <v>配　管　工</v>
          </cell>
          <cell r="AW517">
            <v>0</v>
          </cell>
          <cell r="AX517">
            <v>0.04</v>
          </cell>
          <cell r="AY517" t="str">
            <v>人</v>
          </cell>
          <cell r="AZ517">
            <v>17600</v>
          </cell>
          <cell r="BA517">
            <v>704</v>
          </cell>
          <cell r="BO517" t="str">
            <v>E16</v>
          </cell>
          <cell r="BP517" t="str">
            <v>配　管　工</v>
          </cell>
          <cell r="BQ517">
            <v>0</v>
          </cell>
          <cell r="BR517">
            <v>7.0000000000000007E-2</v>
          </cell>
          <cell r="BS517" t="str">
            <v>人</v>
          </cell>
          <cell r="BT517">
            <v>17600</v>
          </cell>
          <cell r="BU517">
            <v>1232</v>
          </cell>
        </row>
        <row r="518">
          <cell r="AH518" t="str">
            <v>0.07 x 1.3</v>
          </cell>
        </row>
        <row r="519">
          <cell r="AA519" t="str">
            <v>E5</v>
          </cell>
          <cell r="AB519" t="str">
            <v>普通作業員</v>
          </cell>
          <cell r="AC519">
            <v>0</v>
          </cell>
          <cell r="AD519">
            <v>0.09</v>
          </cell>
          <cell r="AE519" t="str">
            <v>人</v>
          </cell>
          <cell r="AF519">
            <v>13900</v>
          </cell>
          <cell r="AG519">
            <v>1251</v>
          </cell>
          <cell r="AJ519">
            <v>7.0000000000000007E-2</v>
          </cell>
          <cell r="AK519" t="str">
            <v>E5</v>
          </cell>
          <cell r="AL519" t="str">
            <v>普通作業員</v>
          </cell>
          <cell r="AM519">
            <v>0</v>
          </cell>
          <cell r="AN519">
            <v>0.19</v>
          </cell>
          <cell r="AO519" t="str">
            <v>人</v>
          </cell>
          <cell r="AP519">
            <v>13900</v>
          </cell>
          <cell r="AQ519">
            <v>2641</v>
          </cell>
          <cell r="AU519" t="str">
            <v>E5</v>
          </cell>
          <cell r="AV519" t="str">
            <v>普通作業員</v>
          </cell>
          <cell r="AW519">
            <v>0</v>
          </cell>
          <cell r="AX519">
            <v>0.05</v>
          </cell>
          <cell r="AY519" t="str">
            <v>人</v>
          </cell>
          <cell r="AZ519">
            <v>13900</v>
          </cell>
          <cell r="BA519">
            <v>695</v>
          </cell>
          <cell r="BO519" t="str">
            <v>E5</v>
          </cell>
          <cell r="BP519" t="str">
            <v>普通作業員</v>
          </cell>
          <cell r="BQ519">
            <v>0</v>
          </cell>
          <cell r="BR519">
            <v>0.12</v>
          </cell>
          <cell r="BS519" t="str">
            <v>人</v>
          </cell>
          <cell r="BT519">
            <v>13900</v>
          </cell>
          <cell r="BU519">
            <v>1668</v>
          </cell>
        </row>
        <row r="520">
          <cell r="BB520" t="str">
            <v>0.40 / 5.7</v>
          </cell>
        </row>
        <row r="521">
          <cell r="AB521" t="str">
            <v>雑　材　料</v>
          </cell>
          <cell r="AD521">
            <v>1</v>
          </cell>
          <cell r="AE521" t="str">
            <v>式</v>
          </cell>
          <cell r="AG521">
            <v>28</v>
          </cell>
          <cell r="AH521" t="str">
            <v>労務費の1%</v>
          </cell>
          <cell r="AL521" t="str">
            <v>雑　材　料</v>
          </cell>
          <cell r="AN521">
            <v>1</v>
          </cell>
          <cell r="AO521" t="str">
            <v>式</v>
          </cell>
          <cell r="AQ521">
            <v>168</v>
          </cell>
          <cell r="AR521" t="str">
            <v>労務費の3%</v>
          </cell>
          <cell r="AU521" t="str">
            <v>E179</v>
          </cell>
          <cell r="AV521" t="str">
            <v>トラッククレーン賃料</v>
          </cell>
          <cell r="AW521" t="str">
            <v>油圧式4.8t～4.9t吊り</v>
          </cell>
          <cell r="AX521">
            <v>7.0000000000000007E-2</v>
          </cell>
          <cell r="AY521" t="str">
            <v>日</v>
          </cell>
          <cell r="AZ521">
            <v>25200</v>
          </cell>
          <cell r="BA521">
            <v>1764</v>
          </cell>
          <cell r="BB521" t="str">
            <v>H14土単P159</v>
          </cell>
          <cell r="BP521" t="str">
            <v>計</v>
          </cell>
          <cell r="BU521">
            <v>2900</v>
          </cell>
        </row>
        <row r="523">
          <cell r="AB523" t="str">
            <v>計</v>
          </cell>
          <cell r="AG523">
            <v>2863</v>
          </cell>
          <cell r="AL523" t="str">
            <v>計</v>
          </cell>
          <cell r="AQ523">
            <v>5801</v>
          </cell>
          <cell r="AV523" t="str">
            <v>計</v>
          </cell>
          <cell r="BA523">
            <v>3163</v>
          </cell>
        </row>
        <row r="525">
          <cell r="AV525" t="str">
            <v>1ｍ当り</v>
          </cell>
          <cell r="BA525">
            <v>316</v>
          </cell>
          <cell r="BB525" t="str">
            <v xml:space="preserve">  円/ｍ</v>
          </cell>
        </row>
        <row r="540">
          <cell r="AH540" t="str">
            <v>鳩 ヶ 谷 市 水 道 部</v>
          </cell>
          <cell r="AI540" t="str">
            <v>　</v>
          </cell>
          <cell r="AR540" t="str">
            <v>鳩 ヶ 谷 市 水 道 部</v>
          </cell>
          <cell r="AS540" t="str">
            <v>　</v>
          </cell>
          <cell r="BB540" t="str">
            <v>鳩 ヶ 谷 市 水 道 部</v>
          </cell>
          <cell r="BC540" t="str">
            <v>　</v>
          </cell>
          <cell r="BV540" t="str">
            <v>鳩 ヶ 谷 市 水 道 部</v>
          </cell>
          <cell r="BW540" t="str">
            <v>　</v>
          </cell>
          <cell r="DJ540" t="str">
            <v>鳩 ヶ 谷 市 水 道 部</v>
          </cell>
          <cell r="DK540" t="str">
            <v>　</v>
          </cell>
        </row>
        <row r="541">
          <cell r="AA541" t="str">
            <v>AB541</v>
          </cell>
          <cell r="AB541">
            <v>3181</v>
          </cell>
          <cell r="AI541" t="str">
            <v>H13水道事業実務必携P32</v>
          </cell>
          <cell r="AU541" t="str">
            <v>AV541</v>
          </cell>
          <cell r="AV541">
            <v>355</v>
          </cell>
          <cell r="BC541" t="str">
            <v>H13水道事業実務必携P66</v>
          </cell>
          <cell r="BO541" t="str">
            <v>BP541</v>
          </cell>
          <cell r="BP541">
            <v>3567</v>
          </cell>
          <cell r="BW541" t="str">
            <v>H13水道事業実務必携P60</v>
          </cell>
          <cell r="DC541" t="str">
            <v>DD541</v>
          </cell>
          <cell r="DD541">
            <v>113400</v>
          </cell>
          <cell r="DK541" t="str">
            <v>H13水道事業実務必携P175</v>
          </cell>
        </row>
        <row r="543">
          <cell r="AB543" t="str">
            <v>メカニカル継手工</v>
          </cell>
          <cell r="AC543" t="str">
            <v>φ250</v>
          </cell>
          <cell r="AD543">
            <v>1</v>
          </cell>
          <cell r="AE543" t="str">
            <v>口</v>
          </cell>
          <cell r="AF543" t="str">
            <v>当一 位 代 価 表</v>
          </cell>
          <cell r="AI543" t="str">
            <v>　</v>
          </cell>
          <cell r="AV543" t="str">
            <v>石綿管吊上げ積込み工</v>
          </cell>
          <cell r="AW543" t="str">
            <v>φ250</v>
          </cell>
          <cell r="AX543">
            <v>10</v>
          </cell>
          <cell r="AY543" t="str">
            <v>ｍ</v>
          </cell>
          <cell r="AZ543" t="str">
            <v>当一 位 代 価 表</v>
          </cell>
          <cell r="BC543" t="str">
            <v>　</v>
          </cell>
          <cell r="BP543" t="str">
            <v>制水弁設置工</v>
          </cell>
          <cell r="BQ543" t="str">
            <v>φ150</v>
          </cell>
          <cell r="BR543">
            <v>1</v>
          </cell>
          <cell r="BS543" t="str">
            <v>基</v>
          </cell>
          <cell r="BT543" t="str">
            <v>当一 位 代 価 表</v>
          </cell>
          <cell r="BW543" t="str">
            <v>　</v>
          </cell>
          <cell r="DD543" t="str">
            <v>通水試験工</v>
          </cell>
          <cell r="DF543">
            <v>1</v>
          </cell>
          <cell r="DG543" t="str">
            <v>日</v>
          </cell>
          <cell r="DH543" t="str">
            <v>当一 位 代 価 表</v>
          </cell>
          <cell r="DK543" t="str">
            <v>46</v>
          </cell>
        </row>
        <row r="544">
          <cell r="AC544" t="str">
            <v>(SⅡ)</v>
          </cell>
          <cell r="AW544" t="str">
            <v>(機械力)</v>
          </cell>
          <cell r="BQ544" t="str">
            <v>(樹脂製)</v>
          </cell>
        </row>
        <row r="545">
          <cell r="AA545" t="str">
            <v>コード番号</v>
          </cell>
          <cell r="AB545" t="str">
            <v>名 称 ま た は 種 別</v>
          </cell>
          <cell r="AC545" t="str">
            <v>口 径 ・ 規 格 ・ 形 状</v>
          </cell>
          <cell r="AD545" t="str">
            <v>数　　量</v>
          </cell>
          <cell r="AE545" t="str">
            <v>単位</v>
          </cell>
          <cell r="AF545" t="str">
            <v>単　　　価</v>
          </cell>
          <cell r="AG545" t="str">
            <v>金　　　　額</v>
          </cell>
          <cell r="AH545" t="str">
            <v>摘　　　　　　　要</v>
          </cell>
          <cell r="AU545" t="str">
            <v>コード番号</v>
          </cell>
          <cell r="AV545" t="str">
            <v>名 称 ま た は 種 別</v>
          </cell>
          <cell r="AW545" t="str">
            <v>口 径 ・ 規 格 ・ 形 状</v>
          </cell>
          <cell r="AX545" t="str">
            <v>数　　量</v>
          </cell>
          <cell r="AY545" t="str">
            <v>単位</v>
          </cell>
          <cell r="AZ545" t="str">
            <v>単　　　価</v>
          </cell>
          <cell r="BA545" t="str">
            <v>金　　　　額</v>
          </cell>
          <cell r="BB545" t="str">
            <v>摘　　　　　　　要</v>
          </cell>
          <cell r="BO545" t="str">
            <v>コード番号</v>
          </cell>
          <cell r="BP545" t="str">
            <v>名 称 ま た は 種 別</v>
          </cell>
          <cell r="BQ545" t="str">
            <v>口 径 ・ 規 格 ・ 形 状</v>
          </cell>
          <cell r="BR545" t="str">
            <v>数　　量</v>
          </cell>
          <cell r="BS545" t="str">
            <v>単位</v>
          </cell>
          <cell r="BT545" t="str">
            <v>単　　　価</v>
          </cell>
          <cell r="BU545" t="str">
            <v>金　　　　額</v>
          </cell>
          <cell r="BV545" t="str">
            <v>摘　　　　　　　要</v>
          </cell>
          <cell r="DC545" t="str">
            <v>コード番号</v>
          </cell>
          <cell r="DD545" t="str">
            <v>名 称 ま た は 種 別</v>
          </cell>
          <cell r="DE545" t="str">
            <v>口 径 ・ 規 格 ・ 形 状</v>
          </cell>
          <cell r="DF545" t="str">
            <v>数　　量</v>
          </cell>
          <cell r="DG545" t="str">
            <v>単位</v>
          </cell>
          <cell r="DH545" t="str">
            <v>単　　　価</v>
          </cell>
          <cell r="DI545" t="str">
            <v>金　　　　額</v>
          </cell>
          <cell r="DJ545" t="str">
            <v>摘　　　　　　　要</v>
          </cell>
        </row>
        <row r="546">
          <cell r="AH546" t="str">
            <v>0.08 x 1.3</v>
          </cell>
        </row>
        <row r="547">
          <cell r="AA547" t="str">
            <v>E16</v>
          </cell>
          <cell r="AB547" t="str">
            <v>配　管　工</v>
          </cell>
          <cell r="AC547">
            <v>0</v>
          </cell>
          <cell r="AD547">
            <v>0.1</v>
          </cell>
          <cell r="AE547" t="str">
            <v>人</v>
          </cell>
          <cell r="AF547">
            <v>17600</v>
          </cell>
          <cell r="AG547">
            <v>1760</v>
          </cell>
          <cell r="AJ547">
            <v>0.08</v>
          </cell>
          <cell r="AU547" t="str">
            <v>E16</v>
          </cell>
          <cell r="AV547" t="str">
            <v>配　管　工</v>
          </cell>
          <cell r="AW547">
            <v>0</v>
          </cell>
          <cell r="AX547">
            <v>0.04</v>
          </cell>
          <cell r="AY547" t="str">
            <v>人</v>
          </cell>
          <cell r="AZ547">
            <v>17600</v>
          </cell>
          <cell r="BA547">
            <v>704</v>
          </cell>
          <cell r="BO547" t="str">
            <v>E16</v>
          </cell>
          <cell r="BP547" t="str">
            <v>配　管　工</v>
          </cell>
          <cell r="BQ547">
            <v>0</v>
          </cell>
          <cell r="BR547">
            <v>0.1</v>
          </cell>
          <cell r="BS547" t="str">
            <v>人</v>
          </cell>
          <cell r="BT547">
            <v>17600</v>
          </cell>
          <cell r="BU547">
            <v>1760</v>
          </cell>
          <cell r="DC547" t="str">
            <v>E16</v>
          </cell>
          <cell r="DD547" t="str">
            <v>配　管　工</v>
          </cell>
          <cell r="DF547">
            <v>3</v>
          </cell>
          <cell r="DG547" t="str">
            <v>人</v>
          </cell>
          <cell r="DH547">
            <v>17600</v>
          </cell>
          <cell r="DI547">
            <v>52800</v>
          </cell>
        </row>
        <row r="548">
          <cell r="AH548" t="str">
            <v>0.08 x 1.3</v>
          </cell>
        </row>
        <row r="549">
          <cell r="AA549" t="str">
            <v>E5</v>
          </cell>
          <cell r="AB549" t="str">
            <v>普通作業員</v>
          </cell>
          <cell r="AC549">
            <v>0</v>
          </cell>
          <cell r="AD549">
            <v>0.1</v>
          </cell>
          <cell r="AE549" t="str">
            <v>人</v>
          </cell>
          <cell r="AF549">
            <v>13900</v>
          </cell>
          <cell r="AG549">
            <v>1390</v>
          </cell>
          <cell r="AJ549">
            <v>0.08</v>
          </cell>
          <cell r="AU549" t="str">
            <v>E5</v>
          </cell>
          <cell r="AV549" t="str">
            <v>普通作業員</v>
          </cell>
          <cell r="AW549">
            <v>0</v>
          </cell>
          <cell r="AX549">
            <v>0.06</v>
          </cell>
          <cell r="AY549" t="str">
            <v>人</v>
          </cell>
          <cell r="AZ549">
            <v>13900</v>
          </cell>
          <cell r="BA549">
            <v>834</v>
          </cell>
          <cell r="BO549" t="str">
            <v>E5</v>
          </cell>
          <cell r="BP549" t="str">
            <v>普通作業員</v>
          </cell>
          <cell r="BQ549">
            <v>0</v>
          </cell>
          <cell r="BR549">
            <v>0.13</v>
          </cell>
          <cell r="BS549" t="str">
            <v>人</v>
          </cell>
          <cell r="BT549">
            <v>13900</v>
          </cell>
          <cell r="BU549">
            <v>1807</v>
          </cell>
          <cell r="DC549" t="str">
            <v>E5</v>
          </cell>
          <cell r="DD549" t="str">
            <v>普通作業員</v>
          </cell>
          <cell r="DF549">
            <v>3</v>
          </cell>
          <cell r="DG549" t="str">
            <v>人</v>
          </cell>
          <cell r="DH549">
            <v>13900</v>
          </cell>
          <cell r="DI549">
            <v>41700</v>
          </cell>
        </row>
        <row r="550">
          <cell r="BB550" t="str">
            <v>0.44 / 5.7</v>
          </cell>
        </row>
        <row r="551">
          <cell r="AB551" t="str">
            <v>雑　材　料</v>
          </cell>
          <cell r="AD551">
            <v>1</v>
          </cell>
          <cell r="AE551" t="str">
            <v>式</v>
          </cell>
          <cell r="AG551">
            <v>31</v>
          </cell>
          <cell r="AH551" t="str">
            <v>労務費の1%</v>
          </cell>
          <cell r="AU551" t="str">
            <v>E179</v>
          </cell>
          <cell r="AV551" t="str">
            <v>トラッククレーン賃料</v>
          </cell>
          <cell r="AW551" t="str">
            <v>油圧式4.8t～4.9t吊り</v>
          </cell>
          <cell r="AX551">
            <v>0.08</v>
          </cell>
          <cell r="AY551" t="str">
            <v>日</v>
          </cell>
          <cell r="AZ551">
            <v>25200</v>
          </cell>
          <cell r="BA551">
            <v>2016</v>
          </cell>
          <cell r="BB551" t="str">
            <v>H14土単P159</v>
          </cell>
          <cell r="BP551" t="str">
            <v>計</v>
          </cell>
          <cell r="BU551">
            <v>3567</v>
          </cell>
          <cell r="DD551" t="str">
            <v>器具損料及び雑雑費</v>
          </cell>
          <cell r="DF551">
            <v>1</v>
          </cell>
          <cell r="DG551" t="str">
            <v>式</v>
          </cell>
          <cell r="DI551">
            <v>18900</v>
          </cell>
          <cell r="DJ551" t="str">
            <v>労務費の20%</v>
          </cell>
        </row>
        <row r="553">
          <cell r="AB553" t="str">
            <v>計</v>
          </cell>
          <cell r="AG553">
            <v>3181</v>
          </cell>
          <cell r="AV553" t="str">
            <v>計</v>
          </cell>
          <cell r="BA553">
            <v>3554</v>
          </cell>
          <cell r="DD553" t="str">
            <v>計</v>
          </cell>
          <cell r="DI553">
            <v>113400</v>
          </cell>
        </row>
        <row r="555">
          <cell r="AV555" t="str">
            <v>1ｍ当り</v>
          </cell>
          <cell r="BA555">
            <v>355</v>
          </cell>
          <cell r="BB555" t="str">
            <v xml:space="preserve">  円/ｍ</v>
          </cell>
        </row>
        <row r="570">
          <cell r="AH570" t="str">
            <v>鳩 ヶ 谷 市 水 道 部</v>
          </cell>
          <cell r="AI570" t="str">
            <v>　</v>
          </cell>
          <cell r="BB570" t="str">
            <v>鳩 ヶ 谷 市 水 道 部</v>
          </cell>
          <cell r="BC570" t="str">
            <v>　</v>
          </cell>
          <cell r="BV570" t="str">
            <v>鳩 ヶ 谷 市 水 道 部</v>
          </cell>
          <cell r="BW570" t="str">
            <v>　</v>
          </cell>
          <cell r="DJ570" t="str">
            <v>鳩 ヶ 谷 市 水 道 部</v>
          </cell>
          <cell r="DK570" t="str">
            <v>　</v>
          </cell>
        </row>
        <row r="571">
          <cell r="AA571" t="str">
            <v>AB571</v>
          </cell>
          <cell r="AB571">
            <v>3817</v>
          </cell>
          <cell r="AI571" t="str">
            <v>H13水道事業実務必携P32</v>
          </cell>
          <cell r="AU571" t="str">
            <v>AV571</v>
          </cell>
          <cell r="AV571">
            <v>369</v>
          </cell>
          <cell r="BC571" t="str">
            <v>H13水道事業実務必携P66</v>
          </cell>
          <cell r="DC571" t="str">
            <v>DD571</v>
          </cell>
          <cell r="DD571">
            <v>5461</v>
          </cell>
          <cell r="DK571" t="str">
            <v>H13水道事業実務必携P167</v>
          </cell>
        </row>
        <row r="573">
          <cell r="AB573" t="str">
            <v>メカニカル継手工</v>
          </cell>
          <cell r="AC573" t="str">
            <v>φ300</v>
          </cell>
          <cell r="AD573">
            <v>1</v>
          </cell>
          <cell r="AE573" t="str">
            <v>口</v>
          </cell>
          <cell r="AF573" t="str">
            <v>当一 位 代 価 表</v>
          </cell>
          <cell r="AI573" t="str">
            <v>　</v>
          </cell>
          <cell r="AV573" t="str">
            <v>石綿管吊上げ積込み工</v>
          </cell>
          <cell r="AW573" t="str">
            <v>φ300</v>
          </cell>
          <cell r="AX573">
            <v>10</v>
          </cell>
          <cell r="AY573" t="str">
            <v>ｍ</v>
          </cell>
          <cell r="AZ573" t="str">
            <v>当一 位 代 価 表</v>
          </cell>
          <cell r="BC573" t="str">
            <v>　</v>
          </cell>
          <cell r="DD573" t="str">
            <v>水替工</v>
          </cell>
          <cell r="DF573">
            <v>1</v>
          </cell>
          <cell r="DG573" t="str">
            <v>日</v>
          </cell>
          <cell r="DH573" t="str">
            <v>当一 位 代 価 表</v>
          </cell>
          <cell r="DK573" t="str">
            <v>　</v>
          </cell>
        </row>
        <row r="574">
          <cell r="AC574" t="str">
            <v>(SⅡ)</v>
          </cell>
          <cell r="AW574" t="str">
            <v>(機械力)</v>
          </cell>
        </row>
        <row r="575">
          <cell r="AA575" t="str">
            <v>コード番号</v>
          </cell>
          <cell r="AB575" t="str">
            <v>名 称 ま た は 種 別</v>
          </cell>
          <cell r="AC575" t="str">
            <v>口 径 ・ 規 格 ・ 形 状</v>
          </cell>
          <cell r="AD575" t="str">
            <v>数　　量</v>
          </cell>
          <cell r="AE575" t="str">
            <v>単位</v>
          </cell>
          <cell r="AF575" t="str">
            <v>単　　　価</v>
          </cell>
          <cell r="AG575" t="str">
            <v>金　　　　額</v>
          </cell>
          <cell r="AH575" t="str">
            <v>摘　　　　　　　要</v>
          </cell>
          <cell r="AU575" t="str">
            <v>コード番号</v>
          </cell>
          <cell r="AV575" t="str">
            <v>名 称 ま た は 種 別</v>
          </cell>
          <cell r="AW575" t="str">
            <v>口 径 ・ 規 格 ・ 形 状</v>
          </cell>
          <cell r="AX575" t="str">
            <v>数　　量</v>
          </cell>
          <cell r="AY575" t="str">
            <v>単位</v>
          </cell>
          <cell r="AZ575" t="str">
            <v>単　　　価</v>
          </cell>
          <cell r="BA575" t="str">
            <v>金　　　　額</v>
          </cell>
          <cell r="BB575" t="str">
            <v>摘　　　　　　　要</v>
          </cell>
          <cell r="DC575" t="str">
            <v>コード番号</v>
          </cell>
          <cell r="DD575" t="str">
            <v>名 称 ま た は 種 別</v>
          </cell>
          <cell r="DE575" t="str">
            <v>口 径 ・ 規 格 ・ 形 状</v>
          </cell>
          <cell r="DF575" t="str">
            <v>数　　量</v>
          </cell>
          <cell r="DG575" t="str">
            <v>単位</v>
          </cell>
          <cell r="DH575" t="str">
            <v>単　　　価</v>
          </cell>
          <cell r="DI575" t="str">
            <v>金　　　　額</v>
          </cell>
          <cell r="DJ575" t="str">
            <v>摘　　　　　　　要</v>
          </cell>
        </row>
        <row r="576">
          <cell r="AH576" t="str">
            <v>0.09 x 1.3</v>
          </cell>
        </row>
        <row r="577">
          <cell r="AA577" t="str">
            <v>E16</v>
          </cell>
          <cell r="AB577" t="str">
            <v>配　管　工</v>
          </cell>
          <cell r="AC577">
            <v>0</v>
          </cell>
          <cell r="AD577">
            <v>0.12</v>
          </cell>
          <cell r="AE577" t="str">
            <v>人</v>
          </cell>
          <cell r="AF577">
            <v>17600</v>
          </cell>
          <cell r="AG577">
            <v>2112</v>
          </cell>
          <cell r="AJ577">
            <v>0.09</v>
          </cell>
          <cell r="AU577" t="str">
            <v>E16</v>
          </cell>
          <cell r="AV577" t="str">
            <v>配　管　工</v>
          </cell>
          <cell r="AW577">
            <v>0</v>
          </cell>
          <cell r="AX577">
            <v>0.04</v>
          </cell>
          <cell r="AY577" t="str">
            <v>人</v>
          </cell>
          <cell r="AZ577">
            <v>17600</v>
          </cell>
          <cell r="BA577">
            <v>704</v>
          </cell>
          <cell r="DC577" t="str">
            <v>E4</v>
          </cell>
          <cell r="DD577" t="str">
            <v>特殊作業員</v>
          </cell>
          <cell r="DE577">
            <v>0</v>
          </cell>
          <cell r="DF577">
            <v>0.19</v>
          </cell>
          <cell r="DG577" t="str">
            <v>人</v>
          </cell>
          <cell r="DH577">
            <v>17900</v>
          </cell>
          <cell r="DI577">
            <v>3401</v>
          </cell>
        </row>
        <row r="578">
          <cell r="AH578" t="str">
            <v>0.09 x 1.3</v>
          </cell>
          <cell r="DD578" t="str">
            <v>機械損料</v>
          </cell>
        </row>
        <row r="579">
          <cell r="AA579" t="str">
            <v>E5</v>
          </cell>
          <cell r="AB579" t="str">
            <v>普通作業員</v>
          </cell>
          <cell r="AC579">
            <v>0</v>
          </cell>
          <cell r="AD579">
            <v>0.12</v>
          </cell>
          <cell r="AE579" t="str">
            <v>人</v>
          </cell>
          <cell r="AF579">
            <v>13900</v>
          </cell>
          <cell r="AG579">
            <v>1668</v>
          </cell>
          <cell r="AJ579">
            <v>0.09</v>
          </cell>
          <cell r="AU579" t="str">
            <v>E5</v>
          </cell>
          <cell r="AV579" t="str">
            <v>普通作業員</v>
          </cell>
          <cell r="AW579">
            <v>0</v>
          </cell>
          <cell r="AX579">
            <v>7.0000000000000007E-2</v>
          </cell>
          <cell r="AY579" t="str">
            <v>人</v>
          </cell>
          <cell r="AZ579">
            <v>13900</v>
          </cell>
          <cell r="BA579">
            <v>973</v>
          </cell>
          <cell r="DC579" t="str">
            <v>E153</v>
          </cell>
          <cell r="DD579" t="str">
            <v>水中ポンプ φ100</v>
          </cell>
          <cell r="DE579" t="str">
            <v>工事用/揚程10m</v>
          </cell>
          <cell r="DF579">
            <v>1</v>
          </cell>
          <cell r="DG579" t="str">
            <v>日</v>
          </cell>
          <cell r="DH579">
            <v>605</v>
          </cell>
          <cell r="DI579">
            <v>605</v>
          </cell>
          <cell r="DJ579" t="str">
            <v>H14土単P137</v>
          </cell>
        </row>
        <row r="580">
          <cell r="BB580" t="str">
            <v>0.44 / 5.7</v>
          </cell>
          <cell r="DD580" t="str">
            <v>機械損料</v>
          </cell>
        </row>
        <row r="581">
          <cell r="AB581" t="str">
            <v>雑　材　料</v>
          </cell>
          <cell r="AD581">
            <v>1</v>
          </cell>
          <cell r="AE581" t="str">
            <v>式</v>
          </cell>
          <cell r="AG581">
            <v>37</v>
          </cell>
          <cell r="AH581" t="str">
            <v>労務費の1%</v>
          </cell>
          <cell r="AU581" t="str">
            <v>E179</v>
          </cell>
          <cell r="AV581" t="str">
            <v>トラッククレーン賃料</v>
          </cell>
          <cell r="AW581" t="str">
            <v>油圧式4.8t～4.9t吊り</v>
          </cell>
          <cell r="AX581">
            <v>0.08</v>
          </cell>
          <cell r="AY581" t="str">
            <v>日</v>
          </cell>
          <cell r="AZ581">
            <v>25200</v>
          </cell>
          <cell r="BA581">
            <v>2016</v>
          </cell>
          <cell r="BB581" t="str">
            <v>H14土単P159</v>
          </cell>
          <cell r="DC581" t="str">
            <v>E155</v>
          </cell>
          <cell r="DD581" t="str">
            <v>発  電  機</v>
          </cell>
          <cell r="DE581" t="str">
            <v>ガソリン/2.0KVA</v>
          </cell>
          <cell r="DF581">
            <v>1</v>
          </cell>
          <cell r="DG581" t="str">
            <v>日</v>
          </cell>
          <cell r="DH581">
            <v>440</v>
          </cell>
          <cell r="DI581">
            <v>440</v>
          </cell>
          <cell r="DJ581" t="str">
            <v>H14土単P144</v>
          </cell>
        </row>
        <row r="582">
          <cell r="DD582" t="str">
            <v>燃料費</v>
          </cell>
        </row>
        <row r="583">
          <cell r="AB583" t="str">
            <v>計</v>
          </cell>
          <cell r="AG583">
            <v>3817</v>
          </cell>
          <cell r="AV583" t="str">
            <v>計</v>
          </cell>
          <cell r="BA583">
            <v>3693</v>
          </cell>
          <cell r="DC583" t="str">
            <v>E86</v>
          </cell>
          <cell r="DD583" t="str">
            <v>ガソリン</v>
          </cell>
          <cell r="DE583" t="str">
            <v>レギュラー</v>
          </cell>
          <cell r="DF583">
            <v>9</v>
          </cell>
          <cell r="DG583" t="str">
            <v>l</v>
          </cell>
          <cell r="DH583">
            <v>94</v>
          </cell>
          <cell r="DI583">
            <v>846</v>
          </cell>
          <cell r="DJ583" t="str">
            <v>H14土単P74</v>
          </cell>
        </row>
        <row r="585">
          <cell r="AV585" t="str">
            <v>1ｍ当り</v>
          </cell>
          <cell r="BA585">
            <v>369</v>
          </cell>
          <cell r="BB585" t="str">
            <v xml:space="preserve">  円/ｍ</v>
          </cell>
          <cell r="DD585" t="str">
            <v>油脂類</v>
          </cell>
          <cell r="DF585">
            <v>1</v>
          </cell>
          <cell r="DG585" t="str">
            <v>式</v>
          </cell>
          <cell r="DI585">
            <v>169</v>
          </cell>
          <cell r="DJ585" t="str">
            <v>燃料費の20%</v>
          </cell>
        </row>
        <row r="587">
          <cell r="DD587" t="str">
            <v>計</v>
          </cell>
          <cell r="DI587">
            <v>5461</v>
          </cell>
        </row>
        <row r="600">
          <cell r="AH600" t="str">
            <v>鳩 ヶ 谷 市 水 道 部</v>
          </cell>
          <cell r="AI600" t="str">
            <v>　</v>
          </cell>
          <cell r="BB600" t="str">
            <v>鳩 ヶ 谷 市 水 道 部</v>
          </cell>
          <cell r="BC600" t="str">
            <v>　</v>
          </cell>
          <cell r="DJ600" t="str">
            <v>鳩 ヶ 谷 市 水 道 部</v>
          </cell>
          <cell r="DK600" t="str">
            <v>　</v>
          </cell>
        </row>
        <row r="601">
          <cell r="AA601" t="str">
            <v>AB601</v>
          </cell>
          <cell r="AB601">
            <v>3817</v>
          </cell>
          <cell r="AI601" t="str">
            <v>H13水道事業実務必携P32</v>
          </cell>
          <cell r="AU601" t="str">
            <v>AV601</v>
          </cell>
          <cell r="AV601">
            <v>397</v>
          </cell>
          <cell r="BC601" t="str">
            <v>H13水道事業実務必携P66</v>
          </cell>
        </row>
        <row r="603">
          <cell r="AB603" t="str">
            <v>メカニカル継手工</v>
          </cell>
          <cell r="AC603" t="str">
            <v>φ350</v>
          </cell>
          <cell r="AD603">
            <v>1</v>
          </cell>
          <cell r="AE603" t="str">
            <v>口</v>
          </cell>
          <cell r="AF603" t="str">
            <v>当一 位 代 価 表</v>
          </cell>
          <cell r="AI603" t="str">
            <v>　</v>
          </cell>
          <cell r="AV603" t="str">
            <v>石綿管吊上げ積込み工</v>
          </cell>
          <cell r="AW603" t="str">
            <v>φ350</v>
          </cell>
          <cell r="AX603">
            <v>10</v>
          </cell>
          <cell r="AY603" t="str">
            <v>ｍ</v>
          </cell>
          <cell r="AZ603" t="str">
            <v>当一 位 代 価 表</v>
          </cell>
          <cell r="BC603" t="str">
            <v>　</v>
          </cell>
        </row>
        <row r="604">
          <cell r="AC604" t="str">
            <v>(SⅡ)</v>
          </cell>
          <cell r="AW604" t="str">
            <v>(機械力)</v>
          </cell>
        </row>
        <row r="605">
          <cell r="AA605" t="str">
            <v>コード番号</v>
          </cell>
          <cell r="AB605" t="str">
            <v>名 称 ま た は 種 別</v>
          </cell>
          <cell r="AC605" t="str">
            <v>口 径 ・ 規 格 ・ 形 状</v>
          </cell>
          <cell r="AD605" t="str">
            <v>数　　量</v>
          </cell>
          <cell r="AE605" t="str">
            <v>単位</v>
          </cell>
          <cell r="AF605" t="str">
            <v>単　　　価</v>
          </cell>
          <cell r="AG605" t="str">
            <v>金　　　　額</v>
          </cell>
          <cell r="AH605" t="str">
            <v>摘　　　　　　　要</v>
          </cell>
          <cell r="AU605" t="str">
            <v>コード番号</v>
          </cell>
          <cell r="AV605" t="str">
            <v>名 称 ま た は 種 別</v>
          </cell>
          <cell r="AW605" t="str">
            <v>口 径 ・ 規 格 ・ 形 状</v>
          </cell>
          <cell r="AX605" t="str">
            <v>数　　量</v>
          </cell>
          <cell r="AY605" t="str">
            <v>単位</v>
          </cell>
          <cell r="AZ605" t="str">
            <v>単　　　価</v>
          </cell>
          <cell r="BA605" t="str">
            <v>金　　　　額</v>
          </cell>
          <cell r="BB605" t="str">
            <v>摘　　　　　　　要</v>
          </cell>
        </row>
        <row r="606">
          <cell r="AH606" t="str">
            <v>0.09 x 1.3</v>
          </cell>
        </row>
        <row r="607">
          <cell r="AA607" t="str">
            <v>E16</v>
          </cell>
          <cell r="AB607" t="str">
            <v>配　管　工</v>
          </cell>
          <cell r="AC607">
            <v>0</v>
          </cell>
          <cell r="AD607">
            <v>0.12</v>
          </cell>
          <cell r="AE607" t="str">
            <v>人</v>
          </cell>
          <cell r="AF607">
            <v>17600</v>
          </cell>
          <cell r="AG607">
            <v>2112</v>
          </cell>
          <cell r="AJ607">
            <v>0.09</v>
          </cell>
          <cell r="AU607" t="str">
            <v>E16</v>
          </cell>
          <cell r="AV607" t="str">
            <v>配　管　工</v>
          </cell>
          <cell r="AW607">
            <v>0</v>
          </cell>
          <cell r="AX607">
            <v>0.04</v>
          </cell>
          <cell r="AY607" t="str">
            <v>人</v>
          </cell>
          <cell r="AZ607">
            <v>17600</v>
          </cell>
          <cell r="BA607">
            <v>704</v>
          </cell>
        </row>
        <row r="608">
          <cell r="AH608" t="str">
            <v>0.09 x 1.3</v>
          </cell>
        </row>
        <row r="609">
          <cell r="AA609" t="str">
            <v>E5</v>
          </cell>
          <cell r="AB609" t="str">
            <v>普通作業員</v>
          </cell>
          <cell r="AC609">
            <v>0</v>
          </cell>
          <cell r="AD609">
            <v>0.12</v>
          </cell>
          <cell r="AE609" t="str">
            <v>人</v>
          </cell>
          <cell r="AF609">
            <v>13900</v>
          </cell>
          <cell r="AG609">
            <v>1668</v>
          </cell>
          <cell r="AJ609">
            <v>0.09</v>
          </cell>
          <cell r="AU609" t="str">
            <v>E5</v>
          </cell>
          <cell r="AV609" t="str">
            <v>普通作業員</v>
          </cell>
          <cell r="AW609">
            <v>0</v>
          </cell>
          <cell r="AX609">
            <v>0.09</v>
          </cell>
          <cell r="AY609" t="str">
            <v>人</v>
          </cell>
          <cell r="AZ609">
            <v>13900</v>
          </cell>
          <cell r="BA609">
            <v>1251</v>
          </cell>
        </row>
        <row r="610">
          <cell r="BB610" t="str">
            <v>0.48 / 5.7</v>
          </cell>
        </row>
        <row r="611">
          <cell r="AB611" t="str">
            <v>雑　材　料</v>
          </cell>
          <cell r="AD611">
            <v>1</v>
          </cell>
          <cell r="AE611" t="str">
            <v>式</v>
          </cell>
          <cell r="AG611">
            <v>37</v>
          </cell>
          <cell r="AH611" t="str">
            <v>労務費の1%</v>
          </cell>
          <cell r="AU611" t="str">
            <v>E179</v>
          </cell>
          <cell r="AV611" t="str">
            <v>トラッククレーン賃料</v>
          </cell>
          <cell r="AW611" t="str">
            <v>油圧式4.8t～4.9t吊り</v>
          </cell>
          <cell r="AX611">
            <v>0.08</v>
          </cell>
          <cell r="AY611" t="str">
            <v>日</v>
          </cell>
          <cell r="AZ611">
            <v>25200</v>
          </cell>
          <cell r="BA611">
            <v>2016</v>
          </cell>
          <cell r="BB611" t="str">
            <v>H14土単P159</v>
          </cell>
        </row>
        <row r="613">
          <cell r="AB613" t="str">
            <v>計</v>
          </cell>
          <cell r="AG613">
            <v>3817</v>
          </cell>
          <cell r="AV613" t="str">
            <v>計</v>
          </cell>
          <cell r="BA613">
            <v>3971</v>
          </cell>
        </row>
        <row r="615">
          <cell r="AV615" t="str">
            <v>1ｍ当り</v>
          </cell>
          <cell r="BA615">
            <v>397</v>
          </cell>
          <cell r="BB615" t="str">
            <v xml:space="preserve">  円/ｍ</v>
          </cell>
        </row>
        <row r="630">
          <cell r="AH630" t="str">
            <v>鳩 ヶ 谷 市 水 道 部</v>
          </cell>
          <cell r="AI630" t="str">
            <v>　</v>
          </cell>
          <cell r="BB630" t="str">
            <v>鳩 ヶ 谷 市 水 道 部</v>
          </cell>
          <cell r="BC630" t="str">
            <v>　</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設計書"/>
      <sheetName val="内訳書"/>
      <sheetName val="明細174-2-1"/>
      <sheetName val="明細174-4-1"/>
      <sheetName val="明細188-1"/>
      <sheetName val="明細195-1"/>
      <sheetName val="明細199-1"/>
      <sheetName val="明細201-2-1"/>
      <sheetName val="明細207-1"/>
      <sheetName val="明細通信"/>
      <sheetName val="経費計算書 "/>
      <sheetName val="一位代価表"/>
      <sheetName val="#REF"/>
      <sheetName val="(3-1)"/>
      <sheetName val="工事費内訳表"/>
      <sheetName val="単価比較表"/>
      <sheetName val="内訳表M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労務単価"/>
      <sheetName val="土木工事単価"/>
    </sheetNames>
    <sheetDataSet>
      <sheetData sheetId="0">
        <row r="3">
          <cell r="C3" t="str">
            <v>種　　目</v>
          </cell>
          <cell r="D3" t="str">
            <v>形状寸法</v>
          </cell>
          <cell r="E3" t="str">
            <v>単位</v>
          </cell>
          <cell r="F3" t="str">
            <v>単価</v>
          </cell>
          <cell r="G3" t="str">
            <v>夜間単価</v>
          </cell>
          <cell r="H3" t="str">
            <v>摘要</v>
          </cell>
        </row>
        <row r="4">
          <cell r="B4">
            <v>1</v>
          </cell>
          <cell r="C4" t="str">
            <v>土木一般世話役</v>
          </cell>
          <cell r="D4" t="str">
            <v>昼間</v>
          </cell>
          <cell r="E4" t="str">
            <v>人</v>
          </cell>
          <cell r="F4">
            <v>18800</v>
          </cell>
          <cell r="G4">
            <v>23500</v>
          </cell>
          <cell r="H4" t="str">
            <v>県単価P1</v>
          </cell>
        </row>
        <row r="5">
          <cell r="B5">
            <v>2</v>
          </cell>
          <cell r="C5" t="str">
            <v>特殊作業員</v>
          </cell>
          <cell r="D5" t="str">
            <v>〃</v>
          </cell>
          <cell r="E5" t="str">
            <v>人</v>
          </cell>
          <cell r="F5">
            <v>15800</v>
          </cell>
          <cell r="G5">
            <v>19750</v>
          </cell>
          <cell r="H5" t="str">
            <v>県単価P1</v>
          </cell>
        </row>
        <row r="6">
          <cell r="B6">
            <v>3</v>
          </cell>
          <cell r="C6" t="str">
            <v>普通作業員</v>
          </cell>
          <cell r="D6" t="str">
            <v>〃</v>
          </cell>
          <cell r="E6" t="str">
            <v>人</v>
          </cell>
          <cell r="F6">
            <v>13500</v>
          </cell>
          <cell r="G6">
            <v>16875</v>
          </cell>
          <cell r="H6" t="str">
            <v>県単価P1</v>
          </cell>
        </row>
        <row r="7">
          <cell r="B7">
            <v>4</v>
          </cell>
          <cell r="C7" t="str">
            <v>鳶工</v>
          </cell>
          <cell r="D7" t="str">
            <v>〃</v>
          </cell>
          <cell r="E7" t="str">
            <v>人</v>
          </cell>
          <cell r="F7">
            <v>17200</v>
          </cell>
          <cell r="G7">
            <v>21500</v>
          </cell>
          <cell r="H7" t="str">
            <v>県単価P1</v>
          </cell>
        </row>
        <row r="8">
          <cell r="B8">
            <v>5</v>
          </cell>
          <cell r="C8" t="str">
            <v>電工</v>
          </cell>
          <cell r="D8" t="str">
            <v>〃</v>
          </cell>
          <cell r="E8" t="str">
            <v>人</v>
          </cell>
          <cell r="F8">
            <v>17500</v>
          </cell>
          <cell r="G8">
            <v>21875</v>
          </cell>
          <cell r="H8" t="str">
            <v>県単価P1</v>
          </cell>
        </row>
        <row r="9">
          <cell r="B9">
            <v>6</v>
          </cell>
          <cell r="C9" t="str">
            <v>溶接工</v>
          </cell>
          <cell r="D9" t="str">
            <v>〃</v>
          </cell>
          <cell r="E9" t="str">
            <v>人</v>
          </cell>
          <cell r="F9">
            <v>19300</v>
          </cell>
          <cell r="G9">
            <v>24125</v>
          </cell>
          <cell r="H9" t="str">
            <v>県単価P1</v>
          </cell>
        </row>
        <row r="10">
          <cell r="B10">
            <v>7</v>
          </cell>
          <cell r="C10" t="str">
            <v>特殊運転手</v>
          </cell>
          <cell r="D10" t="str">
            <v>〃</v>
          </cell>
          <cell r="E10" t="str">
            <v>人</v>
          </cell>
          <cell r="F10">
            <v>16900</v>
          </cell>
          <cell r="G10">
            <v>21125</v>
          </cell>
          <cell r="H10" t="str">
            <v>県単価P1</v>
          </cell>
        </row>
        <row r="11">
          <cell r="B11">
            <v>8</v>
          </cell>
          <cell r="C11" t="str">
            <v>一般運転手</v>
          </cell>
          <cell r="D11" t="str">
            <v>〃</v>
          </cell>
          <cell r="E11" t="str">
            <v>人</v>
          </cell>
          <cell r="F11">
            <v>14700</v>
          </cell>
          <cell r="G11">
            <v>18375</v>
          </cell>
          <cell r="H11" t="str">
            <v>県単価P1</v>
          </cell>
        </row>
        <row r="12">
          <cell r="B12">
            <v>9</v>
          </cell>
          <cell r="C12" t="str">
            <v>型枠工</v>
          </cell>
          <cell r="D12" t="str">
            <v>〃</v>
          </cell>
          <cell r="E12" t="str">
            <v>人</v>
          </cell>
          <cell r="F12">
            <v>18000</v>
          </cell>
          <cell r="G12">
            <v>22500</v>
          </cell>
          <cell r="H12" t="str">
            <v>県単価P1</v>
          </cell>
        </row>
        <row r="13">
          <cell r="B13">
            <v>10</v>
          </cell>
          <cell r="C13" t="str">
            <v>左官</v>
          </cell>
          <cell r="D13" t="str">
            <v>〃</v>
          </cell>
          <cell r="E13" t="str">
            <v>人</v>
          </cell>
          <cell r="F13">
            <v>17600</v>
          </cell>
          <cell r="G13">
            <v>22000</v>
          </cell>
          <cell r="H13" t="str">
            <v>県単価P1</v>
          </cell>
        </row>
        <row r="14">
          <cell r="B14">
            <v>11</v>
          </cell>
          <cell r="C14" t="str">
            <v>配管工</v>
          </cell>
          <cell r="D14" t="str">
            <v>〃</v>
          </cell>
          <cell r="E14" t="str">
            <v>人</v>
          </cell>
          <cell r="F14">
            <v>17500</v>
          </cell>
          <cell r="G14">
            <v>21875</v>
          </cell>
          <cell r="H14" t="str">
            <v>県単価P1</v>
          </cell>
        </row>
        <row r="15">
          <cell r="B15">
            <v>12</v>
          </cell>
          <cell r="C15" t="str">
            <v>交通誘導員</v>
          </cell>
          <cell r="D15" t="str">
            <v>〃</v>
          </cell>
          <cell r="E15" t="str">
            <v>人</v>
          </cell>
          <cell r="F15">
            <v>8300</v>
          </cell>
          <cell r="G15">
            <v>10375</v>
          </cell>
          <cell r="H15" t="str">
            <v>県単価P1</v>
          </cell>
        </row>
        <row r="16">
          <cell r="B16">
            <v>13</v>
          </cell>
        </row>
        <row r="17">
          <cell r="B17">
            <v>14</v>
          </cell>
        </row>
        <row r="18">
          <cell r="B18">
            <v>15</v>
          </cell>
        </row>
      </sheetData>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表 (1)"/>
      <sheetName val="内訳表 (2)"/>
      <sheetName val="経費合算表"/>
      <sheetName val="処分費(補助)"/>
      <sheetName val="索引"/>
      <sheetName val="2_(A) 内訳単価"/>
      <sheetName val="2_(A) 内訳単価 (単独費)"/>
      <sheetName val="3_(B) 内訳単価"/>
      <sheetName val="4_(C) 内訳単価"/>
      <sheetName val="5_(C) 内訳単価"/>
      <sheetName val="6_(D) 内訳単価"/>
      <sheetName val="7_(D) 内訳単価"/>
      <sheetName val="8_(D) 内訳単価"/>
      <sheetName val="9_(E) 内訳単価"/>
      <sheetName val="10_(F) 内訳単価"/>
      <sheetName val="11_単価一覧表"/>
      <sheetName val="12_代価一覧表"/>
    </sheetNames>
    <sheetDataSet>
      <sheetData sheetId="0"/>
      <sheetData sheetId="1"/>
      <sheetData sheetId="2"/>
      <sheetData sheetId="3"/>
      <sheetData sheetId="4"/>
      <sheetData sheetId="5"/>
      <sheetData sheetId="6">
        <row r="48">
          <cell r="K48">
            <v>15507351</v>
          </cell>
        </row>
        <row r="100">
          <cell r="K100">
            <v>5374630</v>
          </cell>
        </row>
        <row r="152">
          <cell r="K152">
            <v>11888134</v>
          </cell>
        </row>
        <row r="204">
          <cell r="K204">
            <v>4504262</v>
          </cell>
        </row>
        <row r="256">
          <cell r="K256">
            <v>4232828</v>
          </cell>
        </row>
        <row r="308">
          <cell r="K308">
            <v>137649</v>
          </cell>
        </row>
        <row r="360">
          <cell r="K360">
            <v>130340</v>
          </cell>
        </row>
      </sheetData>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電気"/>
      <sheetName val="H29電気総括表"/>
      <sheetName val="機械"/>
      <sheetName val="H30機械総括表"/>
      <sheetName val="新総括表"/>
      <sheetName val="補助単独"/>
      <sheetName val="水道経費（H30改定）"/>
      <sheetName val="1"/>
      <sheetName val="２"/>
      <sheetName val="３"/>
      <sheetName val="４"/>
      <sheetName val="5"/>
      <sheetName val="1 (5)"/>
      <sheetName val="設計書（原本）"/>
      <sheetName val="設計書 (コピー用)"/>
      <sheetName val="Sheet1"/>
      <sheetName val="単価表"/>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
          <cell r="B3">
            <v>1</v>
          </cell>
          <cell r="C3">
            <v>0</v>
          </cell>
          <cell r="D3">
            <v>0</v>
          </cell>
          <cell r="E3">
            <v>0</v>
          </cell>
          <cell r="F3">
            <v>0</v>
          </cell>
          <cell r="G3">
            <v>0</v>
          </cell>
          <cell r="H3">
            <v>0</v>
          </cell>
          <cell r="I3">
            <v>0</v>
          </cell>
          <cell r="J3">
            <v>0</v>
          </cell>
          <cell r="K3">
            <v>0</v>
          </cell>
        </row>
        <row r="4">
          <cell r="B4">
            <v>2</v>
          </cell>
          <cell r="C4">
            <v>0</v>
          </cell>
          <cell r="D4">
            <v>0</v>
          </cell>
          <cell r="E4">
            <v>0</v>
          </cell>
          <cell r="F4">
            <v>0</v>
          </cell>
          <cell r="G4">
            <v>0</v>
          </cell>
          <cell r="H4">
            <v>0</v>
          </cell>
          <cell r="I4">
            <v>0</v>
          </cell>
          <cell r="J4">
            <v>0</v>
          </cell>
          <cell r="K4">
            <v>0</v>
          </cell>
        </row>
        <row r="5">
          <cell r="B5">
            <v>3</v>
          </cell>
          <cell r="C5">
            <v>0</v>
          </cell>
          <cell r="D5">
            <v>0</v>
          </cell>
          <cell r="E5">
            <v>0</v>
          </cell>
          <cell r="F5">
            <v>0</v>
          </cell>
          <cell r="G5">
            <v>0</v>
          </cell>
          <cell r="H5">
            <v>0</v>
          </cell>
          <cell r="I5">
            <v>0</v>
          </cell>
          <cell r="J5">
            <v>0</v>
          </cell>
          <cell r="K5">
            <v>0</v>
          </cell>
        </row>
        <row r="6">
          <cell r="B6">
            <v>4</v>
          </cell>
          <cell r="C6">
            <v>0</v>
          </cell>
          <cell r="D6">
            <v>0</v>
          </cell>
          <cell r="E6">
            <v>0</v>
          </cell>
          <cell r="F6">
            <v>0</v>
          </cell>
          <cell r="G6">
            <v>0</v>
          </cell>
          <cell r="H6">
            <v>0</v>
          </cell>
          <cell r="I6">
            <v>0</v>
          </cell>
          <cell r="J6">
            <v>0</v>
          </cell>
          <cell r="K6">
            <v>0</v>
          </cell>
        </row>
        <row r="7">
          <cell r="B7">
            <v>5</v>
          </cell>
          <cell r="C7">
            <v>0</v>
          </cell>
          <cell r="D7">
            <v>0</v>
          </cell>
          <cell r="E7">
            <v>0</v>
          </cell>
          <cell r="F7">
            <v>0</v>
          </cell>
          <cell r="G7">
            <v>0</v>
          </cell>
          <cell r="H7">
            <v>0</v>
          </cell>
          <cell r="I7">
            <v>0</v>
          </cell>
          <cell r="J7">
            <v>0</v>
          </cell>
          <cell r="K7">
            <v>0</v>
          </cell>
        </row>
        <row r="8">
          <cell r="B8">
            <v>6</v>
          </cell>
          <cell r="C8">
            <v>0</v>
          </cell>
          <cell r="D8">
            <v>0</v>
          </cell>
          <cell r="E8">
            <v>0</v>
          </cell>
          <cell r="F8">
            <v>0</v>
          </cell>
          <cell r="G8">
            <v>0</v>
          </cell>
          <cell r="H8">
            <v>0</v>
          </cell>
          <cell r="I8">
            <v>0</v>
          </cell>
          <cell r="J8">
            <v>0</v>
          </cell>
          <cell r="K8">
            <v>0</v>
          </cell>
        </row>
        <row r="9">
          <cell r="B9">
            <v>7</v>
          </cell>
          <cell r="C9">
            <v>0</v>
          </cell>
          <cell r="D9">
            <v>0</v>
          </cell>
          <cell r="E9">
            <v>0</v>
          </cell>
          <cell r="F9">
            <v>0</v>
          </cell>
          <cell r="G9">
            <v>0</v>
          </cell>
          <cell r="H9">
            <v>0</v>
          </cell>
          <cell r="I9">
            <v>0</v>
          </cell>
          <cell r="J9">
            <v>0</v>
          </cell>
          <cell r="K9">
            <v>0</v>
          </cell>
        </row>
        <row r="10">
          <cell r="B10">
            <v>8</v>
          </cell>
          <cell r="C10">
            <v>0</v>
          </cell>
          <cell r="D10">
            <v>0</v>
          </cell>
          <cell r="E10">
            <v>0</v>
          </cell>
          <cell r="F10">
            <v>0</v>
          </cell>
          <cell r="G10">
            <v>0</v>
          </cell>
          <cell r="H10">
            <v>0</v>
          </cell>
          <cell r="I10">
            <v>0</v>
          </cell>
          <cell r="J10">
            <v>0</v>
          </cell>
          <cell r="K10">
            <v>0</v>
          </cell>
        </row>
        <row r="11">
          <cell r="B11">
            <v>9</v>
          </cell>
          <cell r="C11">
            <v>0</v>
          </cell>
          <cell r="D11">
            <v>0</v>
          </cell>
          <cell r="E11">
            <v>0</v>
          </cell>
          <cell r="F11">
            <v>0</v>
          </cell>
          <cell r="G11">
            <v>0</v>
          </cell>
          <cell r="H11">
            <v>0</v>
          </cell>
          <cell r="I11">
            <v>0</v>
          </cell>
          <cell r="J11">
            <v>0</v>
          </cell>
          <cell r="K11">
            <v>0</v>
          </cell>
        </row>
        <row r="12">
          <cell r="B12">
            <v>10</v>
          </cell>
          <cell r="C12">
            <v>0</v>
          </cell>
          <cell r="D12">
            <v>0</v>
          </cell>
          <cell r="E12">
            <v>0</v>
          </cell>
          <cell r="F12">
            <v>0</v>
          </cell>
          <cell r="G12">
            <v>0</v>
          </cell>
          <cell r="H12">
            <v>0</v>
          </cell>
          <cell r="I12">
            <v>0</v>
          </cell>
          <cell r="J12">
            <v>0</v>
          </cell>
          <cell r="K12">
            <v>0</v>
          </cell>
        </row>
        <row r="13">
          <cell r="B13">
            <v>11</v>
          </cell>
          <cell r="C13">
            <v>0</v>
          </cell>
          <cell r="D13">
            <v>0</v>
          </cell>
          <cell r="E13">
            <v>0</v>
          </cell>
          <cell r="F13">
            <v>0</v>
          </cell>
          <cell r="G13">
            <v>0</v>
          </cell>
          <cell r="H13">
            <v>0</v>
          </cell>
          <cell r="I13">
            <v>0</v>
          </cell>
          <cell r="J13">
            <v>0</v>
          </cell>
          <cell r="K13">
            <v>0</v>
          </cell>
        </row>
        <row r="14">
          <cell r="B14">
            <v>12</v>
          </cell>
          <cell r="C14">
            <v>0</v>
          </cell>
          <cell r="D14">
            <v>0</v>
          </cell>
          <cell r="E14">
            <v>0</v>
          </cell>
          <cell r="F14">
            <v>0</v>
          </cell>
          <cell r="G14">
            <v>0</v>
          </cell>
          <cell r="H14">
            <v>0</v>
          </cell>
          <cell r="I14">
            <v>0</v>
          </cell>
          <cell r="J14">
            <v>0</v>
          </cell>
          <cell r="K14">
            <v>0</v>
          </cell>
        </row>
        <row r="15">
          <cell r="B15">
            <v>13</v>
          </cell>
          <cell r="C15">
            <v>0</v>
          </cell>
          <cell r="D15">
            <v>0</v>
          </cell>
          <cell r="E15">
            <v>0</v>
          </cell>
          <cell r="F15">
            <v>0</v>
          </cell>
          <cell r="G15">
            <v>0</v>
          </cell>
          <cell r="H15">
            <v>0</v>
          </cell>
          <cell r="I15">
            <v>0</v>
          </cell>
          <cell r="J15">
            <v>0</v>
          </cell>
          <cell r="K15">
            <v>0</v>
          </cell>
        </row>
        <row r="16">
          <cell r="B16">
            <v>14</v>
          </cell>
          <cell r="C16">
            <v>0</v>
          </cell>
          <cell r="D16">
            <v>0</v>
          </cell>
          <cell r="E16">
            <v>0</v>
          </cell>
          <cell r="F16">
            <v>0</v>
          </cell>
          <cell r="G16">
            <v>0</v>
          </cell>
          <cell r="H16">
            <v>0</v>
          </cell>
          <cell r="I16">
            <v>0</v>
          </cell>
          <cell r="J16">
            <v>0</v>
          </cell>
          <cell r="K16">
            <v>0</v>
          </cell>
        </row>
        <row r="17">
          <cell r="B17">
            <v>15</v>
          </cell>
          <cell r="C17">
            <v>0</v>
          </cell>
          <cell r="D17">
            <v>0</v>
          </cell>
          <cell r="E17">
            <v>0</v>
          </cell>
          <cell r="F17">
            <v>0</v>
          </cell>
          <cell r="G17">
            <v>0</v>
          </cell>
          <cell r="H17">
            <v>0</v>
          </cell>
          <cell r="I17">
            <v>0</v>
          </cell>
          <cell r="J17">
            <v>0</v>
          </cell>
          <cell r="K17">
            <v>0</v>
          </cell>
        </row>
        <row r="18">
          <cell r="B18">
            <v>16</v>
          </cell>
          <cell r="C18">
            <v>0</v>
          </cell>
          <cell r="D18">
            <v>0</v>
          </cell>
          <cell r="E18">
            <v>0</v>
          </cell>
          <cell r="F18">
            <v>0</v>
          </cell>
          <cell r="G18">
            <v>0</v>
          </cell>
          <cell r="H18">
            <v>0</v>
          </cell>
          <cell r="I18">
            <v>0</v>
          </cell>
          <cell r="J18">
            <v>0</v>
          </cell>
          <cell r="K18">
            <v>0</v>
          </cell>
        </row>
        <row r="19">
          <cell r="B19">
            <v>17</v>
          </cell>
          <cell r="C19">
            <v>0</v>
          </cell>
          <cell r="D19">
            <v>0</v>
          </cell>
          <cell r="E19">
            <v>0</v>
          </cell>
          <cell r="F19">
            <v>0</v>
          </cell>
          <cell r="G19">
            <v>0</v>
          </cell>
          <cell r="H19">
            <v>0</v>
          </cell>
          <cell r="I19">
            <v>0</v>
          </cell>
          <cell r="J19">
            <v>0</v>
          </cell>
          <cell r="K19">
            <v>0</v>
          </cell>
        </row>
        <row r="20">
          <cell r="B20">
            <v>18</v>
          </cell>
          <cell r="C20">
            <v>0</v>
          </cell>
          <cell r="D20">
            <v>0</v>
          </cell>
          <cell r="E20">
            <v>0</v>
          </cell>
          <cell r="F20">
            <v>0</v>
          </cell>
          <cell r="G20">
            <v>0</v>
          </cell>
          <cell r="H20">
            <v>0</v>
          </cell>
          <cell r="I20">
            <v>0</v>
          </cell>
          <cell r="J20">
            <v>0</v>
          </cell>
          <cell r="K20">
            <v>0</v>
          </cell>
        </row>
        <row r="21">
          <cell r="B21">
            <v>19</v>
          </cell>
          <cell r="C21">
            <v>0</v>
          </cell>
          <cell r="D21">
            <v>0</v>
          </cell>
          <cell r="E21">
            <v>0</v>
          </cell>
          <cell r="F21">
            <v>0</v>
          </cell>
          <cell r="G21">
            <v>0</v>
          </cell>
          <cell r="H21">
            <v>0</v>
          </cell>
          <cell r="I21">
            <v>0</v>
          </cell>
          <cell r="J21">
            <v>0</v>
          </cell>
          <cell r="K21">
            <v>0</v>
          </cell>
        </row>
        <row r="22">
          <cell r="B22">
            <v>20</v>
          </cell>
          <cell r="C22">
            <v>0</v>
          </cell>
          <cell r="D22">
            <v>0</v>
          </cell>
          <cell r="E22">
            <v>0</v>
          </cell>
          <cell r="F22">
            <v>0</v>
          </cell>
          <cell r="G22">
            <v>0</v>
          </cell>
          <cell r="H22">
            <v>0</v>
          </cell>
          <cell r="I22">
            <v>0</v>
          </cell>
          <cell r="J22">
            <v>0</v>
          </cell>
          <cell r="K22">
            <v>0</v>
          </cell>
        </row>
        <row r="23">
          <cell r="B23">
            <v>21</v>
          </cell>
          <cell r="C23">
            <v>0</v>
          </cell>
          <cell r="D23">
            <v>0</v>
          </cell>
          <cell r="E23">
            <v>0</v>
          </cell>
          <cell r="F23">
            <v>0</v>
          </cell>
          <cell r="G23">
            <v>0</v>
          </cell>
          <cell r="H23">
            <v>0</v>
          </cell>
          <cell r="I23">
            <v>0</v>
          </cell>
          <cell r="J23">
            <v>0</v>
          </cell>
          <cell r="K23">
            <v>0</v>
          </cell>
        </row>
        <row r="24">
          <cell r="B24">
            <v>22</v>
          </cell>
          <cell r="C24">
            <v>0</v>
          </cell>
          <cell r="D24">
            <v>0</v>
          </cell>
          <cell r="E24">
            <v>0</v>
          </cell>
          <cell r="F24">
            <v>0</v>
          </cell>
          <cell r="G24">
            <v>0</v>
          </cell>
          <cell r="H24">
            <v>0</v>
          </cell>
          <cell r="I24">
            <v>0</v>
          </cell>
          <cell r="J24">
            <v>0</v>
          </cell>
          <cell r="K24">
            <v>0</v>
          </cell>
        </row>
        <row r="25">
          <cell r="B25">
            <v>23</v>
          </cell>
          <cell r="C25">
            <v>0</v>
          </cell>
          <cell r="D25">
            <v>0</v>
          </cell>
          <cell r="E25">
            <v>0</v>
          </cell>
          <cell r="F25">
            <v>0</v>
          </cell>
          <cell r="G25">
            <v>0</v>
          </cell>
          <cell r="H25">
            <v>0</v>
          </cell>
          <cell r="I25">
            <v>0</v>
          </cell>
          <cell r="J25">
            <v>0</v>
          </cell>
          <cell r="K25">
            <v>0</v>
          </cell>
        </row>
        <row r="26">
          <cell r="B26">
            <v>24</v>
          </cell>
          <cell r="C26">
            <v>0</v>
          </cell>
          <cell r="D26">
            <v>0</v>
          </cell>
          <cell r="E26">
            <v>0</v>
          </cell>
          <cell r="F26">
            <v>0</v>
          </cell>
          <cell r="G26">
            <v>0</v>
          </cell>
          <cell r="H26">
            <v>0</v>
          </cell>
          <cell r="I26">
            <v>0</v>
          </cell>
          <cell r="J26">
            <v>0</v>
          </cell>
          <cell r="K26">
            <v>0</v>
          </cell>
        </row>
        <row r="27">
          <cell r="B27">
            <v>25</v>
          </cell>
          <cell r="C27">
            <v>0</v>
          </cell>
          <cell r="D27">
            <v>0</v>
          </cell>
          <cell r="E27">
            <v>0</v>
          </cell>
          <cell r="F27">
            <v>0</v>
          </cell>
          <cell r="G27">
            <v>0</v>
          </cell>
          <cell r="H27">
            <v>0</v>
          </cell>
          <cell r="I27">
            <v>0</v>
          </cell>
          <cell r="J27">
            <v>0</v>
          </cell>
          <cell r="K27">
            <v>0</v>
          </cell>
        </row>
        <row r="28">
          <cell r="B28">
            <v>26</v>
          </cell>
          <cell r="C28">
            <v>0</v>
          </cell>
          <cell r="D28">
            <v>0</v>
          </cell>
          <cell r="E28">
            <v>0</v>
          </cell>
          <cell r="F28">
            <v>0</v>
          </cell>
          <cell r="G28">
            <v>0</v>
          </cell>
          <cell r="H28">
            <v>0</v>
          </cell>
          <cell r="I28">
            <v>0</v>
          </cell>
          <cell r="J28">
            <v>0</v>
          </cell>
          <cell r="K28">
            <v>0</v>
          </cell>
        </row>
        <row r="29">
          <cell r="B29">
            <v>27</v>
          </cell>
          <cell r="C29">
            <v>0</v>
          </cell>
          <cell r="D29">
            <v>0</v>
          </cell>
          <cell r="E29">
            <v>0</v>
          </cell>
          <cell r="F29">
            <v>0</v>
          </cell>
          <cell r="G29">
            <v>0</v>
          </cell>
          <cell r="H29">
            <v>0</v>
          </cell>
          <cell r="I29">
            <v>0</v>
          </cell>
          <cell r="J29">
            <v>0</v>
          </cell>
          <cell r="K29">
            <v>0</v>
          </cell>
        </row>
        <row r="30">
          <cell r="B30">
            <v>28</v>
          </cell>
          <cell r="C30">
            <v>0</v>
          </cell>
          <cell r="D30">
            <v>0</v>
          </cell>
          <cell r="E30">
            <v>0</v>
          </cell>
          <cell r="F30">
            <v>0</v>
          </cell>
          <cell r="G30">
            <v>0</v>
          </cell>
          <cell r="H30">
            <v>0</v>
          </cell>
          <cell r="I30">
            <v>0</v>
          </cell>
          <cell r="J30">
            <v>0</v>
          </cell>
          <cell r="K30">
            <v>0</v>
          </cell>
        </row>
        <row r="31">
          <cell r="B31">
            <v>29</v>
          </cell>
          <cell r="C31">
            <v>0</v>
          </cell>
          <cell r="D31">
            <v>0</v>
          </cell>
          <cell r="E31">
            <v>0</v>
          </cell>
          <cell r="F31">
            <v>0</v>
          </cell>
          <cell r="G31">
            <v>0</v>
          </cell>
          <cell r="H31">
            <v>0</v>
          </cell>
          <cell r="I31">
            <v>0</v>
          </cell>
          <cell r="J31">
            <v>0</v>
          </cell>
          <cell r="K31">
            <v>0</v>
          </cell>
        </row>
        <row r="32">
          <cell r="B32">
            <v>30</v>
          </cell>
          <cell r="C32">
            <v>0</v>
          </cell>
          <cell r="D32">
            <v>0</v>
          </cell>
          <cell r="E32">
            <v>0</v>
          </cell>
          <cell r="F32">
            <v>0</v>
          </cell>
          <cell r="G32">
            <v>0</v>
          </cell>
          <cell r="H32">
            <v>0</v>
          </cell>
          <cell r="I32">
            <v>0</v>
          </cell>
          <cell r="J32">
            <v>0</v>
          </cell>
          <cell r="K32">
            <v>0</v>
          </cell>
        </row>
        <row r="33">
          <cell r="B33">
            <v>31</v>
          </cell>
          <cell r="C33">
            <v>0</v>
          </cell>
          <cell r="D33">
            <v>0</v>
          </cell>
          <cell r="E33">
            <v>0</v>
          </cell>
          <cell r="F33">
            <v>0</v>
          </cell>
          <cell r="G33">
            <v>0</v>
          </cell>
          <cell r="H33">
            <v>0</v>
          </cell>
          <cell r="I33">
            <v>0</v>
          </cell>
          <cell r="J33">
            <v>0</v>
          </cell>
          <cell r="K33">
            <v>0</v>
          </cell>
        </row>
        <row r="34">
          <cell r="B34">
            <v>32</v>
          </cell>
          <cell r="C34">
            <v>0</v>
          </cell>
          <cell r="D34">
            <v>0</v>
          </cell>
          <cell r="E34">
            <v>0</v>
          </cell>
          <cell r="F34">
            <v>0</v>
          </cell>
          <cell r="G34">
            <v>0</v>
          </cell>
          <cell r="H34">
            <v>0</v>
          </cell>
          <cell r="I34">
            <v>0</v>
          </cell>
          <cell r="J34">
            <v>0</v>
          </cell>
          <cell r="K34">
            <v>0</v>
          </cell>
        </row>
        <row r="35">
          <cell r="B35">
            <v>33</v>
          </cell>
          <cell r="C35">
            <v>0</v>
          </cell>
          <cell r="D35">
            <v>0</v>
          </cell>
          <cell r="E35">
            <v>0</v>
          </cell>
          <cell r="F35">
            <v>0</v>
          </cell>
          <cell r="G35">
            <v>0</v>
          </cell>
          <cell r="H35">
            <v>0</v>
          </cell>
          <cell r="I35">
            <v>0</v>
          </cell>
          <cell r="J35">
            <v>0</v>
          </cell>
          <cell r="K35">
            <v>0</v>
          </cell>
        </row>
        <row r="36">
          <cell r="B36">
            <v>34</v>
          </cell>
          <cell r="C36">
            <v>0</v>
          </cell>
          <cell r="D36">
            <v>0</v>
          </cell>
          <cell r="E36">
            <v>0</v>
          </cell>
          <cell r="F36">
            <v>0</v>
          </cell>
          <cell r="G36">
            <v>0</v>
          </cell>
          <cell r="H36">
            <v>0</v>
          </cell>
          <cell r="I36">
            <v>0</v>
          </cell>
          <cell r="J36">
            <v>0</v>
          </cell>
          <cell r="K36">
            <v>0</v>
          </cell>
        </row>
        <row r="37">
          <cell r="B37">
            <v>35</v>
          </cell>
          <cell r="C37">
            <v>0</v>
          </cell>
          <cell r="D37">
            <v>0</v>
          </cell>
          <cell r="E37">
            <v>0</v>
          </cell>
          <cell r="F37">
            <v>0</v>
          </cell>
          <cell r="G37">
            <v>0</v>
          </cell>
          <cell r="H37">
            <v>0</v>
          </cell>
          <cell r="I37">
            <v>0</v>
          </cell>
          <cell r="J37">
            <v>0</v>
          </cell>
          <cell r="K37">
            <v>0</v>
          </cell>
        </row>
        <row r="38">
          <cell r="B38">
            <v>36</v>
          </cell>
          <cell r="C38">
            <v>0</v>
          </cell>
          <cell r="D38">
            <v>0</v>
          </cell>
          <cell r="E38">
            <v>0</v>
          </cell>
          <cell r="F38">
            <v>0</v>
          </cell>
          <cell r="G38">
            <v>0</v>
          </cell>
          <cell r="H38">
            <v>0</v>
          </cell>
          <cell r="I38">
            <v>0</v>
          </cell>
          <cell r="J38">
            <v>0</v>
          </cell>
          <cell r="K38">
            <v>0</v>
          </cell>
        </row>
        <row r="39">
          <cell r="B39">
            <v>37</v>
          </cell>
          <cell r="C39">
            <v>0</v>
          </cell>
          <cell r="D39">
            <v>0</v>
          </cell>
          <cell r="E39">
            <v>0</v>
          </cell>
          <cell r="F39">
            <v>0</v>
          </cell>
          <cell r="G39">
            <v>0</v>
          </cell>
          <cell r="H39">
            <v>0</v>
          </cell>
          <cell r="I39">
            <v>0</v>
          </cell>
          <cell r="J39">
            <v>0</v>
          </cell>
          <cell r="K39">
            <v>0</v>
          </cell>
        </row>
        <row r="40">
          <cell r="B40">
            <v>38</v>
          </cell>
          <cell r="C40">
            <v>0</v>
          </cell>
          <cell r="D40">
            <v>0</v>
          </cell>
          <cell r="E40">
            <v>0</v>
          </cell>
          <cell r="F40">
            <v>0</v>
          </cell>
          <cell r="G40">
            <v>0</v>
          </cell>
          <cell r="H40">
            <v>0</v>
          </cell>
          <cell r="I40">
            <v>0</v>
          </cell>
          <cell r="J40">
            <v>0</v>
          </cell>
          <cell r="K40">
            <v>0</v>
          </cell>
        </row>
        <row r="41">
          <cell r="B41">
            <v>39</v>
          </cell>
          <cell r="C41">
            <v>0</v>
          </cell>
          <cell r="D41">
            <v>0</v>
          </cell>
          <cell r="E41">
            <v>0</v>
          </cell>
          <cell r="F41">
            <v>0</v>
          </cell>
          <cell r="G41">
            <v>0</v>
          </cell>
          <cell r="H41">
            <v>0</v>
          </cell>
          <cell r="I41">
            <v>0</v>
          </cell>
          <cell r="J41">
            <v>0</v>
          </cell>
          <cell r="K41">
            <v>0</v>
          </cell>
        </row>
        <row r="42">
          <cell r="B42">
            <v>40</v>
          </cell>
          <cell r="C42">
            <v>0</v>
          </cell>
          <cell r="D42">
            <v>0</v>
          </cell>
          <cell r="E42">
            <v>0</v>
          </cell>
          <cell r="F42">
            <v>0</v>
          </cell>
          <cell r="G42">
            <v>0</v>
          </cell>
          <cell r="H42">
            <v>0</v>
          </cell>
          <cell r="I42">
            <v>0</v>
          </cell>
          <cell r="J42">
            <v>0</v>
          </cell>
          <cell r="K42">
            <v>0</v>
          </cell>
        </row>
        <row r="43">
          <cell r="B43">
            <v>41</v>
          </cell>
          <cell r="C43">
            <v>0</v>
          </cell>
          <cell r="D43">
            <v>0</v>
          </cell>
          <cell r="E43">
            <v>0</v>
          </cell>
          <cell r="F43">
            <v>0</v>
          </cell>
          <cell r="G43">
            <v>0</v>
          </cell>
          <cell r="H43">
            <v>0</v>
          </cell>
          <cell r="I43">
            <v>0</v>
          </cell>
          <cell r="J43">
            <v>0</v>
          </cell>
          <cell r="K43">
            <v>0</v>
          </cell>
        </row>
        <row r="44">
          <cell r="B44">
            <v>42</v>
          </cell>
          <cell r="C44">
            <v>0</v>
          </cell>
          <cell r="D44">
            <v>0</v>
          </cell>
          <cell r="E44">
            <v>0</v>
          </cell>
          <cell r="F44">
            <v>0</v>
          </cell>
          <cell r="G44">
            <v>0</v>
          </cell>
          <cell r="H44">
            <v>0</v>
          </cell>
          <cell r="I44">
            <v>0</v>
          </cell>
          <cell r="J44">
            <v>0</v>
          </cell>
          <cell r="K44">
            <v>0</v>
          </cell>
        </row>
        <row r="45">
          <cell r="B45">
            <v>43</v>
          </cell>
          <cell r="C45">
            <v>0</v>
          </cell>
          <cell r="D45">
            <v>0</v>
          </cell>
          <cell r="E45">
            <v>0</v>
          </cell>
          <cell r="F45">
            <v>0</v>
          </cell>
          <cell r="G45">
            <v>0</v>
          </cell>
          <cell r="H45">
            <v>0</v>
          </cell>
          <cell r="I45">
            <v>0</v>
          </cell>
          <cell r="J45">
            <v>0</v>
          </cell>
          <cell r="K45">
            <v>0</v>
          </cell>
        </row>
        <row r="46">
          <cell r="B46">
            <v>44</v>
          </cell>
          <cell r="C46">
            <v>0</v>
          </cell>
          <cell r="D46">
            <v>0</v>
          </cell>
          <cell r="E46">
            <v>0</v>
          </cell>
          <cell r="F46">
            <v>0</v>
          </cell>
          <cell r="G46">
            <v>0</v>
          </cell>
          <cell r="H46">
            <v>0</v>
          </cell>
          <cell r="I46">
            <v>0</v>
          </cell>
          <cell r="J46">
            <v>0</v>
          </cell>
          <cell r="K46">
            <v>0</v>
          </cell>
        </row>
        <row r="47">
          <cell r="B47">
            <v>45</v>
          </cell>
          <cell r="C47">
            <v>0</v>
          </cell>
          <cell r="D47">
            <v>0</v>
          </cell>
          <cell r="E47">
            <v>0</v>
          </cell>
          <cell r="F47">
            <v>0</v>
          </cell>
          <cell r="G47">
            <v>0</v>
          </cell>
          <cell r="H47">
            <v>0</v>
          </cell>
          <cell r="I47">
            <v>0</v>
          </cell>
          <cell r="J47">
            <v>0</v>
          </cell>
          <cell r="K47">
            <v>0</v>
          </cell>
        </row>
        <row r="48">
          <cell r="B48">
            <v>46</v>
          </cell>
          <cell r="C48">
            <v>0</v>
          </cell>
          <cell r="D48">
            <v>0</v>
          </cell>
          <cell r="E48">
            <v>0</v>
          </cell>
          <cell r="F48">
            <v>0</v>
          </cell>
          <cell r="G48">
            <v>0</v>
          </cell>
          <cell r="H48">
            <v>0</v>
          </cell>
          <cell r="I48">
            <v>0</v>
          </cell>
          <cell r="J48">
            <v>0</v>
          </cell>
          <cell r="K48">
            <v>0</v>
          </cell>
        </row>
        <row r="49">
          <cell r="B49">
            <v>47</v>
          </cell>
          <cell r="C49">
            <v>0</v>
          </cell>
          <cell r="D49">
            <v>0</v>
          </cell>
          <cell r="E49">
            <v>0</v>
          </cell>
          <cell r="F49">
            <v>0</v>
          </cell>
          <cell r="G49">
            <v>0</v>
          </cell>
          <cell r="H49">
            <v>0</v>
          </cell>
          <cell r="I49">
            <v>0</v>
          </cell>
          <cell r="J49">
            <v>0</v>
          </cell>
          <cell r="K49">
            <v>0</v>
          </cell>
        </row>
        <row r="50">
          <cell r="B50">
            <v>48</v>
          </cell>
          <cell r="C50">
            <v>0</v>
          </cell>
          <cell r="D50">
            <v>0</v>
          </cell>
          <cell r="E50">
            <v>0</v>
          </cell>
          <cell r="F50">
            <v>0</v>
          </cell>
          <cell r="G50">
            <v>0</v>
          </cell>
          <cell r="H50">
            <v>0</v>
          </cell>
          <cell r="I50">
            <v>0</v>
          </cell>
          <cell r="J50">
            <v>0</v>
          </cell>
          <cell r="K50">
            <v>0</v>
          </cell>
        </row>
        <row r="51">
          <cell r="B51">
            <v>49</v>
          </cell>
          <cell r="C51">
            <v>0</v>
          </cell>
          <cell r="D51">
            <v>0</v>
          </cell>
          <cell r="E51">
            <v>0</v>
          </cell>
          <cell r="F51">
            <v>0</v>
          </cell>
          <cell r="G51">
            <v>0</v>
          </cell>
          <cell r="H51">
            <v>0</v>
          </cell>
          <cell r="I51">
            <v>0</v>
          </cell>
          <cell r="J51">
            <v>0</v>
          </cell>
          <cell r="K51">
            <v>0</v>
          </cell>
        </row>
        <row r="52">
          <cell r="B52">
            <v>50</v>
          </cell>
          <cell r="C52">
            <v>0</v>
          </cell>
          <cell r="D52">
            <v>0</v>
          </cell>
          <cell r="E52">
            <v>0</v>
          </cell>
          <cell r="F52">
            <v>0</v>
          </cell>
          <cell r="G52">
            <v>0</v>
          </cell>
          <cell r="H52">
            <v>0</v>
          </cell>
          <cell r="I52">
            <v>0</v>
          </cell>
          <cell r="J52">
            <v>0</v>
          </cell>
          <cell r="K52">
            <v>0</v>
          </cell>
        </row>
        <row r="53">
          <cell r="B53">
            <v>51</v>
          </cell>
          <cell r="C53">
            <v>0</v>
          </cell>
          <cell r="D53">
            <v>0</v>
          </cell>
          <cell r="E53">
            <v>0</v>
          </cell>
          <cell r="F53">
            <v>0</v>
          </cell>
          <cell r="G53">
            <v>0</v>
          </cell>
          <cell r="H53">
            <v>0</v>
          </cell>
          <cell r="I53">
            <v>0</v>
          </cell>
          <cell r="J53">
            <v>0</v>
          </cell>
          <cell r="K53">
            <v>0</v>
          </cell>
        </row>
        <row r="54">
          <cell r="B54">
            <v>52</v>
          </cell>
          <cell r="C54">
            <v>0</v>
          </cell>
          <cell r="D54">
            <v>0</v>
          </cell>
          <cell r="E54">
            <v>0</v>
          </cell>
          <cell r="F54">
            <v>0</v>
          </cell>
          <cell r="G54">
            <v>0</v>
          </cell>
          <cell r="H54">
            <v>0</v>
          </cell>
          <cell r="I54">
            <v>0</v>
          </cell>
          <cell r="J54">
            <v>0</v>
          </cell>
          <cell r="K54">
            <v>0</v>
          </cell>
        </row>
        <row r="55">
          <cell r="B55">
            <v>53</v>
          </cell>
          <cell r="C55">
            <v>0</v>
          </cell>
          <cell r="D55">
            <v>0</v>
          </cell>
          <cell r="E55">
            <v>0</v>
          </cell>
          <cell r="F55">
            <v>0</v>
          </cell>
          <cell r="G55">
            <v>0</v>
          </cell>
          <cell r="H55">
            <v>0</v>
          </cell>
          <cell r="I55">
            <v>0</v>
          </cell>
          <cell r="J55">
            <v>0</v>
          </cell>
          <cell r="K55">
            <v>0</v>
          </cell>
        </row>
        <row r="56">
          <cell r="B56">
            <v>54</v>
          </cell>
          <cell r="C56">
            <v>0</v>
          </cell>
          <cell r="D56">
            <v>0</v>
          </cell>
          <cell r="E56">
            <v>0</v>
          </cell>
          <cell r="F56">
            <v>0</v>
          </cell>
          <cell r="G56">
            <v>0</v>
          </cell>
          <cell r="H56">
            <v>0</v>
          </cell>
          <cell r="I56">
            <v>0</v>
          </cell>
          <cell r="J56">
            <v>0</v>
          </cell>
          <cell r="K56">
            <v>0</v>
          </cell>
        </row>
        <row r="57">
          <cell r="B57">
            <v>55</v>
          </cell>
          <cell r="C57">
            <v>0</v>
          </cell>
          <cell r="D57">
            <v>0</v>
          </cell>
          <cell r="E57">
            <v>0</v>
          </cell>
          <cell r="F57">
            <v>0</v>
          </cell>
          <cell r="G57">
            <v>0</v>
          </cell>
          <cell r="H57">
            <v>0</v>
          </cell>
          <cell r="I57">
            <v>0</v>
          </cell>
          <cell r="J57">
            <v>0</v>
          </cell>
          <cell r="K57">
            <v>0</v>
          </cell>
        </row>
        <row r="58">
          <cell r="B58">
            <v>56</v>
          </cell>
          <cell r="C58">
            <v>0</v>
          </cell>
          <cell r="D58">
            <v>0</v>
          </cell>
          <cell r="E58">
            <v>0</v>
          </cell>
          <cell r="F58">
            <v>0</v>
          </cell>
          <cell r="G58">
            <v>0</v>
          </cell>
          <cell r="H58">
            <v>0</v>
          </cell>
          <cell r="I58">
            <v>0</v>
          </cell>
          <cell r="J58">
            <v>0</v>
          </cell>
          <cell r="K58">
            <v>0</v>
          </cell>
        </row>
        <row r="59">
          <cell r="B59">
            <v>57</v>
          </cell>
          <cell r="C59">
            <v>0</v>
          </cell>
          <cell r="D59">
            <v>0</v>
          </cell>
          <cell r="E59">
            <v>0</v>
          </cell>
          <cell r="F59">
            <v>0</v>
          </cell>
          <cell r="G59">
            <v>0</v>
          </cell>
          <cell r="H59">
            <v>0</v>
          </cell>
          <cell r="I59">
            <v>0</v>
          </cell>
          <cell r="J59">
            <v>0</v>
          </cell>
          <cell r="K59">
            <v>0</v>
          </cell>
        </row>
        <row r="60">
          <cell r="B60">
            <v>58</v>
          </cell>
          <cell r="C60">
            <v>0</v>
          </cell>
          <cell r="D60">
            <v>0</v>
          </cell>
          <cell r="E60">
            <v>0</v>
          </cell>
          <cell r="F60">
            <v>0</v>
          </cell>
          <cell r="G60">
            <v>0</v>
          </cell>
          <cell r="H60">
            <v>0</v>
          </cell>
          <cell r="I60">
            <v>0</v>
          </cell>
          <cell r="J60">
            <v>0</v>
          </cell>
          <cell r="K60">
            <v>0</v>
          </cell>
        </row>
        <row r="61">
          <cell r="B61">
            <v>59</v>
          </cell>
          <cell r="C61">
            <v>0</v>
          </cell>
          <cell r="D61">
            <v>0</v>
          </cell>
          <cell r="E61">
            <v>0</v>
          </cell>
          <cell r="F61">
            <v>0</v>
          </cell>
          <cell r="G61">
            <v>0</v>
          </cell>
          <cell r="H61">
            <v>0</v>
          </cell>
          <cell r="I61">
            <v>0</v>
          </cell>
          <cell r="J61">
            <v>0</v>
          </cell>
          <cell r="K61">
            <v>0</v>
          </cell>
        </row>
        <row r="62">
          <cell r="B62">
            <v>60</v>
          </cell>
          <cell r="C62">
            <v>0</v>
          </cell>
          <cell r="D62">
            <v>0</v>
          </cell>
          <cell r="E62">
            <v>0</v>
          </cell>
          <cell r="F62">
            <v>0</v>
          </cell>
          <cell r="G62">
            <v>0</v>
          </cell>
          <cell r="H62">
            <v>0</v>
          </cell>
          <cell r="I62">
            <v>0</v>
          </cell>
          <cell r="J62">
            <v>0</v>
          </cell>
          <cell r="K62">
            <v>0</v>
          </cell>
        </row>
        <row r="63">
          <cell r="B63">
            <v>61</v>
          </cell>
          <cell r="C63">
            <v>0</v>
          </cell>
          <cell r="D63">
            <v>0</v>
          </cell>
          <cell r="E63">
            <v>0</v>
          </cell>
          <cell r="F63">
            <v>0</v>
          </cell>
          <cell r="G63">
            <v>0</v>
          </cell>
          <cell r="H63">
            <v>0</v>
          </cell>
          <cell r="I63">
            <v>0</v>
          </cell>
          <cell r="J63">
            <v>0</v>
          </cell>
          <cell r="K63">
            <v>0</v>
          </cell>
        </row>
        <row r="64">
          <cell r="B64">
            <v>62</v>
          </cell>
          <cell r="C64">
            <v>0</v>
          </cell>
          <cell r="D64">
            <v>0</v>
          </cell>
          <cell r="E64">
            <v>0</v>
          </cell>
          <cell r="F64">
            <v>0</v>
          </cell>
          <cell r="G64">
            <v>0</v>
          </cell>
          <cell r="H64">
            <v>0</v>
          </cell>
          <cell r="I64">
            <v>0</v>
          </cell>
          <cell r="J64">
            <v>0</v>
          </cell>
          <cell r="K64">
            <v>0</v>
          </cell>
        </row>
        <row r="65">
          <cell r="B65">
            <v>63</v>
          </cell>
          <cell r="C65">
            <v>0</v>
          </cell>
          <cell r="D65">
            <v>0</v>
          </cell>
          <cell r="E65">
            <v>0</v>
          </cell>
          <cell r="F65">
            <v>0</v>
          </cell>
          <cell r="G65">
            <v>0</v>
          </cell>
          <cell r="H65">
            <v>0</v>
          </cell>
          <cell r="I65">
            <v>0</v>
          </cell>
          <cell r="J65">
            <v>0</v>
          </cell>
          <cell r="K65">
            <v>0</v>
          </cell>
        </row>
        <row r="66">
          <cell r="B66">
            <v>64</v>
          </cell>
          <cell r="C66">
            <v>0</v>
          </cell>
          <cell r="D66">
            <v>0</v>
          </cell>
          <cell r="E66">
            <v>0</v>
          </cell>
          <cell r="F66">
            <v>0</v>
          </cell>
          <cell r="G66">
            <v>0</v>
          </cell>
          <cell r="H66">
            <v>0</v>
          </cell>
          <cell r="I66">
            <v>0</v>
          </cell>
          <cell r="J66">
            <v>0</v>
          </cell>
          <cell r="K66">
            <v>0</v>
          </cell>
        </row>
        <row r="67">
          <cell r="B67">
            <v>65</v>
          </cell>
          <cell r="C67">
            <v>0</v>
          </cell>
          <cell r="D67">
            <v>0</v>
          </cell>
          <cell r="E67">
            <v>0</v>
          </cell>
          <cell r="F67">
            <v>0</v>
          </cell>
          <cell r="G67">
            <v>0</v>
          </cell>
          <cell r="H67">
            <v>0</v>
          </cell>
          <cell r="I67">
            <v>0</v>
          </cell>
          <cell r="J67">
            <v>0</v>
          </cell>
          <cell r="K67">
            <v>0</v>
          </cell>
        </row>
        <row r="68">
          <cell r="B68">
            <v>66</v>
          </cell>
          <cell r="C68">
            <v>0</v>
          </cell>
          <cell r="D68">
            <v>0</v>
          </cell>
          <cell r="E68">
            <v>0</v>
          </cell>
          <cell r="F68">
            <v>0</v>
          </cell>
          <cell r="G68">
            <v>0</v>
          </cell>
          <cell r="H68">
            <v>0</v>
          </cell>
          <cell r="I68">
            <v>0</v>
          </cell>
          <cell r="J68">
            <v>0</v>
          </cell>
          <cell r="K68">
            <v>0</v>
          </cell>
        </row>
        <row r="69">
          <cell r="B69">
            <v>67</v>
          </cell>
          <cell r="C69">
            <v>0</v>
          </cell>
          <cell r="D69">
            <v>0</v>
          </cell>
          <cell r="E69">
            <v>0</v>
          </cell>
          <cell r="F69">
            <v>0</v>
          </cell>
          <cell r="G69">
            <v>0</v>
          </cell>
          <cell r="H69">
            <v>0</v>
          </cell>
          <cell r="I69">
            <v>0</v>
          </cell>
          <cell r="J69">
            <v>0</v>
          </cell>
          <cell r="K69">
            <v>0</v>
          </cell>
        </row>
        <row r="70">
          <cell r="B70">
            <v>68</v>
          </cell>
          <cell r="C70">
            <v>0</v>
          </cell>
          <cell r="D70">
            <v>0</v>
          </cell>
          <cell r="E70">
            <v>0</v>
          </cell>
          <cell r="F70">
            <v>0</v>
          </cell>
          <cell r="G70">
            <v>0</v>
          </cell>
          <cell r="H70">
            <v>0</v>
          </cell>
          <cell r="I70">
            <v>0</v>
          </cell>
          <cell r="J70">
            <v>0</v>
          </cell>
          <cell r="K70">
            <v>0</v>
          </cell>
        </row>
        <row r="71">
          <cell r="B71">
            <v>69</v>
          </cell>
          <cell r="C71">
            <v>0</v>
          </cell>
          <cell r="D71">
            <v>0</v>
          </cell>
          <cell r="E71">
            <v>0</v>
          </cell>
          <cell r="F71">
            <v>0</v>
          </cell>
          <cell r="G71">
            <v>0</v>
          </cell>
          <cell r="H71">
            <v>0</v>
          </cell>
          <cell r="I71">
            <v>0</v>
          </cell>
          <cell r="J71">
            <v>0</v>
          </cell>
          <cell r="K71">
            <v>0</v>
          </cell>
        </row>
        <row r="72">
          <cell r="B72">
            <v>70</v>
          </cell>
          <cell r="C72">
            <v>0</v>
          </cell>
          <cell r="D72">
            <v>0</v>
          </cell>
          <cell r="E72">
            <v>0</v>
          </cell>
          <cell r="F72">
            <v>0</v>
          </cell>
          <cell r="G72">
            <v>0</v>
          </cell>
          <cell r="H72">
            <v>0</v>
          </cell>
          <cell r="I72">
            <v>0</v>
          </cell>
          <cell r="J72">
            <v>0</v>
          </cell>
          <cell r="K72">
            <v>0</v>
          </cell>
        </row>
        <row r="73">
          <cell r="B73">
            <v>71</v>
          </cell>
          <cell r="C73">
            <v>0</v>
          </cell>
          <cell r="D73">
            <v>0</v>
          </cell>
          <cell r="E73">
            <v>0</v>
          </cell>
          <cell r="F73">
            <v>0</v>
          </cell>
          <cell r="G73">
            <v>0</v>
          </cell>
          <cell r="H73">
            <v>0</v>
          </cell>
          <cell r="I73">
            <v>0</v>
          </cell>
          <cell r="J73">
            <v>0</v>
          </cell>
          <cell r="K73">
            <v>0</v>
          </cell>
        </row>
        <row r="74">
          <cell r="B74">
            <v>72</v>
          </cell>
          <cell r="C74">
            <v>0</v>
          </cell>
          <cell r="D74">
            <v>0</v>
          </cell>
          <cell r="E74">
            <v>0</v>
          </cell>
          <cell r="F74">
            <v>0</v>
          </cell>
          <cell r="G74">
            <v>0</v>
          </cell>
          <cell r="H74">
            <v>0</v>
          </cell>
          <cell r="I74">
            <v>0</v>
          </cell>
          <cell r="J74">
            <v>0</v>
          </cell>
          <cell r="K74">
            <v>0</v>
          </cell>
        </row>
        <row r="75">
          <cell r="B75">
            <v>73</v>
          </cell>
          <cell r="C75">
            <v>0</v>
          </cell>
          <cell r="D75">
            <v>0</v>
          </cell>
          <cell r="E75">
            <v>0</v>
          </cell>
          <cell r="F75">
            <v>0</v>
          </cell>
          <cell r="G75">
            <v>0</v>
          </cell>
          <cell r="H75">
            <v>0</v>
          </cell>
          <cell r="I75">
            <v>0</v>
          </cell>
          <cell r="J75">
            <v>0</v>
          </cell>
          <cell r="K75">
            <v>0</v>
          </cell>
        </row>
        <row r="76">
          <cell r="B76">
            <v>74</v>
          </cell>
          <cell r="C76">
            <v>0</v>
          </cell>
          <cell r="D76">
            <v>0</v>
          </cell>
          <cell r="E76">
            <v>0</v>
          </cell>
          <cell r="F76">
            <v>0</v>
          </cell>
          <cell r="G76">
            <v>0</v>
          </cell>
          <cell r="H76">
            <v>0</v>
          </cell>
          <cell r="I76">
            <v>0</v>
          </cell>
          <cell r="J76">
            <v>0</v>
          </cell>
          <cell r="K76">
            <v>0</v>
          </cell>
        </row>
        <row r="77">
          <cell r="B77">
            <v>75</v>
          </cell>
          <cell r="C77">
            <v>0</v>
          </cell>
          <cell r="D77">
            <v>0</v>
          </cell>
          <cell r="E77">
            <v>0</v>
          </cell>
          <cell r="F77">
            <v>0</v>
          </cell>
          <cell r="G77">
            <v>0</v>
          </cell>
          <cell r="H77">
            <v>0</v>
          </cell>
          <cell r="I77">
            <v>0</v>
          </cell>
          <cell r="J77">
            <v>0</v>
          </cell>
          <cell r="K77">
            <v>0</v>
          </cell>
        </row>
        <row r="78">
          <cell r="B78">
            <v>76</v>
          </cell>
          <cell r="C78">
            <v>0</v>
          </cell>
          <cell r="D78">
            <v>0</v>
          </cell>
          <cell r="E78">
            <v>0</v>
          </cell>
          <cell r="F78">
            <v>0</v>
          </cell>
          <cell r="G78">
            <v>0</v>
          </cell>
          <cell r="H78">
            <v>0</v>
          </cell>
          <cell r="I78">
            <v>0</v>
          </cell>
          <cell r="J78">
            <v>0</v>
          </cell>
          <cell r="K78">
            <v>0</v>
          </cell>
        </row>
        <row r="79">
          <cell r="B79">
            <v>77</v>
          </cell>
          <cell r="C79">
            <v>0</v>
          </cell>
          <cell r="D79">
            <v>0</v>
          </cell>
          <cell r="E79">
            <v>0</v>
          </cell>
          <cell r="F79">
            <v>0</v>
          </cell>
          <cell r="G79">
            <v>0</v>
          </cell>
          <cell r="H79">
            <v>0</v>
          </cell>
          <cell r="I79">
            <v>0</v>
          </cell>
          <cell r="J79">
            <v>0</v>
          </cell>
          <cell r="K79">
            <v>0</v>
          </cell>
        </row>
        <row r="80">
          <cell r="B80">
            <v>78</v>
          </cell>
          <cell r="C80">
            <v>0</v>
          </cell>
          <cell r="D80">
            <v>0</v>
          </cell>
          <cell r="E80">
            <v>0</v>
          </cell>
          <cell r="F80">
            <v>0</v>
          </cell>
          <cell r="G80">
            <v>0</v>
          </cell>
          <cell r="H80">
            <v>0</v>
          </cell>
          <cell r="I80">
            <v>0</v>
          </cell>
          <cell r="J80">
            <v>0</v>
          </cell>
          <cell r="K80">
            <v>0</v>
          </cell>
        </row>
        <row r="81">
          <cell r="B81">
            <v>79</v>
          </cell>
          <cell r="C81">
            <v>0</v>
          </cell>
          <cell r="D81">
            <v>0</v>
          </cell>
          <cell r="E81">
            <v>0</v>
          </cell>
          <cell r="F81">
            <v>0</v>
          </cell>
          <cell r="G81">
            <v>0</v>
          </cell>
          <cell r="H81">
            <v>0</v>
          </cell>
          <cell r="I81">
            <v>0</v>
          </cell>
          <cell r="J81">
            <v>0</v>
          </cell>
          <cell r="K81">
            <v>0</v>
          </cell>
        </row>
        <row r="82">
          <cell r="B82">
            <v>80</v>
          </cell>
          <cell r="C82">
            <v>0</v>
          </cell>
          <cell r="D82">
            <v>0</v>
          </cell>
          <cell r="E82">
            <v>0</v>
          </cell>
          <cell r="F82">
            <v>0</v>
          </cell>
          <cell r="G82">
            <v>0</v>
          </cell>
          <cell r="H82">
            <v>0</v>
          </cell>
          <cell r="I82">
            <v>0</v>
          </cell>
          <cell r="J82">
            <v>0</v>
          </cell>
          <cell r="K82">
            <v>0</v>
          </cell>
        </row>
        <row r="83">
          <cell r="B83">
            <v>81</v>
          </cell>
          <cell r="C83">
            <v>0</v>
          </cell>
          <cell r="D83">
            <v>0</v>
          </cell>
          <cell r="E83">
            <v>0</v>
          </cell>
          <cell r="F83">
            <v>0</v>
          </cell>
          <cell r="G83">
            <v>0</v>
          </cell>
          <cell r="H83">
            <v>0</v>
          </cell>
          <cell r="I83">
            <v>0</v>
          </cell>
          <cell r="J83">
            <v>0</v>
          </cell>
          <cell r="K83">
            <v>0</v>
          </cell>
        </row>
        <row r="84">
          <cell r="B84">
            <v>82</v>
          </cell>
          <cell r="C84">
            <v>0</v>
          </cell>
          <cell r="D84">
            <v>0</v>
          </cell>
          <cell r="E84">
            <v>0</v>
          </cell>
          <cell r="F84">
            <v>0</v>
          </cell>
          <cell r="G84">
            <v>0</v>
          </cell>
          <cell r="H84">
            <v>0</v>
          </cell>
          <cell r="I84">
            <v>0</v>
          </cell>
          <cell r="J84">
            <v>0</v>
          </cell>
          <cell r="K84">
            <v>0</v>
          </cell>
        </row>
        <row r="85">
          <cell r="B85">
            <v>83</v>
          </cell>
          <cell r="C85">
            <v>0</v>
          </cell>
          <cell r="D85">
            <v>0</v>
          </cell>
          <cell r="E85">
            <v>0</v>
          </cell>
          <cell r="F85">
            <v>0</v>
          </cell>
          <cell r="G85">
            <v>0</v>
          </cell>
          <cell r="H85">
            <v>0</v>
          </cell>
          <cell r="I85">
            <v>0</v>
          </cell>
          <cell r="J85">
            <v>0</v>
          </cell>
          <cell r="K85">
            <v>0</v>
          </cell>
        </row>
        <row r="86">
          <cell r="B86">
            <v>84</v>
          </cell>
          <cell r="C86">
            <v>0</v>
          </cell>
          <cell r="D86">
            <v>0</v>
          </cell>
          <cell r="E86">
            <v>0</v>
          </cell>
          <cell r="F86">
            <v>0</v>
          </cell>
          <cell r="G86">
            <v>0</v>
          </cell>
          <cell r="H86">
            <v>0</v>
          </cell>
          <cell r="I86">
            <v>0</v>
          </cell>
          <cell r="J86">
            <v>0</v>
          </cell>
          <cell r="K86">
            <v>0</v>
          </cell>
        </row>
        <row r="87">
          <cell r="B87">
            <v>85</v>
          </cell>
          <cell r="C87">
            <v>0</v>
          </cell>
          <cell r="D87">
            <v>0</v>
          </cell>
          <cell r="E87">
            <v>0</v>
          </cell>
          <cell r="F87">
            <v>0</v>
          </cell>
          <cell r="G87">
            <v>0</v>
          </cell>
          <cell r="H87">
            <v>0</v>
          </cell>
          <cell r="I87">
            <v>0</v>
          </cell>
          <cell r="J87">
            <v>0</v>
          </cell>
          <cell r="K87">
            <v>0</v>
          </cell>
        </row>
        <row r="88">
          <cell r="B88">
            <v>86</v>
          </cell>
          <cell r="C88">
            <v>0</v>
          </cell>
          <cell r="D88">
            <v>0</v>
          </cell>
          <cell r="E88">
            <v>0</v>
          </cell>
          <cell r="F88">
            <v>0</v>
          </cell>
          <cell r="G88">
            <v>0</v>
          </cell>
          <cell r="H88">
            <v>0</v>
          </cell>
          <cell r="I88">
            <v>0</v>
          </cell>
          <cell r="J88">
            <v>0</v>
          </cell>
          <cell r="K88">
            <v>0</v>
          </cell>
        </row>
        <row r="89">
          <cell r="B89">
            <v>87</v>
          </cell>
          <cell r="C89">
            <v>0</v>
          </cell>
          <cell r="D89">
            <v>0</v>
          </cell>
          <cell r="E89">
            <v>0</v>
          </cell>
          <cell r="F89">
            <v>0</v>
          </cell>
          <cell r="G89">
            <v>0</v>
          </cell>
          <cell r="H89">
            <v>0</v>
          </cell>
          <cell r="I89">
            <v>0</v>
          </cell>
          <cell r="J89">
            <v>0</v>
          </cell>
          <cell r="K89">
            <v>0</v>
          </cell>
        </row>
        <row r="90">
          <cell r="B90">
            <v>88</v>
          </cell>
          <cell r="C90">
            <v>0</v>
          </cell>
          <cell r="D90">
            <v>0</v>
          </cell>
          <cell r="E90">
            <v>0</v>
          </cell>
          <cell r="F90">
            <v>0</v>
          </cell>
          <cell r="G90">
            <v>0</v>
          </cell>
          <cell r="H90">
            <v>0</v>
          </cell>
          <cell r="I90">
            <v>0</v>
          </cell>
          <cell r="J90">
            <v>0</v>
          </cell>
          <cell r="K90">
            <v>0</v>
          </cell>
        </row>
        <row r="91">
          <cell r="B91">
            <v>89</v>
          </cell>
          <cell r="C91">
            <v>0</v>
          </cell>
          <cell r="D91">
            <v>0</v>
          </cell>
          <cell r="E91">
            <v>0</v>
          </cell>
          <cell r="F91">
            <v>0</v>
          </cell>
          <cell r="G91">
            <v>0</v>
          </cell>
          <cell r="H91">
            <v>0</v>
          </cell>
          <cell r="I91">
            <v>0</v>
          </cell>
          <cell r="J91">
            <v>0</v>
          </cell>
          <cell r="K91">
            <v>0</v>
          </cell>
        </row>
        <row r="92">
          <cell r="B92">
            <v>90</v>
          </cell>
          <cell r="C92">
            <v>0</v>
          </cell>
          <cell r="D92">
            <v>0</v>
          </cell>
          <cell r="E92">
            <v>0</v>
          </cell>
          <cell r="F92">
            <v>0</v>
          </cell>
          <cell r="G92">
            <v>0</v>
          </cell>
          <cell r="H92">
            <v>0</v>
          </cell>
          <cell r="I92">
            <v>0</v>
          </cell>
          <cell r="J92">
            <v>0</v>
          </cell>
          <cell r="K92">
            <v>0</v>
          </cell>
        </row>
        <row r="93">
          <cell r="B93">
            <v>91</v>
          </cell>
          <cell r="C93">
            <v>0</v>
          </cell>
          <cell r="D93">
            <v>0</v>
          </cell>
          <cell r="E93">
            <v>0</v>
          </cell>
          <cell r="F93">
            <v>0</v>
          </cell>
          <cell r="G93">
            <v>0</v>
          </cell>
          <cell r="H93">
            <v>0</v>
          </cell>
          <cell r="I93">
            <v>0</v>
          </cell>
          <cell r="J93">
            <v>0</v>
          </cell>
          <cell r="K93">
            <v>0</v>
          </cell>
        </row>
        <row r="94">
          <cell r="B94">
            <v>92</v>
          </cell>
          <cell r="C94">
            <v>0</v>
          </cell>
          <cell r="D94">
            <v>0</v>
          </cell>
          <cell r="E94">
            <v>0</v>
          </cell>
          <cell r="F94">
            <v>0</v>
          </cell>
          <cell r="G94">
            <v>0</v>
          </cell>
          <cell r="H94">
            <v>0</v>
          </cell>
          <cell r="I94">
            <v>0</v>
          </cell>
          <cell r="J94">
            <v>0</v>
          </cell>
          <cell r="K94">
            <v>0</v>
          </cell>
        </row>
        <row r="95">
          <cell r="B95">
            <v>93</v>
          </cell>
          <cell r="C95">
            <v>0</v>
          </cell>
          <cell r="D95">
            <v>0</v>
          </cell>
          <cell r="E95">
            <v>0</v>
          </cell>
          <cell r="F95">
            <v>0</v>
          </cell>
          <cell r="G95">
            <v>0</v>
          </cell>
          <cell r="H95">
            <v>0</v>
          </cell>
          <cell r="I95">
            <v>0</v>
          </cell>
          <cell r="J95">
            <v>0</v>
          </cell>
          <cell r="K95">
            <v>0</v>
          </cell>
        </row>
        <row r="96">
          <cell r="B96">
            <v>94</v>
          </cell>
          <cell r="C96">
            <v>0</v>
          </cell>
          <cell r="D96">
            <v>0</v>
          </cell>
          <cell r="E96">
            <v>0</v>
          </cell>
          <cell r="F96">
            <v>0</v>
          </cell>
          <cell r="G96">
            <v>0</v>
          </cell>
          <cell r="H96">
            <v>0</v>
          </cell>
          <cell r="I96">
            <v>0</v>
          </cell>
          <cell r="J96">
            <v>0</v>
          </cell>
          <cell r="K96">
            <v>0</v>
          </cell>
        </row>
        <row r="97">
          <cell r="B97">
            <v>95</v>
          </cell>
          <cell r="C97">
            <v>0</v>
          </cell>
          <cell r="D97">
            <v>0</v>
          </cell>
          <cell r="E97">
            <v>0</v>
          </cell>
          <cell r="F97">
            <v>0</v>
          </cell>
          <cell r="G97">
            <v>0</v>
          </cell>
          <cell r="H97">
            <v>0</v>
          </cell>
          <cell r="I97">
            <v>0</v>
          </cell>
          <cell r="J97">
            <v>0</v>
          </cell>
          <cell r="K97">
            <v>0</v>
          </cell>
        </row>
        <row r="98">
          <cell r="B98">
            <v>96</v>
          </cell>
          <cell r="C98">
            <v>0</v>
          </cell>
          <cell r="D98">
            <v>0</v>
          </cell>
          <cell r="E98">
            <v>0</v>
          </cell>
          <cell r="F98">
            <v>0</v>
          </cell>
          <cell r="G98">
            <v>0</v>
          </cell>
          <cell r="H98">
            <v>0</v>
          </cell>
          <cell r="I98">
            <v>0</v>
          </cell>
          <cell r="J98">
            <v>0</v>
          </cell>
          <cell r="K98">
            <v>0</v>
          </cell>
        </row>
        <row r="99">
          <cell r="B99">
            <v>97</v>
          </cell>
          <cell r="C99">
            <v>0</v>
          </cell>
          <cell r="D99">
            <v>0</v>
          </cell>
          <cell r="E99">
            <v>0</v>
          </cell>
          <cell r="F99">
            <v>0</v>
          </cell>
          <cell r="G99">
            <v>0</v>
          </cell>
          <cell r="H99">
            <v>0</v>
          </cell>
          <cell r="I99">
            <v>0</v>
          </cell>
          <cell r="J99">
            <v>0</v>
          </cell>
          <cell r="K99">
            <v>0</v>
          </cell>
        </row>
        <row r="100">
          <cell r="B100">
            <v>98</v>
          </cell>
          <cell r="C100">
            <v>0</v>
          </cell>
          <cell r="D100">
            <v>0</v>
          </cell>
          <cell r="E100">
            <v>0</v>
          </cell>
          <cell r="F100">
            <v>0</v>
          </cell>
          <cell r="G100">
            <v>0</v>
          </cell>
          <cell r="H100">
            <v>0</v>
          </cell>
          <cell r="I100">
            <v>0</v>
          </cell>
          <cell r="J100">
            <v>0</v>
          </cell>
          <cell r="K100">
            <v>0</v>
          </cell>
        </row>
        <row r="101">
          <cell r="B101">
            <v>99</v>
          </cell>
          <cell r="C101">
            <v>0</v>
          </cell>
          <cell r="D101">
            <v>0</v>
          </cell>
          <cell r="E101">
            <v>0</v>
          </cell>
          <cell r="F101">
            <v>0</v>
          </cell>
          <cell r="G101">
            <v>0</v>
          </cell>
          <cell r="H101">
            <v>0</v>
          </cell>
          <cell r="I101">
            <v>0</v>
          </cell>
          <cell r="J101">
            <v>0</v>
          </cell>
          <cell r="K101">
            <v>0</v>
          </cell>
        </row>
        <row r="102">
          <cell r="B102">
            <v>100</v>
          </cell>
          <cell r="C102">
            <v>0</v>
          </cell>
          <cell r="D102">
            <v>0</v>
          </cell>
          <cell r="E102">
            <v>0</v>
          </cell>
          <cell r="F102">
            <v>0</v>
          </cell>
          <cell r="G102">
            <v>0</v>
          </cell>
          <cell r="H102">
            <v>0</v>
          </cell>
          <cell r="I102">
            <v>0</v>
          </cell>
          <cell r="J102">
            <v>0</v>
          </cell>
          <cell r="K102">
            <v>0</v>
          </cell>
        </row>
        <row r="103">
          <cell r="B103">
            <v>101</v>
          </cell>
          <cell r="C103">
            <v>0</v>
          </cell>
          <cell r="D103">
            <v>0</v>
          </cell>
          <cell r="E103">
            <v>0</v>
          </cell>
          <cell r="F103">
            <v>0</v>
          </cell>
          <cell r="G103">
            <v>0</v>
          </cell>
          <cell r="H103">
            <v>0</v>
          </cell>
          <cell r="I103">
            <v>0</v>
          </cell>
          <cell r="J103">
            <v>0</v>
          </cell>
          <cell r="K103">
            <v>0</v>
          </cell>
        </row>
        <row r="104">
          <cell r="B104">
            <v>102</v>
          </cell>
          <cell r="C104">
            <v>0</v>
          </cell>
          <cell r="D104">
            <v>0</v>
          </cell>
          <cell r="E104">
            <v>0</v>
          </cell>
          <cell r="F104">
            <v>0</v>
          </cell>
          <cell r="G104">
            <v>0</v>
          </cell>
          <cell r="H104">
            <v>0</v>
          </cell>
          <cell r="I104">
            <v>0</v>
          </cell>
          <cell r="J104">
            <v>0</v>
          </cell>
          <cell r="K104">
            <v>0</v>
          </cell>
        </row>
        <row r="105">
          <cell r="B105">
            <v>103</v>
          </cell>
          <cell r="C105">
            <v>0</v>
          </cell>
          <cell r="D105">
            <v>0</v>
          </cell>
          <cell r="E105">
            <v>0</v>
          </cell>
          <cell r="F105">
            <v>0</v>
          </cell>
          <cell r="G105">
            <v>0</v>
          </cell>
          <cell r="H105">
            <v>0</v>
          </cell>
          <cell r="I105">
            <v>0</v>
          </cell>
          <cell r="J105">
            <v>0</v>
          </cell>
          <cell r="K105">
            <v>0</v>
          </cell>
        </row>
        <row r="106">
          <cell r="B106">
            <v>104</v>
          </cell>
          <cell r="C106">
            <v>0</v>
          </cell>
          <cell r="D106">
            <v>0</v>
          </cell>
          <cell r="E106">
            <v>0</v>
          </cell>
          <cell r="F106">
            <v>0</v>
          </cell>
          <cell r="G106">
            <v>0</v>
          </cell>
          <cell r="H106">
            <v>0</v>
          </cell>
          <cell r="I106">
            <v>0</v>
          </cell>
          <cell r="J106">
            <v>0</v>
          </cell>
          <cell r="K106">
            <v>0</v>
          </cell>
        </row>
        <row r="107">
          <cell r="B107">
            <v>105</v>
          </cell>
          <cell r="C107">
            <v>0</v>
          </cell>
          <cell r="D107">
            <v>0</v>
          </cell>
          <cell r="E107">
            <v>0</v>
          </cell>
          <cell r="F107">
            <v>0</v>
          </cell>
          <cell r="G107">
            <v>0</v>
          </cell>
          <cell r="H107">
            <v>0</v>
          </cell>
          <cell r="I107">
            <v>0</v>
          </cell>
          <cell r="J107">
            <v>0</v>
          </cell>
          <cell r="K107">
            <v>0</v>
          </cell>
        </row>
        <row r="108">
          <cell r="B108">
            <v>106</v>
          </cell>
          <cell r="C108">
            <v>0</v>
          </cell>
          <cell r="D108">
            <v>0</v>
          </cell>
          <cell r="E108">
            <v>0</v>
          </cell>
          <cell r="F108">
            <v>0</v>
          </cell>
          <cell r="G108">
            <v>0</v>
          </cell>
          <cell r="H108">
            <v>0</v>
          </cell>
          <cell r="I108">
            <v>0</v>
          </cell>
          <cell r="J108">
            <v>0</v>
          </cell>
          <cell r="K108">
            <v>0</v>
          </cell>
        </row>
        <row r="109">
          <cell r="B109">
            <v>107</v>
          </cell>
          <cell r="C109">
            <v>0</v>
          </cell>
          <cell r="D109">
            <v>0</v>
          </cell>
          <cell r="E109">
            <v>0</v>
          </cell>
          <cell r="F109">
            <v>0</v>
          </cell>
          <cell r="G109">
            <v>0</v>
          </cell>
          <cell r="H109">
            <v>0</v>
          </cell>
          <cell r="I109">
            <v>0</v>
          </cell>
          <cell r="J109">
            <v>0</v>
          </cell>
          <cell r="K109">
            <v>0</v>
          </cell>
        </row>
        <row r="110">
          <cell r="B110">
            <v>108</v>
          </cell>
          <cell r="C110">
            <v>0</v>
          </cell>
          <cell r="D110">
            <v>0</v>
          </cell>
          <cell r="E110">
            <v>0</v>
          </cell>
          <cell r="F110">
            <v>0</v>
          </cell>
          <cell r="G110">
            <v>0</v>
          </cell>
          <cell r="H110">
            <v>0</v>
          </cell>
          <cell r="I110">
            <v>0</v>
          </cell>
          <cell r="J110">
            <v>0</v>
          </cell>
          <cell r="K110">
            <v>0</v>
          </cell>
        </row>
        <row r="111">
          <cell r="B111">
            <v>109</v>
          </cell>
          <cell r="C111">
            <v>0</v>
          </cell>
          <cell r="D111">
            <v>0</v>
          </cell>
          <cell r="E111">
            <v>0</v>
          </cell>
          <cell r="F111">
            <v>0</v>
          </cell>
          <cell r="G111">
            <v>0</v>
          </cell>
          <cell r="H111">
            <v>0</v>
          </cell>
          <cell r="I111">
            <v>0</v>
          </cell>
          <cell r="J111">
            <v>0</v>
          </cell>
          <cell r="K111">
            <v>0</v>
          </cell>
        </row>
        <row r="112">
          <cell r="B112">
            <v>110</v>
          </cell>
          <cell r="C112">
            <v>0</v>
          </cell>
          <cell r="D112">
            <v>0</v>
          </cell>
          <cell r="E112">
            <v>0</v>
          </cell>
          <cell r="F112">
            <v>0</v>
          </cell>
          <cell r="G112">
            <v>0</v>
          </cell>
          <cell r="H112">
            <v>0</v>
          </cell>
          <cell r="I112">
            <v>0</v>
          </cell>
          <cell r="J112">
            <v>0</v>
          </cell>
          <cell r="K112">
            <v>0</v>
          </cell>
        </row>
        <row r="113">
          <cell r="B113">
            <v>111</v>
          </cell>
          <cell r="C113">
            <v>0</v>
          </cell>
          <cell r="D113">
            <v>0</v>
          </cell>
          <cell r="E113">
            <v>0</v>
          </cell>
          <cell r="F113">
            <v>0</v>
          </cell>
          <cell r="G113">
            <v>0</v>
          </cell>
          <cell r="H113">
            <v>0</v>
          </cell>
          <cell r="I113">
            <v>0</v>
          </cell>
          <cell r="J113">
            <v>0</v>
          </cell>
          <cell r="K113">
            <v>0</v>
          </cell>
        </row>
        <row r="114">
          <cell r="B114">
            <v>112</v>
          </cell>
          <cell r="C114">
            <v>0</v>
          </cell>
          <cell r="D114">
            <v>0</v>
          </cell>
          <cell r="E114">
            <v>0</v>
          </cell>
          <cell r="F114">
            <v>0</v>
          </cell>
          <cell r="G114">
            <v>0</v>
          </cell>
          <cell r="H114">
            <v>0</v>
          </cell>
          <cell r="I114">
            <v>0</v>
          </cell>
          <cell r="J114">
            <v>0</v>
          </cell>
          <cell r="K114">
            <v>0</v>
          </cell>
        </row>
        <row r="115">
          <cell r="B115">
            <v>113</v>
          </cell>
          <cell r="C115">
            <v>0</v>
          </cell>
          <cell r="D115">
            <v>0</v>
          </cell>
          <cell r="E115">
            <v>0</v>
          </cell>
          <cell r="F115">
            <v>0</v>
          </cell>
          <cell r="G115">
            <v>0</v>
          </cell>
          <cell r="H115">
            <v>0</v>
          </cell>
          <cell r="I115">
            <v>0</v>
          </cell>
          <cell r="J115">
            <v>0</v>
          </cell>
          <cell r="K115">
            <v>0</v>
          </cell>
        </row>
        <row r="116">
          <cell r="B116">
            <v>114</v>
          </cell>
          <cell r="C116">
            <v>0</v>
          </cell>
          <cell r="D116">
            <v>0</v>
          </cell>
          <cell r="E116">
            <v>0</v>
          </cell>
          <cell r="F116">
            <v>0</v>
          </cell>
          <cell r="G116">
            <v>0</v>
          </cell>
          <cell r="H116">
            <v>0</v>
          </cell>
          <cell r="I116">
            <v>0</v>
          </cell>
          <cell r="J116">
            <v>0</v>
          </cell>
          <cell r="K116">
            <v>0</v>
          </cell>
        </row>
        <row r="117">
          <cell r="B117">
            <v>115</v>
          </cell>
          <cell r="C117">
            <v>0</v>
          </cell>
          <cell r="D117">
            <v>0</v>
          </cell>
          <cell r="E117">
            <v>0</v>
          </cell>
          <cell r="F117">
            <v>0</v>
          </cell>
          <cell r="G117">
            <v>0</v>
          </cell>
          <cell r="H117">
            <v>0</v>
          </cell>
          <cell r="I117">
            <v>0</v>
          </cell>
          <cell r="J117">
            <v>0</v>
          </cell>
          <cell r="K117">
            <v>0</v>
          </cell>
        </row>
        <row r="118">
          <cell r="B118">
            <v>116</v>
          </cell>
          <cell r="C118">
            <v>0</v>
          </cell>
          <cell r="D118">
            <v>0</v>
          </cell>
          <cell r="E118">
            <v>0</v>
          </cell>
          <cell r="F118">
            <v>0</v>
          </cell>
          <cell r="G118">
            <v>0</v>
          </cell>
          <cell r="H118">
            <v>0</v>
          </cell>
          <cell r="I118">
            <v>0</v>
          </cell>
          <cell r="J118">
            <v>0</v>
          </cell>
          <cell r="K118">
            <v>0</v>
          </cell>
        </row>
        <row r="119">
          <cell r="B119">
            <v>117</v>
          </cell>
          <cell r="C119">
            <v>0</v>
          </cell>
          <cell r="D119">
            <v>0</v>
          </cell>
          <cell r="E119">
            <v>0</v>
          </cell>
          <cell r="F119">
            <v>0</v>
          </cell>
          <cell r="G119">
            <v>0</v>
          </cell>
          <cell r="H119">
            <v>0</v>
          </cell>
          <cell r="I119">
            <v>0</v>
          </cell>
          <cell r="J119">
            <v>0</v>
          </cell>
          <cell r="K119">
            <v>0</v>
          </cell>
        </row>
        <row r="120">
          <cell r="B120">
            <v>118</v>
          </cell>
          <cell r="C120">
            <v>0</v>
          </cell>
          <cell r="D120">
            <v>0</v>
          </cell>
          <cell r="E120">
            <v>0</v>
          </cell>
          <cell r="F120">
            <v>0</v>
          </cell>
          <cell r="G120">
            <v>0</v>
          </cell>
          <cell r="H120">
            <v>0</v>
          </cell>
          <cell r="I120">
            <v>0</v>
          </cell>
          <cell r="J120">
            <v>0</v>
          </cell>
          <cell r="K120">
            <v>0</v>
          </cell>
        </row>
        <row r="121">
          <cell r="B121">
            <v>119</v>
          </cell>
          <cell r="C121">
            <v>0</v>
          </cell>
          <cell r="D121">
            <v>0</v>
          </cell>
          <cell r="E121">
            <v>0</v>
          </cell>
          <cell r="F121">
            <v>0</v>
          </cell>
          <cell r="G121">
            <v>0</v>
          </cell>
          <cell r="H121">
            <v>0</v>
          </cell>
          <cell r="I121">
            <v>0</v>
          </cell>
          <cell r="J121">
            <v>0</v>
          </cell>
          <cell r="K121">
            <v>0</v>
          </cell>
        </row>
        <row r="122">
          <cell r="B122">
            <v>120</v>
          </cell>
          <cell r="C122">
            <v>0</v>
          </cell>
          <cell r="D122">
            <v>0</v>
          </cell>
          <cell r="E122">
            <v>0</v>
          </cell>
          <cell r="F122">
            <v>0</v>
          </cell>
          <cell r="G122">
            <v>0</v>
          </cell>
          <cell r="H122">
            <v>0</v>
          </cell>
          <cell r="I122">
            <v>0</v>
          </cell>
          <cell r="J122">
            <v>0</v>
          </cell>
          <cell r="K122">
            <v>0</v>
          </cell>
        </row>
        <row r="123">
          <cell r="B123">
            <v>121</v>
          </cell>
          <cell r="C123">
            <v>0</v>
          </cell>
          <cell r="D123">
            <v>0</v>
          </cell>
          <cell r="E123">
            <v>0</v>
          </cell>
          <cell r="F123">
            <v>0</v>
          </cell>
          <cell r="G123">
            <v>0</v>
          </cell>
          <cell r="H123">
            <v>0</v>
          </cell>
          <cell r="I123">
            <v>0</v>
          </cell>
          <cell r="J123">
            <v>0</v>
          </cell>
          <cell r="K123">
            <v>0</v>
          </cell>
        </row>
        <row r="124">
          <cell r="B124">
            <v>122</v>
          </cell>
          <cell r="C124">
            <v>0</v>
          </cell>
          <cell r="D124">
            <v>0</v>
          </cell>
          <cell r="E124">
            <v>0</v>
          </cell>
          <cell r="F124">
            <v>0</v>
          </cell>
          <cell r="G124">
            <v>0</v>
          </cell>
          <cell r="H124">
            <v>0</v>
          </cell>
          <cell r="I124">
            <v>0</v>
          </cell>
          <cell r="J124">
            <v>0</v>
          </cell>
          <cell r="K124">
            <v>0</v>
          </cell>
        </row>
        <row r="125">
          <cell r="B125">
            <v>123</v>
          </cell>
          <cell r="C125">
            <v>0</v>
          </cell>
          <cell r="D125">
            <v>0</v>
          </cell>
          <cell r="E125">
            <v>0</v>
          </cell>
          <cell r="F125">
            <v>0</v>
          </cell>
          <cell r="G125">
            <v>0</v>
          </cell>
          <cell r="H125">
            <v>0</v>
          </cell>
          <cell r="I125">
            <v>0</v>
          </cell>
          <cell r="J125">
            <v>0</v>
          </cell>
          <cell r="K125">
            <v>0</v>
          </cell>
        </row>
        <row r="126">
          <cell r="B126">
            <v>124</v>
          </cell>
          <cell r="C126">
            <v>0</v>
          </cell>
          <cell r="D126">
            <v>0</v>
          </cell>
          <cell r="E126">
            <v>0</v>
          </cell>
          <cell r="F126">
            <v>0</v>
          </cell>
          <cell r="G126">
            <v>0</v>
          </cell>
          <cell r="H126">
            <v>0</v>
          </cell>
          <cell r="I126">
            <v>0</v>
          </cell>
          <cell r="J126">
            <v>0</v>
          </cell>
          <cell r="K126">
            <v>0</v>
          </cell>
        </row>
        <row r="127">
          <cell r="B127">
            <v>125</v>
          </cell>
          <cell r="C127">
            <v>0</v>
          </cell>
          <cell r="D127">
            <v>0</v>
          </cell>
          <cell r="E127">
            <v>0</v>
          </cell>
          <cell r="F127">
            <v>0</v>
          </cell>
          <cell r="G127">
            <v>0</v>
          </cell>
          <cell r="H127">
            <v>0</v>
          </cell>
          <cell r="I127">
            <v>0</v>
          </cell>
          <cell r="J127">
            <v>0</v>
          </cell>
          <cell r="K127">
            <v>0</v>
          </cell>
        </row>
        <row r="128">
          <cell r="B128">
            <v>126</v>
          </cell>
          <cell r="C128">
            <v>0</v>
          </cell>
          <cell r="D128">
            <v>0</v>
          </cell>
          <cell r="E128">
            <v>0</v>
          </cell>
          <cell r="F128">
            <v>0</v>
          </cell>
          <cell r="G128">
            <v>0</v>
          </cell>
          <cell r="H128">
            <v>0</v>
          </cell>
          <cell r="I128">
            <v>0</v>
          </cell>
          <cell r="J128">
            <v>0</v>
          </cell>
          <cell r="K128">
            <v>0</v>
          </cell>
        </row>
        <row r="129">
          <cell r="B129">
            <v>127</v>
          </cell>
          <cell r="C129">
            <v>0</v>
          </cell>
          <cell r="D129">
            <v>0</v>
          </cell>
          <cell r="E129">
            <v>0</v>
          </cell>
          <cell r="F129">
            <v>0</v>
          </cell>
          <cell r="G129">
            <v>0</v>
          </cell>
          <cell r="H129">
            <v>0</v>
          </cell>
          <cell r="I129">
            <v>0</v>
          </cell>
          <cell r="J129">
            <v>0</v>
          </cell>
          <cell r="K129">
            <v>0</v>
          </cell>
        </row>
        <row r="130">
          <cell r="B130">
            <v>128</v>
          </cell>
          <cell r="C130">
            <v>0</v>
          </cell>
          <cell r="D130">
            <v>0</v>
          </cell>
          <cell r="E130">
            <v>0</v>
          </cell>
          <cell r="F130">
            <v>0</v>
          </cell>
          <cell r="G130">
            <v>0</v>
          </cell>
          <cell r="H130">
            <v>0</v>
          </cell>
          <cell r="I130">
            <v>0</v>
          </cell>
          <cell r="J130">
            <v>0</v>
          </cell>
          <cell r="K130">
            <v>0</v>
          </cell>
        </row>
        <row r="131">
          <cell r="B131">
            <v>129</v>
          </cell>
          <cell r="C131">
            <v>0</v>
          </cell>
          <cell r="D131">
            <v>0</v>
          </cell>
          <cell r="E131">
            <v>0</v>
          </cell>
          <cell r="F131">
            <v>0</v>
          </cell>
          <cell r="G131">
            <v>0</v>
          </cell>
          <cell r="H131">
            <v>0</v>
          </cell>
          <cell r="I131">
            <v>0</v>
          </cell>
          <cell r="J131">
            <v>0</v>
          </cell>
          <cell r="K131">
            <v>0</v>
          </cell>
        </row>
        <row r="132">
          <cell r="B132">
            <v>130</v>
          </cell>
          <cell r="C132">
            <v>0</v>
          </cell>
          <cell r="D132">
            <v>0</v>
          </cell>
          <cell r="E132">
            <v>0</v>
          </cell>
          <cell r="F132">
            <v>0</v>
          </cell>
          <cell r="G132">
            <v>0</v>
          </cell>
          <cell r="H132">
            <v>0</v>
          </cell>
          <cell r="I132">
            <v>0</v>
          </cell>
          <cell r="J132">
            <v>0</v>
          </cell>
          <cell r="K132">
            <v>0</v>
          </cell>
        </row>
        <row r="133">
          <cell r="B133">
            <v>131</v>
          </cell>
          <cell r="C133">
            <v>0</v>
          </cell>
          <cell r="D133">
            <v>0</v>
          </cell>
          <cell r="E133">
            <v>0</v>
          </cell>
          <cell r="F133">
            <v>0</v>
          </cell>
          <cell r="G133">
            <v>0</v>
          </cell>
          <cell r="H133">
            <v>0</v>
          </cell>
          <cell r="I133">
            <v>0</v>
          </cell>
          <cell r="J133">
            <v>0</v>
          </cell>
          <cell r="K133">
            <v>0</v>
          </cell>
        </row>
        <row r="134">
          <cell r="B134">
            <v>132</v>
          </cell>
          <cell r="C134">
            <v>0</v>
          </cell>
          <cell r="D134">
            <v>0</v>
          </cell>
          <cell r="E134">
            <v>0</v>
          </cell>
          <cell r="F134">
            <v>0</v>
          </cell>
          <cell r="G134">
            <v>0</v>
          </cell>
          <cell r="H134">
            <v>0</v>
          </cell>
          <cell r="I134">
            <v>0</v>
          </cell>
          <cell r="J134">
            <v>0</v>
          </cell>
          <cell r="K134">
            <v>0</v>
          </cell>
        </row>
        <row r="135">
          <cell r="B135">
            <v>133</v>
          </cell>
          <cell r="C135">
            <v>0</v>
          </cell>
          <cell r="D135">
            <v>0</v>
          </cell>
          <cell r="E135">
            <v>0</v>
          </cell>
          <cell r="F135">
            <v>0</v>
          </cell>
          <cell r="G135">
            <v>0</v>
          </cell>
          <cell r="H135">
            <v>0</v>
          </cell>
          <cell r="I135">
            <v>0</v>
          </cell>
          <cell r="J135">
            <v>0</v>
          </cell>
          <cell r="K135">
            <v>0</v>
          </cell>
        </row>
        <row r="136">
          <cell r="B136">
            <v>134</v>
          </cell>
          <cell r="C136">
            <v>0</v>
          </cell>
          <cell r="D136">
            <v>0</v>
          </cell>
          <cell r="E136">
            <v>0</v>
          </cell>
          <cell r="F136">
            <v>0</v>
          </cell>
          <cell r="G136">
            <v>0</v>
          </cell>
          <cell r="H136">
            <v>0</v>
          </cell>
          <cell r="I136">
            <v>0</v>
          </cell>
          <cell r="J136">
            <v>0</v>
          </cell>
          <cell r="K136">
            <v>0</v>
          </cell>
        </row>
        <row r="137">
          <cell r="B137">
            <v>135</v>
          </cell>
          <cell r="C137">
            <v>0</v>
          </cell>
          <cell r="D137">
            <v>0</v>
          </cell>
          <cell r="E137">
            <v>0</v>
          </cell>
          <cell r="F137">
            <v>0</v>
          </cell>
          <cell r="G137">
            <v>0</v>
          </cell>
          <cell r="H137">
            <v>0</v>
          </cell>
          <cell r="I137">
            <v>0</v>
          </cell>
          <cell r="J137">
            <v>0</v>
          </cell>
          <cell r="K137">
            <v>0</v>
          </cell>
        </row>
        <row r="138">
          <cell r="B138">
            <v>136</v>
          </cell>
          <cell r="C138">
            <v>0</v>
          </cell>
          <cell r="D138">
            <v>0</v>
          </cell>
          <cell r="E138">
            <v>0</v>
          </cell>
          <cell r="F138">
            <v>0</v>
          </cell>
          <cell r="G138">
            <v>0</v>
          </cell>
          <cell r="H138">
            <v>0</v>
          </cell>
          <cell r="I138">
            <v>0</v>
          </cell>
          <cell r="J138">
            <v>0</v>
          </cell>
          <cell r="K138">
            <v>0</v>
          </cell>
        </row>
        <row r="139">
          <cell r="B139">
            <v>137</v>
          </cell>
          <cell r="C139">
            <v>0</v>
          </cell>
          <cell r="D139">
            <v>0</v>
          </cell>
          <cell r="E139">
            <v>0</v>
          </cell>
          <cell r="F139">
            <v>0</v>
          </cell>
          <cell r="G139">
            <v>0</v>
          </cell>
          <cell r="H139">
            <v>0</v>
          </cell>
          <cell r="I139">
            <v>0</v>
          </cell>
          <cell r="J139">
            <v>0</v>
          </cell>
          <cell r="K139">
            <v>0</v>
          </cell>
        </row>
        <row r="140">
          <cell r="B140">
            <v>138</v>
          </cell>
          <cell r="C140">
            <v>0</v>
          </cell>
          <cell r="D140">
            <v>0</v>
          </cell>
          <cell r="E140">
            <v>0</v>
          </cell>
          <cell r="F140">
            <v>0</v>
          </cell>
          <cell r="G140">
            <v>0</v>
          </cell>
          <cell r="H140">
            <v>0</v>
          </cell>
          <cell r="I140">
            <v>0</v>
          </cell>
          <cell r="J140">
            <v>0</v>
          </cell>
          <cell r="K140">
            <v>0</v>
          </cell>
        </row>
        <row r="141">
          <cell r="B141">
            <v>139</v>
          </cell>
          <cell r="C141">
            <v>0</v>
          </cell>
          <cell r="D141">
            <v>0</v>
          </cell>
          <cell r="E141">
            <v>0</v>
          </cell>
          <cell r="F141">
            <v>0</v>
          </cell>
          <cell r="G141">
            <v>0</v>
          </cell>
          <cell r="H141">
            <v>0</v>
          </cell>
          <cell r="I141">
            <v>0</v>
          </cell>
          <cell r="J141">
            <v>0</v>
          </cell>
          <cell r="K141">
            <v>0</v>
          </cell>
        </row>
        <row r="142">
          <cell r="B142">
            <v>140</v>
          </cell>
          <cell r="C142">
            <v>0</v>
          </cell>
          <cell r="D142">
            <v>0</v>
          </cell>
          <cell r="E142">
            <v>0</v>
          </cell>
          <cell r="F142">
            <v>0</v>
          </cell>
          <cell r="G142">
            <v>0</v>
          </cell>
          <cell r="H142">
            <v>0</v>
          </cell>
          <cell r="I142">
            <v>0</v>
          </cell>
          <cell r="J142">
            <v>0</v>
          </cell>
          <cell r="K142">
            <v>0</v>
          </cell>
        </row>
        <row r="143">
          <cell r="B143">
            <v>141</v>
          </cell>
          <cell r="C143">
            <v>0</v>
          </cell>
          <cell r="D143">
            <v>0</v>
          </cell>
          <cell r="E143">
            <v>0</v>
          </cell>
          <cell r="F143">
            <v>0</v>
          </cell>
          <cell r="G143">
            <v>0</v>
          </cell>
          <cell r="H143">
            <v>0</v>
          </cell>
          <cell r="I143">
            <v>0</v>
          </cell>
          <cell r="J143">
            <v>0</v>
          </cell>
          <cell r="K143">
            <v>0</v>
          </cell>
        </row>
        <row r="144">
          <cell r="B144">
            <v>142</v>
          </cell>
          <cell r="C144">
            <v>0</v>
          </cell>
          <cell r="D144">
            <v>0</v>
          </cell>
          <cell r="E144">
            <v>0</v>
          </cell>
          <cell r="F144">
            <v>0</v>
          </cell>
          <cell r="G144">
            <v>0</v>
          </cell>
          <cell r="H144">
            <v>0</v>
          </cell>
          <cell r="I144">
            <v>0</v>
          </cell>
          <cell r="J144">
            <v>0</v>
          </cell>
          <cell r="K144">
            <v>0</v>
          </cell>
        </row>
        <row r="145">
          <cell r="B145">
            <v>143</v>
          </cell>
          <cell r="C145">
            <v>0</v>
          </cell>
          <cell r="D145">
            <v>0</v>
          </cell>
          <cell r="E145">
            <v>0</v>
          </cell>
          <cell r="F145">
            <v>0</v>
          </cell>
          <cell r="G145">
            <v>0</v>
          </cell>
          <cell r="H145">
            <v>0</v>
          </cell>
          <cell r="I145">
            <v>0</v>
          </cell>
          <cell r="J145">
            <v>0</v>
          </cell>
          <cell r="K145">
            <v>0</v>
          </cell>
        </row>
        <row r="146">
          <cell r="B146">
            <v>144</v>
          </cell>
          <cell r="C146">
            <v>0</v>
          </cell>
          <cell r="D146">
            <v>0</v>
          </cell>
          <cell r="E146">
            <v>0</v>
          </cell>
          <cell r="F146">
            <v>0</v>
          </cell>
          <cell r="G146">
            <v>0</v>
          </cell>
          <cell r="H146">
            <v>0</v>
          </cell>
          <cell r="I146">
            <v>0</v>
          </cell>
          <cell r="J146">
            <v>0</v>
          </cell>
          <cell r="K146">
            <v>0</v>
          </cell>
        </row>
        <row r="147">
          <cell r="B147">
            <v>145</v>
          </cell>
          <cell r="C147">
            <v>0</v>
          </cell>
          <cell r="D147">
            <v>0</v>
          </cell>
          <cell r="E147">
            <v>0</v>
          </cell>
          <cell r="F147">
            <v>0</v>
          </cell>
          <cell r="G147">
            <v>0</v>
          </cell>
          <cell r="H147">
            <v>0</v>
          </cell>
          <cell r="I147">
            <v>0</v>
          </cell>
          <cell r="J147">
            <v>0</v>
          </cell>
          <cell r="K147">
            <v>0</v>
          </cell>
        </row>
        <row r="148">
          <cell r="B148">
            <v>146</v>
          </cell>
          <cell r="C148">
            <v>0</v>
          </cell>
          <cell r="D148">
            <v>0</v>
          </cell>
          <cell r="E148">
            <v>0</v>
          </cell>
          <cell r="F148">
            <v>0</v>
          </cell>
          <cell r="G148">
            <v>0</v>
          </cell>
          <cell r="H148">
            <v>0</v>
          </cell>
          <cell r="I148">
            <v>0</v>
          </cell>
          <cell r="J148">
            <v>0</v>
          </cell>
          <cell r="K148">
            <v>0</v>
          </cell>
        </row>
        <row r="149">
          <cell r="B149">
            <v>147</v>
          </cell>
          <cell r="C149">
            <v>0</v>
          </cell>
          <cell r="D149">
            <v>0</v>
          </cell>
          <cell r="E149">
            <v>0</v>
          </cell>
          <cell r="F149">
            <v>0</v>
          </cell>
          <cell r="G149">
            <v>0</v>
          </cell>
          <cell r="H149">
            <v>0</v>
          </cell>
          <cell r="I149">
            <v>0</v>
          </cell>
          <cell r="J149">
            <v>0</v>
          </cell>
          <cell r="K149">
            <v>0</v>
          </cell>
        </row>
        <row r="150">
          <cell r="B150">
            <v>148</v>
          </cell>
          <cell r="C150">
            <v>0</v>
          </cell>
          <cell r="D150">
            <v>0</v>
          </cell>
          <cell r="E150">
            <v>0</v>
          </cell>
          <cell r="F150">
            <v>0</v>
          </cell>
          <cell r="G150">
            <v>0</v>
          </cell>
          <cell r="H150">
            <v>0</v>
          </cell>
          <cell r="I150">
            <v>0</v>
          </cell>
          <cell r="J150">
            <v>0</v>
          </cell>
          <cell r="K150">
            <v>0</v>
          </cell>
        </row>
        <row r="151">
          <cell r="B151">
            <v>149</v>
          </cell>
          <cell r="C151">
            <v>0</v>
          </cell>
          <cell r="D151">
            <v>0</v>
          </cell>
          <cell r="E151">
            <v>0</v>
          </cell>
          <cell r="F151">
            <v>0</v>
          </cell>
          <cell r="G151">
            <v>0</v>
          </cell>
          <cell r="H151">
            <v>0</v>
          </cell>
          <cell r="I151">
            <v>0</v>
          </cell>
          <cell r="J151">
            <v>0</v>
          </cell>
          <cell r="K151">
            <v>0</v>
          </cell>
        </row>
        <row r="152">
          <cell r="B152">
            <v>150</v>
          </cell>
          <cell r="C152">
            <v>0</v>
          </cell>
          <cell r="D152">
            <v>0</v>
          </cell>
          <cell r="E152">
            <v>0</v>
          </cell>
          <cell r="F152">
            <v>0</v>
          </cell>
          <cell r="G152">
            <v>0</v>
          </cell>
          <cell r="H152">
            <v>0</v>
          </cell>
          <cell r="I152">
            <v>0</v>
          </cell>
          <cell r="J152">
            <v>0</v>
          </cell>
          <cell r="K152">
            <v>0</v>
          </cell>
        </row>
        <row r="153">
          <cell r="B153">
            <v>151</v>
          </cell>
          <cell r="C153">
            <v>0</v>
          </cell>
          <cell r="D153">
            <v>0</v>
          </cell>
          <cell r="E153">
            <v>0</v>
          </cell>
          <cell r="F153">
            <v>0</v>
          </cell>
          <cell r="G153">
            <v>0</v>
          </cell>
          <cell r="H153">
            <v>0</v>
          </cell>
          <cell r="I153">
            <v>0</v>
          </cell>
          <cell r="J153">
            <v>0</v>
          </cell>
          <cell r="K153">
            <v>0</v>
          </cell>
        </row>
        <row r="154">
          <cell r="B154">
            <v>152</v>
          </cell>
          <cell r="C154">
            <v>0</v>
          </cell>
          <cell r="D154">
            <v>0</v>
          </cell>
          <cell r="E154">
            <v>0</v>
          </cell>
          <cell r="F154">
            <v>0</v>
          </cell>
          <cell r="G154">
            <v>0</v>
          </cell>
          <cell r="H154">
            <v>0</v>
          </cell>
          <cell r="I154">
            <v>0</v>
          </cell>
          <cell r="J154">
            <v>0</v>
          </cell>
          <cell r="K154">
            <v>0</v>
          </cell>
        </row>
        <row r="155">
          <cell r="B155">
            <v>153</v>
          </cell>
          <cell r="C155">
            <v>0</v>
          </cell>
          <cell r="D155">
            <v>0</v>
          </cell>
          <cell r="E155">
            <v>0</v>
          </cell>
          <cell r="F155">
            <v>0</v>
          </cell>
          <cell r="G155">
            <v>0</v>
          </cell>
          <cell r="H155">
            <v>0</v>
          </cell>
          <cell r="I155">
            <v>0</v>
          </cell>
          <cell r="J155">
            <v>0</v>
          </cell>
          <cell r="K155">
            <v>0</v>
          </cell>
        </row>
        <row r="156">
          <cell r="B156">
            <v>154</v>
          </cell>
          <cell r="C156">
            <v>0</v>
          </cell>
          <cell r="D156">
            <v>0</v>
          </cell>
          <cell r="E156">
            <v>0</v>
          </cell>
          <cell r="F156">
            <v>0</v>
          </cell>
          <cell r="G156">
            <v>0</v>
          </cell>
          <cell r="H156">
            <v>0</v>
          </cell>
          <cell r="I156">
            <v>0</v>
          </cell>
          <cell r="J156">
            <v>0</v>
          </cell>
          <cell r="K156">
            <v>0</v>
          </cell>
        </row>
        <row r="157">
          <cell r="B157">
            <v>155</v>
          </cell>
          <cell r="C157">
            <v>0</v>
          </cell>
          <cell r="D157">
            <v>0</v>
          </cell>
          <cell r="E157">
            <v>0</v>
          </cell>
          <cell r="F157">
            <v>0</v>
          </cell>
          <cell r="G157">
            <v>0</v>
          </cell>
          <cell r="H157">
            <v>0</v>
          </cell>
          <cell r="I157">
            <v>0</v>
          </cell>
          <cell r="J157">
            <v>0</v>
          </cell>
          <cell r="K157">
            <v>0</v>
          </cell>
        </row>
        <row r="158">
          <cell r="B158">
            <v>156</v>
          </cell>
          <cell r="C158">
            <v>0</v>
          </cell>
          <cell r="D158">
            <v>0</v>
          </cell>
          <cell r="E158">
            <v>0</v>
          </cell>
          <cell r="F158">
            <v>0</v>
          </cell>
          <cell r="G158">
            <v>0</v>
          </cell>
          <cell r="H158">
            <v>0</v>
          </cell>
          <cell r="I158">
            <v>0</v>
          </cell>
          <cell r="J158">
            <v>0</v>
          </cell>
          <cell r="K158">
            <v>0</v>
          </cell>
        </row>
        <row r="159">
          <cell r="B159">
            <v>157</v>
          </cell>
          <cell r="C159">
            <v>0</v>
          </cell>
          <cell r="D159">
            <v>0</v>
          </cell>
          <cell r="E159">
            <v>0</v>
          </cell>
          <cell r="F159">
            <v>0</v>
          </cell>
          <cell r="G159">
            <v>0</v>
          </cell>
          <cell r="H159">
            <v>0</v>
          </cell>
          <cell r="I159">
            <v>0</v>
          </cell>
          <cell r="J159">
            <v>0</v>
          </cell>
          <cell r="K159">
            <v>0</v>
          </cell>
        </row>
        <row r="160">
          <cell r="B160">
            <v>158</v>
          </cell>
          <cell r="C160">
            <v>0</v>
          </cell>
          <cell r="D160">
            <v>0</v>
          </cell>
          <cell r="E160">
            <v>0</v>
          </cell>
          <cell r="F160">
            <v>0</v>
          </cell>
          <cell r="G160">
            <v>0</v>
          </cell>
          <cell r="H160">
            <v>0</v>
          </cell>
          <cell r="I160">
            <v>0</v>
          </cell>
          <cell r="J160">
            <v>0</v>
          </cell>
          <cell r="K160">
            <v>0</v>
          </cell>
        </row>
        <row r="161">
          <cell r="B161">
            <v>159</v>
          </cell>
          <cell r="C161">
            <v>0</v>
          </cell>
          <cell r="D161">
            <v>0</v>
          </cell>
          <cell r="E161">
            <v>0</v>
          </cell>
          <cell r="F161">
            <v>0</v>
          </cell>
          <cell r="G161">
            <v>0</v>
          </cell>
          <cell r="H161">
            <v>0</v>
          </cell>
          <cell r="I161">
            <v>0</v>
          </cell>
          <cell r="J161">
            <v>0</v>
          </cell>
          <cell r="K161">
            <v>0</v>
          </cell>
        </row>
        <row r="162">
          <cell r="B162">
            <v>160</v>
          </cell>
          <cell r="C162">
            <v>0</v>
          </cell>
          <cell r="D162">
            <v>0</v>
          </cell>
          <cell r="E162">
            <v>0</v>
          </cell>
          <cell r="F162">
            <v>0</v>
          </cell>
          <cell r="G162">
            <v>0</v>
          </cell>
          <cell r="H162">
            <v>0</v>
          </cell>
          <cell r="I162">
            <v>0</v>
          </cell>
          <cell r="J162">
            <v>0</v>
          </cell>
          <cell r="K162">
            <v>0</v>
          </cell>
        </row>
        <row r="163">
          <cell r="B163">
            <v>161</v>
          </cell>
          <cell r="C163">
            <v>0</v>
          </cell>
          <cell r="D163">
            <v>0</v>
          </cell>
          <cell r="E163">
            <v>0</v>
          </cell>
          <cell r="F163">
            <v>0</v>
          </cell>
          <cell r="G163">
            <v>0</v>
          </cell>
          <cell r="H163">
            <v>0</v>
          </cell>
          <cell r="I163">
            <v>0</v>
          </cell>
          <cell r="J163">
            <v>0</v>
          </cell>
          <cell r="K163">
            <v>0</v>
          </cell>
        </row>
        <row r="164">
          <cell r="B164">
            <v>162</v>
          </cell>
          <cell r="C164">
            <v>0</v>
          </cell>
          <cell r="D164">
            <v>0</v>
          </cell>
          <cell r="E164">
            <v>0</v>
          </cell>
          <cell r="F164">
            <v>0</v>
          </cell>
          <cell r="G164">
            <v>0</v>
          </cell>
          <cell r="H164">
            <v>0</v>
          </cell>
          <cell r="I164">
            <v>0</v>
          </cell>
          <cell r="J164">
            <v>0</v>
          </cell>
          <cell r="K164">
            <v>0</v>
          </cell>
        </row>
        <row r="165">
          <cell r="B165">
            <v>163</v>
          </cell>
          <cell r="C165">
            <v>0</v>
          </cell>
          <cell r="D165">
            <v>0</v>
          </cell>
          <cell r="E165">
            <v>0</v>
          </cell>
          <cell r="F165">
            <v>0</v>
          </cell>
          <cell r="G165">
            <v>0</v>
          </cell>
          <cell r="H165">
            <v>0</v>
          </cell>
          <cell r="I165">
            <v>0</v>
          </cell>
          <cell r="J165">
            <v>0</v>
          </cell>
          <cell r="K165">
            <v>0</v>
          </cell>
        </row>
        <row r="166">
          <cell r="B166">
            <v>164</v>
          </cell>
          <cell r="C166">
            <v>0</v>
          </cell>
          <cell r="D166">
            <v>0</v>
          </cell>
          <cell r="E166">
            <v>0</v>
          </cell>
          <cell r="F166">
            <v>0</v>
          </cell>
          <cell r="G166">
            <v>0</v>
          </cell>
          <cell r="H166">
            <v>0</v>
          </cell>
          <cell r="I166">
            <v>0</v>
          </cell>
          <cell r="J166">
            <v>0</v>
          </cell>
          <cell r="K166">
            <v>0</v>
          </cell>
        </row>
        <row r="167">
          <cell r="B167">
            <v>165</v>
          </cell>
          <cell r="C167">
            <v>0</v>
          </cell>
          <cell r="D167">
            <v>0</v>
          </cell>
          <cell r="E167">
            <v>0</v>
          </cell>
          <cell r="F167">
            <v>0</v>
          </cell>
          <cell r="G167">
            <v>0</v>
          </cell>
          <cell r="H167">
            <v>0</v>
          </cell>
          <cell r="I167">
            <v>0</v>
          </cell>
          <cell r="J167">
            <v>0</v>
          </cell>
          <cell r="K167">
            <v>0</v>
          </cell>
        </row>
        <row r="168">
          <cell r="B168">
            <v>166</v>
          </cell>
          <cell r="C168">
            <v>0</v>
          </cell>
          <cell r="D168">
            <v>0</v>
          </cell>
          <cell r="E168">
            <v>0</v>
          </cell>
          <cell r="F168">
            <v>0</v>
          </cell>
          <cell r="G168">
            <v>0</v>
          </cell>
          <cell r="H168">
            <v>0</v>
          </cell>
          <cell r="I168">
            <v>0</v>
          </cell>
          <cell r="J168">
            <v>0</v>
          </cell>
          <cell r="K168">
            <v>0</v>
          </cell>
        </row>
        <row r="169">
          <cell r="B169">
            <v>167</v>
          </cell>
          <cell r="C169">
            <v>0</v>
          </cell>
          <cell r="D169">
            <v>0</v>
          </cell>
          <cell r="E169">
            <v>0</v>
          </cell>
          <cell r="F169">
            <v>0</v>
          </cell>
          <cell r="G169">
            <v>0</v>
          </cell>
          <cell r="H169">
            <v>0</v>
          </cell>
          <cell r="I169">
            <v>0</v>
          </cell>
          <cell r="J169">
            <v>0</v>
          </cell>
          <cell r="K169">
            <v>0</v>
          </cell>
        </row>
        <row r="170">
          <cell r="B170">
            <v>168</v>
          </cell>
          <cell r="C170">
            <v>0</v>
          </cell>
          <cell r="D170">
            <v>0</v>
          </cell>
          <cell r="E170">
            <v>0</v>
          </cell>
          <cell r="F170">
            <v>0</v>
          </cell>
          <cell r="G170">
            <v>0</v>
          </cell>
          <cell r="H170">
            <v>0</v>
          </cell>
          <cell r="I170">
            <v>0</v>
          </cell>
          <cell r="J170">
            <v>0</v>
          </cell>
          <cell r="K170">
            <v>0</v>
          </cell>
        </row>
        <row r="171">
          <cell r="B171">
            <v>169</v>
          </cell>
          <cell r="C171">
            <v>0</v>
          </cell>
          <cell r="D171">
            <v>0</v>
          </cell>
          <cell r="E171">
            <v>0</v>
          </cell>
          <cell r="F171">
            <v>0</v>
          </cell>
          <cell r="G171">
            <v>0</v>
          </cell>
          <cell r="H171">
            <v>0</v>
          </cell>
          <cell r="I171">
            <v>0</v>
          </cell>
          <cell r="J171">
            <v>0</v>
          </cell>
          <cell r="K171">
            <v>0</v>
          </cell>
        </row>
        <row r="172">
          <cell r="B172">
            <v>170</v>
          </cell>
          <cell r="C172">
            <v>0</v>
          </cell>
          <cell r="D172">
            <v>0</v>
          </cell>
          <cell r="E172">
            <v>0</v>
          </cell>
          <cell r="F172">
            <v>0</v>
          </cell>
          <cell r="G172">
            <v>0</v>
          </cell>
          <cell r="H172">
            <v>0</v>
          </cell>
          <cell r="I172">
            <v>0</v>
          </cell>
          <cell r="J172">
            <v>0</v>
          </cell>
          <cell r="K172">
            <v>0</v>
          </cell>
        </row>
        <row r="173">
          <cell r="B173">
            <v>171</v>
          </cell>
          <cell r="C173">
            <v>0</v>
          </cell>
          <cell r="D173">
            <v>0</v>
          </cell>
          <cell r="E173">
            <v>0</v>
          </cell>
          <cell r="F173">
            <v>0</v>
          </cell>
          <cell r="G173">
            <v>0</v>
          </cell>
          <cell r="H173">
            <v>0</v>
          </cell>
          <cell r="I173">
            <v>0</v>
          </cell>
          <cell r="J173">
            <v>0</v>
          </cell>
          <cell r="K173">
            <v>0</v>
          </cell>
        </row>
        <row r="174">
          <cell r="B174">
            <v>172</v>
          </cell>
          <cell r="C174">
            <v>0</v>
          </cell>
          <cell r="D174">
            <v>0</v>
          </cell>
          <cell r="E174">
            <v>0</v>
          </cell>
          <cell r="F174">
            <v>0</v>
          </cell>
          <cell r="G174">
            <v>0</v>
          </cell>
          <cell r="H174">
            <v>0</v>
          </cell>
          <cell r="I174">
            <v>0</v>
          </cell>
          <cell r="J174">
            <v>0</v>
          </cell>
          <cell r="K174">
            <v>0</v>
          </cell>
        </row>
        <row r="175">
          <cell r="B175">
            <v>173</v>
          </cell>
          <cell r="C175">
            <v>0</v>
          </cell>
          <cell r="D175">
            <v>0</v>
          </cell>
          <cell r="E175">
            <v>0</v>
          </cell>
          <cell r="F175">
            <v>0</v>
          </cell>
          <cell r="G175">
            <v>0</v>
          </cell>
          <cell r="H175">
            <v>0</v>
          </cell>
          <cell r="I175">
            <v>0</v>
          </cell>
          <cell r="J175">
            <v>0</v>
          </cell>
          <cell r="K175">
            <v>0</v>
          </cell>
        </row>
        <row r="176">
          <cell r="B176">
            <v>174</v>
          </cell>
          <cell r="C176">
            <v>0</v>
          </cell>
          <cell r="D176">
            <v>0</v>
          </cell>
          <cell r="E176">
            <v>0</v>
          </cell>
          <cell r="F176">
            <v>0</v>
          </cell>
          <cell r="G176">
            <v>0</v>
          </cell>
          <cell r="H176">
            <v>0</v>
          </cell>
          <cell r="I176">
            <v>0</v>
          </cell>
          <cell r="J176">
            <v>0</v>
          </cell>
          <cell r="K176">
            <v>0</v>
          </cell>
        </row>
        <row r="177">
          <cell r="B177">
            <v>175</v>
          </cell>
          <cell r="C177">
            <v>0</v>
          </cell>
          <cell r="D177">
            <v>0</v>
          </cell>
          <cell r="E177">
            <v>0</v>
          </cell>
          <cell r="F177">
            <v>0</v>
          </cell>
          <cell r="G177">
            <v>0</v>
          </cell>
          <cell r="H177">
            <v>0</v>
          </cell>
          <cell r="I177">
            <v>0</v>
          </cell>
          <cell r="J177">
            <v>0</v>
          </cell>
          <cell r="K177">
            <v>0</v>
          </cell>
        </row>
        <row r="178">
          <cell r="B178">
            <v>176</v>
          </cell>
          <cell r="C178">
            <v>0</v>
          </cell>
          <cell r="D178">
            <v>0</v>
          </cell>
          <cell r="E178">
            <v>0</v>
          </cell>
          <cell r="F178">
            <v>0</v>
          </cell>
          <cell r="G178">
            <v>0</v>
          </cell>
          <cell r="H178">
            <v>0</v>
          </cell>
          <cell r="I178">
            <v>0</v>
          </cell>
          <cell r="J178">
            <v>0</v>
          </cell>
          <cell r="K178">
            <v>0</v>
          </cell>
        </row>
        <row r="179">
          <cell r="B179">
            <v>177</v>
          </cell>
          <cell r="C179">
            <v>0</v>
          </cell>
          <cell r="D179">
            <v>0</v>
          </cell>
          <cell r="E179">
            <v>0</v>
          </cell>
          <cell r="F179">
            <v>0</v>
          </cell>
          <cell r="G179">
            <v>0</v>
          </cell>
          <cell r="H179">
            <v>0</v>
          </cell>
          <cell r="I179">
            <v>0</v>
          </cell>
          <cell r="J179">
            <v>0</v>
          </cell>
          <cell r="K179">
            <v>0</v>
          </cell>
        </row>
        <row r="180">
          <cell r="B180">
            <v>178</v>
          </cell>
          <cell r="C180">
            <v>0</v>
          </cell>
          <cell r="D180">
            <v>0</v>
          </cell>
          <cell r="E180">
            <v>0</v>
          </cell>
          <cell r="F180">
            <v>0</v>
          </cell>
          <cell r="G180">
            <v>0</v>
          </cell>
          <cell r="H180">
            <v>0</v>
          </cell>
          <cell r="I180">
            <v>0</v>
          </cell>
          <cell r="J180">
            <v>0</v>
          </cell>
          <cell r="K180">
            <v>0</v>
          </cell>
        </row>
        <row r="181">
          <cell r="B181">
            <v>179</v>
          </cell>
          <cell r="C181">
            <v>0</v>
          </cell>
          <cell r="D181">
            <v>0</v>
          </cell>
          <cell r="E181">
            <v>0</v>
          </cell>
          <cell r="F181">
            <v>0</v>
          </cell>
          <cell r="G181">
            <v>0</v>
          </cell>
          <cell r="H181">
            <v>0</v>
          </cell>
          <cell r="I181">
            <v>0</v>
          </cell>
          <cell r="J181">
            <v>0</v>
          </cell>
          <cell r="K181">
            <v>0</v>
          </cell>
        </row>
        <row r="182">
          <cell r="B182">
            <v>180</v>
          </cell>
          <cell r="C182">
            <v>0</v>
          </cell>
          <cell r="D182">
            <v>0</v>
          </cell>
          <cell r="E182">
            <v>0</v>
          </cell>
          <cell r="F182">
            <v>0</v>
          </cell>
          <cell r="G182">
            <v>0</v>
          </cell>
          <cell r="H182">
            <v>0</v>
          </cell>
          <cell r="I182">
            <v>0</v>
          </cell>
          <cell r="J182">
            <v>0</v>
          </cell>
          <cell r="K182">
            <v>0</v>
          </cell>
        </row>
        <row r="183">
          <cell r="B183">
            <v>181</v>
          </cell>
          <cell r="C183">
            <v>0</v>
          </cell>
          <cell r="D183">
            <v>0</v>
          </cell>
          <cell r="E183">
            <v>0</v>
          </cell>
          <cell r="F183">
            <v>0</v>
          </cell>
          <cell r="G183">
            <v>0</v>
          </cell>
          <cell r="H183">
            <v>0</v>
          </cell>
          <cell r="I183">
            <v>0</v>
          </cell>
          <cell r="J183">
            <v>0</v>
          </cell>
          <cell r="K183">
            <v>0</v>
          </cell>
        </row>
        <row r="184">
          <cell r="B184">
            <v>182</v>
          </cell>
          <cell r="C184">
            <v>0</v>
          </cell>
          <cell r="D184">
            <v>0</v>
          </cell>
          <cell r="E184">
            <v>0</v>
          </cell>
          <cell r="F184">
            <v>0</v>
          </cell>
          <cell r="G184">
            <v>0</v>
          </cell>
          <cell r="H184">
            <v>0</v>
          </cell>
          <cell r="I184">
            <v>0</v>
          </cell>
          <cell r="J184">
            <v>0</v>
          </cell>
          <cell r="K184">
            <v>0</v>
          </cell>
        </row>
        <row r="185">
          <cell r="B185">
            <v>183</v>
          </cell>
          <cell r="C185">
            <v>0</v>
          </cell>
          <cell r="D185">
            <v>0</v>
          </cell>
          <cell r="E185">
            <v>0</v>
          </cell>
          <cell r="F185">
            <v>0</v>
          </cell>
          <cell r="G185">
            <v>0</v>
          </cell>
          <cell r="H185">
            <v>0</v>
          </cell>
          <cell r="I185">
            <v>0</v>
          </cell>
          <cell r="J185">
            <v>0</v>
          </cell>
          <cell r="K185">
            <v>0</v>
          </cell>
        </row>
        <row r="186">
          <cell r="B186">
            <v>184</v>
          </cell>
          <cell r="C186">
            <v>0</v>
          </cell>
          <cell r="D186">
            <v>0</v>
          </cell>
          <cell r="E186">
            <v>0</v>
          </cell>
          <cell r="F186">
            <v>0</v>
          </cell>
          <cell r="G186">
            <v>0</v>
          </cell>
          <cell r="H186">
            <v>0</v>
          </cell>
          <cell r="I186">
            <v>0</v>
          </cell>
          <cell r="J186">
            <v>0</v>
          </cell>
          <cell r="K186">
            <v>0</v>
          </cell>
        </row>
        <row r="187">
          <cell r="B187">
            <v>185</v>
          </cell>
          <cell r="C187">
            <v>0</v>
          </cell>
          <cell r="D187">
            <v>0</v>
          </cell>
          <cell r="E187">
            <v>0</v>
          </cell>
          <cell r="F187">
            <v>0</v>
          </cell>
          <cell r="G187">
            <v>0</v>
          </cell>
          <cell r="H187">
            <v>0</v>
          </cell>
          <cell r="I187">
            <v>0</v>
          </cell>
          <cell r="J187">
            <v>0</v>
          </cell>
          <cell r="K187">
            <v>0</v>
          </cell>
        </row>
        <row r="188">
          <cell r="B188">
            <v>186</v>
          </cell>
          <cell r="C188">
            <v>0</v>
          </cell>
          <cell r="D188">
            <v>0</v>
          </cell>
          <cell r="E188">
            <v>0</v>
          </cell>
          <cell r="F188">
            <v>0</v>
          </cell>
          <cell r="G188">
            <v>0</v>
          </cell>
          <cell r="H188">
            <v>0</v>
          </cell>
          <cell r="I188">
            <v>0</v>
          </cell>
          <cell r="J188">
            <v>0</v>
          </cell>
          <cell r="K188">
            <v>0</v>
          </cell>
        </row>
        <row r="189">
          <cell r="B189">
            <v>187</v>
          </cell>
          <cell r="C189">
            <v>0</v>
          </cell>
          <cell r="D189">
            <v>0</v>
          </cell>
          <cell r="E189">
            <v>0</v>
          </cell>
          <cell r="F189">
            <v>0</v>
          </cell>
          <cell r="G189">
            <v>0</v>
          </cell>
          <cell r="H189">
            <v>0</v>
          </cell>
          <cell r="I189">
            <v>0</v>
          </cell>
          <cell r="J189">
            <v>0</v>
          </cell>
          <cell r="K189">
            <v>0</v>
          </cell>
        </row>
        <row r="190">
          <cell r="B190">
            <v>188</v>
          </cell>
          <cell r="C190">
            <v>0</v>
          </cell>
          <cell r="D190">
            <v>0</v>
          </cell>
          <cell r="E190">
            <v>0</v>
          </cell>
          <cell r="F190">
            <v>0</v>
          </cell>
          <cell r="G190">
            <v>0</v>
          </cell>
          <cell r="H190">
            <v>0</v>
          </cell>
          <cell r="I190">
            <v>0</v>
          </cell>
          <cell r="J190">
            <v>0</v>
          </cell>
          <cell r="K190">
            <v>0</v>
          </cell>
        </row>
        <row r="191">
          <cell r="B191">
            <v>189</v>
          </cell>
          <cell r="C191">
            <v>0</v>
          </cell>
          <cell r="D191">
            <v>0</v>
          </cell>
          <cell r="E191">
            <v>0</v>
          </cell>
          <cell r="F191">
            <v>0</v>
          </cell>
          <cell r="G191">
            <v>0</v>
          </cell>
          <cell r="H191">
            <v>0</v>
          </cell>
          <cell r="I191">
            <v>0</v>
          </cell>
          <cell r="J191">
            <v>0</v>
          </cell>
          <cell r="K191">
            <v>0</v>
          </cell>
        </row>
        <row r="192">
          <cell r="B192">
            <v>190</v>
          </cell>
          <cell r="C192">
            <v>0</v>
          </cell>
          <cell r="D192">
            <v>0</v>
          </cell>
          <cell r="E192">
            <v>0</v>
          </cell>
          <cell r="F192">
            <v>0</v>
          </cell>
          <cell r="G192">
            <v>0</v>
          </cell>
          <cell r="H192">
            <v>0</v>
          </cell>
          <cell r="I192">
            <v>0</v>
          </cell>
          <cell r="J192">
            <v>0</v>
          </cell>
          <cell r="K192">
            <v>0</v>
          </cell>
        </row>
        <row r="193">
          <cell r="B193">
            <v>191</v>
          </cell>
          <cell r="C193">
            <v>0</v>
          </cell>
          <cell r="D193">
            <v>0</v>
          </cell>
          <cell r="E193">
            <v>0</v>
          </cell>
          <cell r="F193">
            <v>0</v>
          </cell>
          <cell r="G193">
            <v>0</v>
          </cell>
          <cell r="H193">
            <v>0</v>
          </cell>
          <cell r="I193">
            <v>0</v>
          </cell>
          <cell r="J193">
            <v>0</v>
          </cell>
          <cell r="K193">
            <v>0</v>
          </cell>
        </row>
        <row r="194">
          <cell r="B194">
            <v>192</v>
          </cell>
          <cell r="C194">
            <v>0</v>
          </cell>
          <cell r="D194">
            <v>0</v>
          </cell>
          <cell r="E194">
            <v>0</v>
          </cell>
          <cell r="F194">
            <v>0</v>
          </cell>
          <cell r="G194">
            <v>0</v>
          </cell>
          <cell r="H194">
            <v>0</v>
          </cell>
          <cell r="I194">
            <v>0</v>
          </cell>
          <cell r="J194">
            <v>0</v>
          </cell>
          <cell r="K194">
            <v>0</v>
          </cell>
        </row>
        <row r="195">
          <cell r="B195">
            <v>193</v>
          </cell>
          <cell r="C195">
            <v>0</v>
          </cell>
          <cell r="D195">
            <v>0</v>
          </cell>
          <cell r="E195">
            <v>0</v>
          </cell>
          <cell r="F195">
            <v>0</v>
          </cell>
          <cell r="G195">
            <v>0</v>
          </cell>
          <cell r="H195">
            <v>0</v>
          </cell>
          <cell r="I195">
            <v>0</v>
          </cell>
          <cell r="J195">
            <v>0</v>
          </cell>
          <cell r="K195">
            <v>0</v>
          </cell>
        </row>
        <row r="196">
          <cell r="B196">
            <v>194</v>
          </cell>
          <cell r="C196">
            <v>0</v>
          </cell>
          <cell r="D196">
            <v>0</v>
          </cell>
          <cell r="E196">
            <v>0</v>
          </cell>
          <cell r="F196">
            <v>0</v>
          </cell>
          <cell r="G196">
            <v>0</v>
          </cell>
          <cell r="H196">
            <v>0</v>
          </cell>
          <cell r="I196">
            <v>0</v>
          </cell>
          <cell r="J196">
            <v>0</v>
          </cell>
          <cell r="K196">
            <v>0</v>
          </cell>
        </row>
        <row r="197">
          <cell r="B197">
            <v>195</v>
          </cell>
          <cell r="C197">
            <v>0</v>
          </cell>
          <cell r="D197">
            <v>0</v>
          </cell>
          <cell r="E197">
            <v>0</v>
          </cell>
          <cell r="F197">
            <v>0</v>
          </cell>
          <cell r="G197">
            <v>0</v>
          </cell>
          <cell r="H197">
            <v>0</v>
          </cell>
          <cell r="I197">
            <v>0</v>
          </cell>
          <cell r="J197">
            <v>0</v>
          </cell>
          <cell r="K197">
            <v>0</v>
          </cell>
        </row>
        <row r="198">
          <cell r="B198">
            <v>196</v>
          </cell>
          <cell r="C198">
            <v>0</v>
          </cell>
          <cell r="D198">
            <v>0</v>
          </cell>
          <cell r="E198">
            <v>0</v>
          </cell>
          <cell r="F198">
            <v>0</v>
          </cell>
          <cell r="G198">
            <v>0</v>
          </cell>
          <cell r="H198">
            <v>0</v>
          </cell>
          <cell r="I198">
            <v>0</v>
          </cell>
          <cell r="J198">
            <v>0</v>
          </cell>
          <cell r="K198">
            <v>0</v>
          </cell>
        </row>
        <row r="199">
          <cell r="B199">
            <v>197</v>
          </cell>
          <cell r="C199">
            <v>0</v>
          </cell>
          <cell r="D199">
            <v>0</v>
          </cell>
          <cell r="E199">
            <v>0</v>
          </cell>
          <cell r="F199">
            <v>0</v>
          </cell>
          <cell r="G199">
            <v>0</v>
          </cell>
          <cell r="H199">
            <v>0</v>
          </cell>
          <cell r="I199">
            <v>0</v>
          </cell>
          <cell r="J199">
            <v>0</v>
          </cell>
          <cell r="K199">
            <v>0</v>
          </cell>
        </row>
        <row r="200">
          <cell r="B200">
            <v>198</v>
          </cell>
          <cell r="C200">
            <v>0</v>
          </cell>
          <cell r="D200">
            <v>0</v>
          </cell>
          <cell r="E200">
            <v>0</v>
          </cell>
          <cell r="F200">
            <v>0</v>
          </cell>
          <cell r="G200">
            <v>0</v>
          </cell>
          <cell r="H200">
            <v>0</v>
          </cell>
          <cell r="I200">
            <v>0</v>
          </cell>
          <cell r="J200">
            <v>0</v>
          </cell>
          <cell r="K200">
            <v>0</v>
          </cell>
        </row>
        <row r="201">
          <cell r="B201">
            <v>199</v>
          </cell>
          <cell r="C201">
            <v>0</v>
          </cell>
          <cell r="D201">
            <v>0</v>
          </cell>
          <cell r="E201">
            <v>0</v>
          </cell>
          <cell r="F201">
            <v>0</v>
          </cell>
          <cell r="G201">
            <v>0</v>
          </cell>
          <cell r="H201">
            <v>0</v>
          </cell>
          <cell r="I201">
            <v>0</v>
          </cell>
          <cell r="J201">
            <v>0</v>
          </cell>
          <cell r="K201">
            <v>0</v>
          </cell>
        </row>
        <row r="202">
          <cell r="B202">
            <v>200</v>
          </cell>
          <cell r="C202">
            <v>0</v>
          </cell>
          <cell r="D202">
            <v>0</v>
          </cell>
          <cell r="E202">
            <v>0</v>
          </cell>
          <cell r="F202">
            <v>0</v>
          </cell>
          <cell r="G202">
            <v>0</v>
          </cell>
          <cell r="H202">
            <v>0</v>
          </cell>
          <cell r="I202">
            <v>0</v>
          </cell>
          <cell r="J202">
            <v>0</v>
          </cell>
          <cell r="K202">
            <v>0</v>
          </cell>
        </row>
        <row r="203">
          <cell r="B203">
            <v>201</v>
          </cell>
          <cell r="C203">
            <v>0</v>
          </cell>
          <cell r="D203">
            <v>0</v>
          </cell>
          <cell r="E203">
            <v>0</v>
          </cell>
          <cell r="F203">
            <v>0</v>
          </cell>
          <cell r="G203">
            <v>0</v>
          </cell>
          <cell r="H203">
            <v>0</v>
          </cell>
          <cell r="I203">
            <v>0</v>
          </cell>
          <cell r="J203">
            <v>0</v>
          </cell>
          <cell r="K203">
            <v>0</v>
          </cell>
        </row>
        <row r="204">
          <cell r="B204">
            <v>202</v>
          </cell>
          <cell r="C204">
            <v>0</v>
          </cell>
          <cell r="D204">
            <v>0</v>
          </cell>
          <cell r="E204">
            <v>0</v>
          </cell>
          <cell r="F204">
            <v>0</v>
          </cell>
          <cell r="G204">
            <v>0</v>
          </cell>
          <cell r="H204">
            <v>0</v>
          </cell>
          <cell r="I204">
            <v>0</v>
          </cell>
          <cell r="J204">
            <v>0</v>
          </cell>
          <cell r="K204">
            <v>0</v>
          </cell>
        </row>
        <row r="205">
          <cell r="B205">
            <v>203</v>
          </cell>
          <cell r="C205">
            <v>0</v>
          </cell>
          <cell r="D205">
            <v>0</v>
          </cell>
          <cell r="E205">
            <v>0</v>
          </cell>
          <cell r="F205">
            <v>0</v>
          </cell>
          <cell r="G205">
            <v>0</v>
          </cell>
          <cell r="H205">
            <v>0</v>
          </cell>
          <cell r="I205">
            <v>0</v>
          </cell>
          <cell r="J205">
            <v>0</v>
          </cell>
          <cell r="K205">
            <v>0</v>
          </cell>
        </row>
        <row r="206">
          <cell r="B206">
            <v>204</v>
          </cell>
          <cell r="C206">
            <v>0</v>
          </cell>
          <cell r="D206">
            <v>0</v>
          </cell>
          <cell r="E206">
            <v>0</v>
          </cell>
          <cell r="F206">
            <v>0</v>
          </cell>
          <cell r="G206">
            <v>0</v>
          </cell>
          <cell r="H206">
            <v>0</v>
          </cell>
          <cell r="I206">
            <v>0</v>
          </cell>
          <cell r="J206">
            <v>0</v>
          </cell>
          <cell r="K206">
            <v>0</v>
          </cell>
        </row>
        <row r="207">
          <cell r="B207">
            <v>205</v>
          </cell>
          <cell r="C207">
            <v>0</v>
          </cell>
          <cell r="D207">
            <v>0</v>
          </cell>
          <cell r="E207">
            <v>0</v>
          </cell>
          <cell r="F207">
            <v>0</v>
          </cell>
          <cell r="G207">
            <v>0</v>
          </cell>
          <cell r="H207">
            <v>0</v>
          </cell>
          <cell r="I207">
            <v>0</v>
          </cell>
          <cell r="J207">
            <v>0</v>
          </cell>
          <cell r="K207">
            <v>0</v>
          </cell>
        </row>
        <row r="208">
          <cell r="B208">
            <v>206</v>
          </cell>
          <cell r="C208">
            <v>0</v>
          </cell>
          <cell r="D208">
            <v>0</v>
          </cell>
          <cell r="E208">
            <v>0</v>
          </cell>
          <cell r="F208">
            <v>0</v>
          </cell>
          <cell r="G208">
            <v>0</v>
          </cell>
          <cell r="H208">
            <v>0</v>
          </cell>
          <cell r="I208">
            <v>0</v>
          </cell>
          <cell r="J208">
            <v>0</v>
          </cell>
          <cell r="K208">
            <v>0</v>
          </cell>
        </row>
        <row r="209">
          <cell r="B209">
            <v>207</v>
          </cell>
          <cell r="C209">
            <v>0</v>
          </cell>
          <cell r="D209">
            <v>0</v>
          </cell>
          <cell r="E209">
            <v>0</v>
          </cell>
          <cell r="F209">
            <v>0</v>
          </cell>
          <cell r="G209">
            <v>0</v>
          </cell>
          <cell r="H209">
            <v>0</v>
          </cell>
          <cell r="I209">
            <v>0</v>
          </cell>
          <cell r="J209">
            <v>0</v>
          </cell>
          <cell r="K209">
            <v>0</v>
          </cell>
        </row>
        <row r="210">
          <cell r="B210">
            <v>208</v>
          </cell>
          <cell r="C210">
            <v>0</v>
          </cell>
          <cell r="D210">
            <v>0</v>
          </cell>
          <cell r="E210">
            <v>0</v>
          </cell>
          <cell r="F210">
            <v>0</v>
          </cell>
          <cell r="G210">
            <v>0</v>
          </cell>
          <cell r="H210">
            <v>0</v>
          </cell>
          <cell r="I210">
            <v>0</v>
          </cell>
          <cell r="J210">
            <v>0</v>
          </cell>
          <cell r="K210">
            <v>0</v>
          </cell>
        </row>
        <row r="211">
          <cell r="B211">
            <v>209</v>
          </cell>
          <cell r="C211">
            <v>0</v>
          </cell>
          <cell r="D211">
            <v>0</v>
          </cell>
          <cell r="E211">
            <v>0</v>
          </cell>
          <cell r="F211">
            <v>0</v>
          </cell>
          <cell r="G211">
            <v>0</v>
          </cell>
          <cell r="H211">
            <v>0</v>
          </cell>
          <cell r="I211">
            <v>0</v>
          </cell>
          <cell r="J211">
            <v>0</v>
          </cell>
          <cell r="K211">
            <v>0</v>
          </cell>
        </row>
        <row r="212">
          <cell r="B212">
            <v>210</v>
          </cell>
          <cell r="C212">
            <v>0</v>
          </cell>
          <cell r="D212">
            <v>0</v>
          </cell>
          <cell r="E212">
            <v>0</v>
          </cell>
          <cell r="F212">
            <v>0</v>
          </cell>
          <cell r="G212">
            <v>0</v>
          </cell>
          <cell r="H212">
            <v>0</v>
          </cell>
          <cell r="I212">
            <v>0</v>
          </cell>
          <cell r="J212">
            <v>0</v>
          </cell>
          <cell r="K212">
            <v>0</v>
          </cell>
        </row>
        <row r="213">
          <cell r="B213">
            <v>211</v>
          </cell>
          <cell r="C213">
            <v>0</v>
          </cell>
          <cell r="D213">
            <v>0</v>
          </cell>
          <cell r="E213">
            <v>0</v>
          </cell>
          <cell r="F213">
            <v>0</v>
          </cell>
          <cell r="G213">
            <v>0</v>
          </cell>
          <cell r="H213">
            <v>0</v>
          </cell>
          <cell r="I213">
            <v>0</v>
          </cell>
          <cell r="J213">
            <v>0</v>
          </cell>
          <cell r="K213">
            <v>0</v>
          </cell>
        </row>
        <row r="214">
          <cell r="B214">
            <v>212</v>
          </cell>
          <cell r="C214">
            <v>0</v>
          </cell>
          <cell r="D214">
            <v>0</v>
          </cell>
          <cell r="E214">
            <v>0</v>
          </cell>
          <cell r="F214">
            <v>0</v>
          </cell>
          <cell r="G214">
            <v>0</v>
          </cell>
          <cell r="H214">
            <v>0</v>
          </cell>
          <cell r="I214">
            <v>0</v>
          </cell>
          <cell r="J214">
            <v>0</v>
          </cell>
          <cell r="K214">
            <v>0</v>
          </cell>
        </row>
        <row r="215">
          <cell r="B215">
            <v>213</v>
          </cell>
          <cell r="C215">
            <v>0</v>
          </cell>
          <cell r="D215">
            <v>0</v>
          </cell>
          <cell r="E215">
            <v>0</v>
          </cell>
          <cell r="F215">
            <v>0</v>
          </cell>
          <cell r="G215">
            <v>0</v>
          </cell>
          <cell r="H215">
            <v>0</v>
          </cell>
          <cell r="I215">
            <v>0</v>
          </cell>
          <cell r="J215">
            <v>0</v>
          </cell>
          <cell r="K215">
            <v>0</v>
          </cell>
        </row>
        <row r="216">
          <cell r="B216">
            <v>214</v>
          </cell>
          <cell r="C216">
            <v>0</v>
          </cell>
          <cell r="D216">
            <v>0</v>
          </cell>
          <cell r="E216">
            <v>0</v>
          </cell>
          <cell r="F216">
            <v>0</v>
          </cell>
          <cell r="G216">
            <v>0</v>
          </cell>
          <cell r="H216">
            <v>0</v>
          </cell>
          <cell r="I216">
            <v>0</v>
          </cell>
          <cell r="J216">
            <v>0</v>
          </cell>
          <cell r="K216">
            <v>0</v>
          </cell>
        </row>
        <row r="217">
          <cell r="B217">
            <v>215</v>
          </cell>
          <cell r="C217">
            <v>0</v>
          </cell>
          <cell r="D217">
            <v>0</v>
          </cell>
          <cell r="E217">
            <v>0</v>
          </cell>
          <cell r="F217">
            <v>0</v>
          </cell>
          <cell r="G217">
            <v>0</v>
          </cell>
          <cell r="H217">
            <v>0</v>
          </cell>
          <cell r="I217">
            <v>0</v>
          </cell>
          <cell r="J217">
            <v>0</v>
          </cell>
          <cell r="K217">
            <v>0</v>
          </cell>
        </row>
        <row r="218">
          <cell r="B218">
            <v>216</v>
          </cell>
          <cell r="C218">
            <v>0</v>
          </cell>
          <cell r="D218">
            <v>0</v>
          </cell>
          <cell r="E218">
            <v>0</v>
          </cell>
          <cell r="F218">
            <v>0</v>
          </cell>
          <cell r="G218">
            <v>0</v>
          </cell>
          <cell r="H218">
            <v>0</v>
          </cell>
          <cell r="I218">
            <v>0</v>
          </cell>
          <cell r="J218">
            <v>0</v>
          </cell>
          <cell r="K218">
            <v>0</v>
          </cell>
        </row>
        <row r="219">
          <cell r="B219">
            <v>217</v>
          </cell>
          <cell r="C219">
            <v>0</v>
          </cell>
          <cell r="D219">
            <v>0</v>
          </cell>
          <cell r="E219">
            <v>0</v>
          </cell>
          <cell r="F219">
            <v>0</v>
          </cell>
          <cell r="G219">
            <v>0</v>
          </cell>
          <cell r="H219">
            <v>0</v>
          </cell>
          <cell r="I219">
            <v>0</v>
          </cell>
          <cell r="J219">
            <v>0</v>
          </cell>
          <cell r="K219">
            <v>0</v>
          </cell>
        </row>
        <row r="220">
          <cell r="B220">
            <v>218</v>
          </cell>
          <cell r="C220">
            <v>0</v>
          </cell>
          <cell r="D220">
            <v>0</v>
          </cell>
          <cell r="E220">
            <v>0</v>
          </cell>
          <cell r="F220">
            <v>0</v>
          </cell>
          <cell r="G220">
            <v>0</v>
          </cell>
          <cell r="H220">
            <v>0</v>
          </cell>
          <cell r="I220">
            <v>0</v>
          </cell>
          <cell r="J220">
            <v>0</v>
          </cell>
          <cell r="K220">
            <v>0</v>
          </cell>
        </row>
        <row r="221">
          <cell r="B221">
            <v>219</v>
          </cell>
          <cell r="C221">
            <v>0</v>
          </cell>
          <cell r="D221">
            <v>0</v>
          </cell>
          <cell r="E221">
            <v>0</v>
          </cell>
          <cell r="F221">
            <v>0</v>
          </cell>
          <cell r="G221">
            <v>0</v>
          </cell>
          <cell r="H221">
            <v>0</v>
          </cell>
          <cell r="I221">
            <v>0</v>
          </cell>
          <cell r="J221">
            <v>0</v>
          </cell>
          <cell r="K221">
            <v>0</v>
          </cell>
        </row>
        <row r="222">
          <cell r="B222">
            <v>220</v>
          </cell>
          <cell r="C222">
            <v>0</v>
          </cell>
          <cell r="D222">
            <v>0</v>
          </cell>
          <cell r="E222">
            <v>0</v>
          </cell>
          <cell r="F222">
            <v>0</v>
          </cell>
          <cell r="G222">
            <v>0</v>
          </cell>
          <cell r="H222">
            <v>0</v>
          </cell>
          <cell r="I222">
            <v>0</v>
          </cell>
          <cell r="J222">
            <v>0</v>
          </cell>
          <cell r="K222">
            <v>0</v>
          </cell>
        </row>
        <row r="223">
          <cell r="B223">
            <v>221</v>
          </cell>
          <cell r="C223">
            <v>0</v>
          </cell>
          <cell r="D223">
            <v>0</v>
          </cell>
          <cell r="E223">
            <v>0</v>
          </cell>
          <cell r="F223">
            <v>0</v>
          </cell>
          <cell r="G223">
            <v>0</v>
          </cell>
          <cell r="H223">
            <v>0</v>
          </cell>
          <cell r="I223">
            <v>0</v>
          </cell>
          <cell r="J223">
            <v>0</v>
          </cell>
          <cell r="K223">
            <v>0</v>
          </cell>
        </row>
        <row r="224">
          <cell r="B224">
            <v>222</v>
          </cell>
          <cell r="C224">
            <v>0</v>
          </cell>
          <cell r="D224">
            <v>0</v>
          </cell>
          <cell r="E224">
            <v>0</v>
          </cell>
          <cell r="F224">
            <v>0</v>
          </cell>
          <cell r="G224">
            <v>0</v>
          </cell>
          <cell r="H224">
            <v>0</v>
          </cell>
          <cell r="I224">
            <v>0</v>
          </cell>
          <cell r="J224">
            <v>0</v>
          </cell>
          <cell r="K224">
            <v>0</v>
          </cell>
        </row>
        <row r="225">
          <cell r="B225">
            <v>223</v>
          </cell>
          <cell r="C225">
            <v>0</v>
          </cell>
          <cell r="D225">
            <v>0</v>
          </cell>
          <cell r="E225">
            <v>0</v>
          </cell>
          <cell r="F225">
            <v>0</v>
          </cell>
          <cell r="G225">
            <v>0</v>
          </cell>
          <cell r="H225">
            <v>0</v>
          </cell>
          <cell r="I225">
            <v>0</v>
          </cell>
          <cell r="J225">
            <v>0</v>
          </cell>
          <cell r="K225">
            <v>0</v>
          </cell>
        </row>
        <row r="226">
          <cell r="B226">
            <v>224</v>
          </cell>
          <cell r="C226">
            <v>0</v>
          </cell>
          <cell r="D226">
            <v>0</v>
          </cell>
          <cell r="E226">
            <v>0</v>
          </cell>
          <cell r="F226">
            <v>0</v>
          </cell>
          <cell r="G226">
            <v>0</v>
          </cell>
          <cell r="H226">
            <v>0</v>
          </cell>
          <cell r="I226">
            <v>0</v>
          </cell>
          <cell r="J226">
            <v>0</v>
          </cell>
          <cell r="K226">
            <v>0</v>
          </cell>
        </row>
        <row r="227">
          <cell r="B227">
            <v>225</v>
          </cell>
          <cell r="C227">
            <v>0</v>
          </cell>
          <cell r="D227">
            <v>0</v>
          </cell>
          <cell r="E227">
            <v>0</v>
          </cell>
          <cell r="F227">
            <v>0</v>
          </cell>
          <cell r="G227">
            <v>0</v>
          </cell>
          <cell r="H227">
            <v>0</v>
          </cell>
          <cell r="I227">
            <v>0</v>
          </cell>
          <cell r="J227">
            <v>0</v>
          </cell>
          <cell r="K227">
            <v>0</v>
          </cell>
        </row>
        <row r="228">
          <cell r="B228">
            <v>226</v>
          </cell>
          <cell r="C228">
            <v>0</v>
          </cell>
          <cell r="D228">
            <v>0</v>
          </cell>
          <cell r="E228">
            <v>0</v>
          </cell>
          <cell r="F228">
            <v>0</v>
          </cell>
          <cell r="G228">
            <v>0</v>
          </cell>
          <cell r="H228">
            <v>0</v>
          </cell>
          <cell r="I228">
            <v>0</v>
          </cell>
          <cell r="J228">
            <v>0</v>
          </cell>
          <cell r="K228">
            <v>0</v>
          </cell>
        </row>
        <row r="229">
          <cell r="B229">
            <v>227</v>
          </cell>
          <cell r="C229">
            <v>0</v>
          </cell>
          <cell r="D229">
            <v>0</v>
          </cell>
          <cell r="E229">
            <v>0</v>
          </cell>
          <cell r="F229">
            <v>0</v>
          </cell>
          <cell r="G229">
            <v>0</v>
          </cell>
          <cell r="H229">
            <v>0</v>
          </cell>
          <cell r="I229">
            <v>0</v>
          </cell>
          <cell r="J229">
            <v>0</v>
          </cell>
          <cell r="K229">
            <v>0</v>
          </cell>
        </row>
        <row r="230">
          <cell r="B230">
            <v>228</v>
          </cell>
          <cell r="C230">
            <v>0</v>
          </cell>
          <cell r="D230">
            <v>0</v>
          </cell>
          <cell r="E230">
            <v>0</v>
          </cell>
          <cell r="F230">
            <v>0</v>
          </cell>
          <cell r="G230">
            <v>0</v>
          </cell>
          <cell r="H230">
            <v>0</v>
          </cell>
          <cell r="I230">
            <v>0</v>
          </cell>
          <cell r="J230">
            <v>0</v>
          </cell>
          <cell r="K230">
            <v>0</v>
          </cell>
        </row>
        <row r="231">
          <cell r="B231">
            <v>229</v>
          </cell>
          <cell r="C231">
            <v>0</v>
          </cell>
          <cell r="D231">
            <v>0</v>
          </cell>
          <cell r="E231">
            <v>0</v>
          </cell>
          <cell r="F231">
            <v>0</v>
          </cell>
          <cell r="G231">
            <v>0</v>
          </cell>
          <cell r="H231">
            <v>0</v>
          </cell>
          <cell r="I231">
            <v>0</v>
          </cell>
          <cell r="J231">
            <v>0</v>
          </cell>
          <cell r="K231">
            <v>0</v>
          </cell>
        </row>
        <row r="232">
          <cell r="B232">
            <v>230</v>
          </cell>
          <cell r="C232">
            <v>0</v>
          </cell>
          <cell r="D232">
            <v>0</v>
          </cell>
          <cell r="E232">
            <v>0</v>
          </cell>
          <cell r="F232">
            <v>0</v>
          </cell>
          <cell r="G232">
            <v>0</v>
          </cell>
          <cell r="H232">
            <v>0</v>
          </cell>
          <cell r="I232">
            <v>0</v>
          </cell>
          <cell r="J232">
            <v>0</v>
          </cell>
          <cell r="K232">
            <v>0</v>
          </cell>
        </row>
        <row r="233">
          <cell r="B233">
            <v>231</v>
          </cell>
          <cell r="C233">
            <v>0</v>
          </cell>
          <cell r="D233">
            <v>0</v>
          </cell>
          <cell r="E233">
            <v>0</v>
          </cell>
          <cell r="F233">
            <v>0</v>
          </cell>
          <cell r="G233">
            <v>0</v>
          </cell>
          <cell r="H233">
            <v>0</v>
          </cell>
          <cell r="I233">
            <v>0</v>
          </cell>
          <cell r="J233">
            <v>0</v>
          </cell>
          <cell r="K233">
            <v>0</v>
          </cell>
        </row>
        <row r="234">
          <cell r="B234">
            <v>232</v>
          </cell>
          <cell r="C234">
            <v>0</v>
          </cell>
          <cell r="D234">
            <v>0</v>
          </cell>
          <cell r="E234">
            <v>0</v>
          </cell>
          <cell r="F234">
            <v>0</v>
          </cell>
          <cell r="G234">
            <v>0</v>
          </cell>
          <cell r="H234">
            <v>0</v>
          </cell>
          <cell r="I234">
            <v>0</v>
          </cell>
          <cell r="J234">
            <v>0</v>
          </cell>
          <cell r="K234">
            <v>0</v>
          </cell>
        </row>
        <row r="235">
          <cell r="B235">
            <v>233</v>
          </cell>
          <cell r="C235">
            <v>0</v>
          </cell>
          <cell r="D235">
            <v>0</v>
          </cell>
          <cell r="E235">
            <v>0</v>
          </cell>
          <cell r="F235">
            <v>0</v>
          </cell>
          <cell r="G235">
            <v>0</v>
          </cell>
          <cell r="H235">
            <v>0</v>
          </cell>
          <cell r="I235">
            <v>0</v>
          </cell>
          <cell r="J235">
            <v>0</v>
          </cell>
          <cell r="K235">
            <v>0</v>
          </cell>
        </row>
        <row r="236">
          <cell r="B236">
            <v>234</v>
          </cell>
          <cell r="C236">
            <v>0</v>
          </cell>
          <cell r="D236">
            <v>0</v>
          </cell>
          <cell r="E236">
            <v>0</v>
          </cell>
          <cell r="F236">
            <v>0</v>
          </cell>
          <cell r="G236">
            <v>0</v>
          </cell>
          <cell r="H236">
            <v>0</v>
          </cell>
          <cell r="I236">
            <v>0</v>
          </cell>
          <cell r="J236">
            <v>0</v>
          </cell>
          <cell r="K236">
            <v>0</v>
          </cell>
        </row>
        <row r="237">
          <cell r="B237">
            <v>235</v>
          </cell>
          <cell r="C237">
            <v>0</v>
          </cell>
          <cell r="D237">
            <v>0</v>
          </cell>
          <cell r="E237">
            <v>0</v>
          </cell>
          <cell r="F237">
            <v>0</v>
          </cell>
          <cell r="G237">
            <v>0</v>
          </cell>
          <cell r="H237">
            <v>0</v>
          </cell>
          <cell r="I237">
            <v>0</v>
          </cell>
          <cell r="J237">
            <v>0</v>
          </cell>
          <cell r="K237">
            <v>0</v>
          </cell>
        </row>
        <row r="238">
          <cell r="B238">
            <v>236</v>
          </cell>
          <cell r="C238">
            <v>0</v>
          </cell>
          <cell r="D238">
            <v>0</v>
          </cell>
          <cell r="E238">
            <v>0</v>
          </cell>
          <cell r="F238">
            <v>0</v>
          </cell>
          <cell r="G238">
            <v>0</v>
          </cell>
          <cell r="H238">
            <v>0</v>
          </cell>
          <cell r="I238">
            <v>0</v>
          </cell>
          <cell r="J238">
            <v>0</v>
          </cell>
          <cell r="K238">
            <v>0</v>
          </cell>
        </row>
        <row r="239">
          <cell r="B239">
            <v>237</v>
          </cell>
          <cell r="C239">
            <v>0</v>
          </cell>
          <cell r="D239">
            <v>0</v>
          </cell>
          <cell r="E239">
            <v>0</v>
          </cell>
          <cell r="F239">
            <v>0</v>
          </cell>
          <cell r="G239">
            <v>0</v>
          </cell>
          <cell r="H239">
            <v>0</v>
          </cell>
          <cell r="I239">
            <v>0</v>
          </cell>
          <cell r="J239">
            <v>0</v>
          </cell>
          <cell r="K239">
            <v>0</v>
          </cell>
        </row>
        <row r="240">
          <cell r="B240">
            <v>238</v>
          </cell>
          <cell r="C240">
            <v>0</v>
          </cell>
          <cell r="D240">
            <v>0</v>
          </cell>
          <cell r="E240">
            <v>0</v>
          </cell>
          <cell r="F240">
            <v>0</v>
          </cell>
          <cell r="G240">
            <v>0</v>
          </cell>
          <cell r="H240">
            <v>0</v>
          </cell>
          <cell r="I240">
            <v>0</v>
          </cell>
          <cell r="J240">
            <v>0</v>
          </cell>
          <cell r="K240">
            <v>0</v>
          </cell>
        </row>
        <row r="241">
          <cell r="B241">
            <v>239</v>
          </cell>
          <cell r="C241">
            <v>0</v>
          </cell>
          <cell r="D241">
            <v>0</v>
          </cell>
          <cell r="E241">
            <v>0</v>
          </cell>
          <cell r="F241">
            <v>0</v>
          </cell>
          <cell r="G241">
            <v>0</v>
          </cell>
          <cell r="H241">
            <v>0</v>
          </cell>
          <cell r="I241">
            <v>0</v>
          </cell>
          <cell r="J241">
            <v>0</v>
          </cell>
          <cell r="K241">
            <v>0</v>
          </cell>
        </row>
        <row r="242">
          <cell r="B242">
            <v>240</v>
          </cell>
          <cell r="C242">
            <v>0</v>
          </cell>
          <cell r="D242">
            <v>0</v>
          </cell>
          <cell r="E242">
            <v>0</v>
          </cell>
          <cell r="F242">
            <v>0</v>
          </cell>
          <cell r="G242">
            <v>0</v>
          </cell>
          <cell r="H242">
            <v>0</v>
          </cell>
          <cell r="I242">
            <v>0</v>
          </cell>
          <cell r="J242">
            <v>0</v>
          </cell>
          <cell r="K242">
            <v>0</v>
          </cell>
        </row>
        <row r="243">
          <cell r="B243">
            <v>241</v>
          </cell>
          <cell r="C243">
            <v>0</v>
          </cell>
          <cell r="D243">
            <v>0</v>
          </cell>
          <cell r="E243">
            <v>0</v>
          </cell>
          <cell r="F243">
            <v>0</v>
          </cell>
          <cell r="G243">
            <v>0</v>
          </cell>
          <cell r="H243">
            <v>0</v>
          </cell>
          <cell r="I243">
            <v>0</v>
          </cell>
          <cell r="J243">
            <v>0</v>
          </cell>
          <cell r="K243">
            <v>0</v>
          </cell>
        </row>
        <row r="244">
          <cell r="B244">
            <v>242</v>
          </cell>
          <cell r="C244">
            <v>0</v>
          </cell>
          <cell r="D244">
            <v>0</v>
          </cell>
          <cell r="E244">
            <v>0</v>
          </cell>
          <cell r="F244">
            <v>0</v>
          </cell>
          <cell r="G244">
            <v>0</v>
          </cell>
          <cell r="H244">
            <v>0</v>
          </cell>
          <cell r="I244">
            <v>0</v>
          </cell>
          <cell r="J244">
            <v>0</v>
          </cell>
          <cell r="K244">
            <v>0</v>
          </cell>
        </row>
        <row r="245">
          <cell r="B245">
            <v>243</v>
          </cell>
          <cell r="C245">
            <v>0</v>
          </cell>
          <cell r="D245">
            <v>0</v>
          </cell>
          <cell r="E245">
            <v>0</v>
          </cell>
          <cell r="F245">
            <v>0</v>
          </cell>
          <cell r="G245">
            <v>0</v>
          </cell>
          <cell r="H245">
            <v>0</v>
          </cell>
          <cell r="I245">
            <v>0</v>
          </cell>
          <cell r="J245">
            <v>0</v>
          </cell>
          <cell r="K245">
            <v>0</v>
          </cell>
        </row>
        <row r="246">
          <cell r="B246">
            <v>244</v>
          </cell>
          <cell r="C246">
            <v>0</v>
          </cell>
          <cell r="D246">
            <v>0</v>
          </cell>
          <cell r="E246">
            <v>0</v>
          </cell>
          <cell r="F246">
            <v>0</v>
          </cell>
          <cell r="G246">
            <v>0</v>
          </cell>
          <cell r="H246">
            <v>0</v>
          </cell>
          <cell r="I246">
            <v>0</v>
          </cell>
          <cell r="J246">
            <v>0</v>
          </cell>
          <cell r="K246">
            <v>0</v>
          </cell>
        </row>
        <row r="247">
          <cell r="B247">
            <v>245</v>
          </cell>
          <cell r="C247">
            <v>0</v>
          </cell>
          <cell r="D247">
            <v>0</v>
          </cell>
          <cell r="E247">
            <v>0</v>
          </cell>
          <cell r="F247">
            <v>0</v>
          </cell>
          <cell r="G247">
            <v>0</v>
          </cell>
          <cell r="H247">
            <v>0</v>
          </cell>
          <cell r="I247">
            <v>0</v>
          </cell>
          <cell r="J247">
            <v>0</v>
          </cell>
          <cell r="K247">
            <v>0</v>
          </cell>
        </row>
        <row r="248">
          <cell r="B248">
            <v>246</v>
          </cell>
          <cell r="C248">
            <v>0</v>
          </cell>
          <cell r="D248">
            <v>0</v>
          </cell>
          <cell r="E248">
            <v>0</v>
          </cell>
          <cell r="F248">
            <v>0</v>
          </cell>
          <cell r="G248">
            <v>0</v>
          </cell>
          <cell r="H248">
            <v>0</v>
          </cell>
          <cell r="I248">
            <v>0</v>
          </cell>
          <cell r="J248">
            <v>0</v>
          </cell>
          <cell r="K248">
            <v>0</v>
          </cell>
        </row>
        <row r="249">
          <cell r="B249">
            <v>247</v>
          </cell>
          <cell r="C249">
            <v>0</v>
          </cell>
          <cell r="D249">
            <v>0</v>
          </cell>
          <cell r="E249">
            <v>0</v>
          </cell>
          <cell r="F249">
            <v>0</v>
          </cell>
          <cell r="G249">
            <v>0</v>
          </cell>
          <cell r="H249">
            <v>0</v>
          </cell>
          <cell r="I249">
            <v>0</v>
          </cell>
          <cell r="J249">
            <v>0</v>
          </cell>
          <cell r="K249">
            <v>0</v>
          </cell>
        </row>
        <row r="250">
          <cell r="B250">
            <v>248</v>
          </cell>
          <cell r="C250">
            <v>0</v>
          </cell>
          <cell r="D250">
            <v>0</v>
          </cell>
          <cell r="E250">
            <v>0</v>
          </cell>
          <cell r="F250">
            <v>0</v>
          </cell>
          <cell r="G250">
            <v>0</v>
          </cell>
          <cell r="H250">
            <v>0</v>
          </cell>
          <cell r="I250">
            <v>0</v>
          </cell>
          <cell r="J250">
            <v>0</v>
          </cell>
          <cell r="K250">
            <v>0</v>
          </cell>
        </row>
        <row r="251">
          <cell r="B251">
            <v>249</v>
          </cell>
          <cell r="C251">
            <v>0</v>
          </cell>
          <cell r="D251">
            <v>0</v>
          </cell>
          <cell r="E251">
            <v>0</v>
          </cell>
          <cell r="F251">
            <v>0</v>
          </cell>
          <cell r="G251">
            <v>0</v>
          </cell>
          <cell r="H251">
            <v>0</v>
          </cell>
          <cell r="I251">
            <v>0</v>
          </cell>
          <cell r="J251">
            <v>0</v>
          </cell>
          <cell r="K251">
            <v>0</v>
          </cell>
        </row>
        <row r="252">
          <cell r="B252">
            <v>250</v>
          </cell>
          <cell r="C252">
            <v>0</v>
          </cell>
          <cell r="D252">
            <v>0</v>
          </cell>
          <cell r="E252">
            <v>0</v>
          </cell>
          <cell r="F252">
            <v>0</v>
          </cell>
          <cell r="G252">
            <v>0</v>
          </cell>
          <cell r="H252">
            <v>0</v>
          </cell>
          <cell r="I252">
            <v>0</v>
          </cell>
          <cell r="J252">
            <v>0</v>
          </cell>
          <cell r="K252">
            <v>0</v>
          </cell>
        </row>
        <row r="253">
          <cell r="B253">
            <v>251</v>
          </cell>
          <cell r="C253">
            <v>0</v>
          </cell>
          <cell r="D253">
            <v>0</v>
          </cell>
          <cell r="E253">
            <v>0</v>
          </cell>
          <cell r="F253">
            <v>0</v>
          </cell>
          <cell r="G253">
            <v>0</v>
          </cell>
          <cell r="H253">
            <v>0</v>
          </cell>
          <cell r="I253">
            <v>0</v>
          </cell>
          <cell r="J253">
            <v>0</v>
          </cell>
          <cell r="K253">
            <v>0</v>
          </cell>
        </row>
        <row r="254">
          <cell r="B254">
            <v>252</v>
          </cell>
          <cell r="C254">
            <v>0</v>
          </cell>
          <cell r="D254">
            <v>0</v>
          </cell>
          <cell r="E254">
            <v>0</v>
          </cell>
          <cell r="F254">
            <v>0</v>
          </cell>
          <cell r="G254">
            <v>0</v>
          </cell>
          <cell r="H254">
            <v>0</v>
          </cell>
          <cell r="I254">
            <v>0</v>
          </cell>
          <cell r="J254">
            <v>0</v>
          </cell>
          <cell r="K254">
            <v>0</v>
          </cell>
        </row>
        <row r="255">
          <cell r="B255">
            <v>253</v>
          </cell>
          <cell r="C255">
            <v>0</v>
          </cell>
          <cell r="D255">
            <v>0</v>
          </cell>
          <cell r="E255">
            <v>0</v>
          </cell>
          <cell r="F255">
            <v>0</v>
          </cell>
          <cell r="G255">
            <v>0</v>
          </cell>
          <cell r="H255">
            <v>0</v>
          </cell>
          <cell r="I255">
            <v>0</v>
          </cell>
          <cell r="J255">
            <v>0</v>
          </cell>
          <cell r="K255">
            <v>0</v>
          </cell>
        </row>
        <row r="256">
          <cell r="B256">
            <v>254</v>
          </cell>
          <cell r="C256">
            <v>0</v>
          </cell>
          <cell r="D256">
            <v>0</v>
          </cell>
          <cell r="E256">
            <v>0</v>
          </cell>
          <cell r="F256">
            <v>0</v>
          </cell>
          <cell r="G256">
            <v>0</v>
          </cell>
          <cell r="H256">
            <v>0</v>
          </cell>
          <cell r="I256">
            <v>0</v>
          </cell>
          <cell r="J256">
            <v>0</v>
          </cell>
          <cell r="K256">
            <v>0</v>
          </cell>
        </row>
        <row r="257">
          <cell r="B257">
            <v>255</v>
          </cell>
          <cell r="C257">
            <v>0</v>
          </cell>
          <cell r="D257">
            <v>0</v>
          </cell>
          <cell r="E257">
            <v>0</v>
          </cell>
          <cell r="F257">
            <v>0</v>
          </cell>
          <cell r="G257">
            <v>0</v>
          </cell>
          <cell r="H257">
            <v>0</v>
          </cell>
          <cell r="I257">
            <v>0</v>
          </cell>
          <cell r="J257">
            <v>0</v>
          </cell>
          <cell r="K257">
            <v>0</v>
          </cell>
        </row>
        <row r="258">
          <cell r="B258">
            <v>256</v>
          </cell>
          <cell r="C258">
            <v>0</v>
          </cell>
          <cell r="D258">
            <v>0</v>
          </cell>
          <cell r="E258">
            <v>0</v>
          </cell>
          <cell r="F258">
            <v>0</v>
          </cell>
          <cell r="G258">
            <v>0</v>
          </cell>
          <cell r="H258">
            <v>0</v>
          </cell>
          <cell r="I258">
            <v>0</v>
          </cell>
          <cell r="J258">
            <v>0</v>
          </cell>
          <cell r="K258">
            <v>0</v>
          </cell>
        </row>
        <row r="259">
          <cell r="B259">
            <v>257</v>
          </cell>
          <cell r="C259">
            <v>0</v>
          </cell>
          <cell r="D259">
            <v>0</v>
          </cell>
          <cell r="E259">
            <v>0</v>
          </cell>
          <cell r="F259">
            <v>0</v>
          </cell>
          <cell r="G259">
            <v>0</v>
          </cell>
          <cell r="H259">
            <v>0</v>
          </cell>
          <cell r="I259">
            <v>0</v>
          </cell>
          <cell r="J259">
            <v>0</v>
          </cell>
          <cell r="K259">
            <v>0</v>
          </cell>
        </row>
        <row r="260">
          <cell r="B260">
            <v>258</v>
          </cell>
          <cell r="C260">
            <v>0</v>
          </cell>
          <cell r="D260">
            <v>0</v>
          </cell>
          <cell r="E260">
            <v>0</v>
          </cell>
          <cell r="F260">
            <v>0</v>
          </cell>
          <cell r="G260">
            <v>0</v>
          </cell>
          <cell r="H260">
            <v>0</v>
          </cell>
          <cell r="I260">
            <v>0</v>
          </cell>
          <cell r="J260">
            <v>0</v>
          </cell>
          <cell r="K260">
            <v>0</v>
          </cell>
        </row>
        <row r="261">
          <cell r="B261">
            <v>259</v>
          </cell>
          <cell r="C261">
            <v>0</v>
          </cell>
          <cell r="D261">
            <v>0</v>
          </cell>
          <cell r="E261">
            <v>0</v>
          </cell>
          <cell r="F261">
            <v>0</v>
          </cell>
          <cell r="G261">
            <v>0</v>
          </cell>
          <cell r="H261">
            <v>0</v>
          </cell>
          <cell r="I261">
            <v>0</v>
          </cell>
          <cell r="J261">
            <v>0</v>
          </cell>
          <cell r="K261">
            <v>0</v>
          </cell>
        </row>
        <row r="262">
          <cell r="B262">
            <v>260</v>
          </cell>
          <cell r="C262">
            <v>0</v>
          </cell>
          <cell r="D262">
            <v>0</v>
          </cell>
          <cell r="E262">
            <v>0</v>
          </cell>
          <cell r="F262">
            <v>0</v>
          </cell>
          <cell r="G262">
            <v>0</v>
          </cell>
          <cell r="H262">
            <v>0</v>
          </cell>
          <cell r="I262">
            <v>0</v>
          </cell>
          <cell r="J262">
            <v>0</v>
          </cell>
          <cell r="K262">
            <v>0</v>
          </cell>
        </row>
        <row r="263">
          <cell r="B263">
            <v>261</v>
          </cell>
          <cell r="C263">
            <v>0</v>
          </cell>
          <cell r="D263">
            <v>0</v>
          </cell>
          <cell r="E263">
            <v>0</v>
          </cell>
          <cell r="F263">
            <v>0</v>
          </cell>
          <cell r="G263">
            <v>0</v>
          </cell>
          <cell r="H263">
            <v>0</v>
          </cell>
          <cell r="I263">
            <v>0</v>
          </cell>
          <cell r="J263">
            <v>0</v>
          </cell>
          <cell r="K263">
            <v>0</v>
          </cell>
        </row>
        <row r="264">
          <cell r="B264">
            <v>262</v>
          </cell>
          <cell r="C264">
            <v>0</v>
          </cell>
          <cell r="D264">
            <v>0</v>
          </cell>
          <cell r="E264">
            <v>0</v>
          </cell>
          <cell r="F264">
            <v>0</v>
          </cell>
          <cell r="G264">
            <v>0</v>
          </cell>
          <cell r="H264">
            <v>0</v>
          </cell>
          <cell r="I264">
            <v>0</v>
          </cell>
          <cell r="J264">
            <v>0</v>
          </cell>
          <cell r="K264">
            <v>0</v>
          </cell>
        </row>
        <row r="265">
          <cell r="B265">
            <v>263</v>
          </cell>
          <cell r="C265">
            <v>0</v>
          </cell>
          <cell r="D265">
            <v>0</v>
          </cell>
          <cell r="E265">
            <v>0</v>
          </cell>
          <cell r="F265">
            <v>0</v>
          </cell>
          <cell r="G265">
            <v>0</v>
          </cell>
          <cell r="H265">
            <v>0</v>
          </cell>
          <cell r="I265">
            <v>0</v>
          </cell>
          <cell r="J265">
            <v>0</v>
          </cell>
          <cell r="K265">
            <v>0</v>
          </cell>
        </row>
        <row r="266">
          <cell r="B266">
            <v>264</v>
          </cell>
          <cell r="C266">
            <v>0</v>
          </cell>
          <cell r="D266">
            <v>0</v>
          </cell>
          <cell r="E266">
            <v>0</v>
          </cell>
          <cell r="F266">
            <v>0</v>
          </cell>
          <cell r="G266">
            <v>0</v>
          </cell>
          <cell r="H266">
            <v>0</v>
          </cell>
          <cell r="I266">
            <v>0</v>
          </cell>
          <cell r="J266">
            <v>0</v>
          </cell>
          <cell r="K266">
            <v>0</v>
          </cell>
        </row>
        <row r="267">
          <cell r="B267">
            <v>265</v>
          </cell>
          <cell r="C267">
            <v>0</v>
          </cell>
          <cell r="D267">
            <v>0</v>
          </cell>
          <cell r="E267">
            <v>0</v>
          </cell>
          <cell r="F267">
            <v>0</v>
          </cell>
          <cell r="G267">
            <v>0</v>
          </cell>
          <cell r="H267">
            <v>0</v>
          </cell>
          <cell r="I267">
            <v>0</v>
          </cell>
          <cell r="J267">
            <v>0</v>
          </cell>
          <cell r="K267">
            <v>0</v>
          </cell>
        </row>
        <row r="268">
          <cell r="B268">
            <v>266</v>
          </cell>
          <cell r="C268">
            <v>0</v>
          </cell>
          <cell r="D268">
            <v>0</v>
          </cell>
          <cell r="E268">
            <v>0</v>
          </cell>
          <cell r="F268">
            <v>0</v>
          </cell>
          <cell r="G268">
            <v>0</v>
          </cell>
          <cell r="H268">
            <v>0</v>
          </cell>
          <cell r="I268">
            <v>0</v>
          </cell>
          <cell r="J268">
            <v>0</v>
          </cell>
          <cell r="K268">
            <v>0</v>
          </cell>
        </row>
        <row r="269">
          <cell r="B269">
            <v>267</v>
          </cell>
          <cell r="C269">
            <v>0</v>
          </cell>
          <cell r="D269">
            <v>0</v>
          </cell>
          <cell r="E269">
            <v>0</v>
          </cell>
          <cell r="F269">
            <v>0</v>
          </cell>
          <cell r="G269">
            <v>0</v>
          </cell>
          <cell r="H269">
            <v>0</v>
          </cell>
          <cell r="I269">
            <v>0</v>
          </cell>
          <cell r="J269">
            <v>0</v>
          </cell>
          <cell r="K269">
            <v>0</v>
          </cell>
        </row>
        <row r="270">
          <cell r="B270">
            <v>268</v>
          </cell>
          <cell r="C270">
            <v>0</v>
          </cell>
          <cell r="D270">
            <v>0</v>
          </cell>
          <cell r="E270">
            <v>0</v>
          </cell>
          <cell r="F270">
            <v>0</v>
          </cell>
          <cell r="G270">
            <v>0</v>
          </cell>
          <cell r="H270">
            <v>0</v>
          </cell>
          <cell r="I270">
            <v>0</v>
          </cell>
          <cell r="J270">
            <v>0</v>
          </cell>
          <cell r="K270">
            <v>0</v>
          </cell>
        </row>
        <row r="271">
          <cell r="B271">
            <v>269</v>
          </cell>
          <cell r="C271">
            <v>0</v>
          </cell>
          <cell r="D271">
            <v>0</v>
          </cell>
          <cell r="E271">
            <v>0</v>
          </cell>
          <cell r="F271">
            <v>0</v>
          </cell>
          <cell r="G271">
            <v>0</v>
          </cell>
          <cell r="H271">
            <v>0</v>
          </cell>
          <cell r="I271">
            <v>0</v>
          </cell>
          <cell r="J271">
            <v>0</v>
          </cell>
          <cell r="K271">
            <v>0</v>
          </cell>
        </row>
        <row r="272">
          <cell r="B272">
            <v>270</v>
          </cell>
          <cell r="C272">
            <v>0</v>
          </cell>
          <cell r="D272">
            <v>0</v>
          </cell>
          <cell r="E272">
            <v>0</v>
          </cell>
          <cell r="F272">
            <v>0</v>
          </cell>
          <cell r="G272">
            <v>0</v>
          </cell>
          <cell r="H272">
            <v>0</v>
          </cell>
          <cell r="I272">
            <v>0</v>
          </cell>
          <cell r="J272">
            <v>0</v>
          </cell>
          <cell r="K272">
            <v>0</v>
          </cell>
        </row>
        <row r="273">
          <cell r="B273">
            <v>271</v>
          </cell>
          <cell r="C273">
            <v>0</v>
          </cell>
          <cell r="D273">
            <v>0</v>
          </cell>
          <cell r="E273">
            <v>0</v>
          </cell>
          <cell r="F273">
            <v>0</v>
          </cell>
          <cell r="G273">
            <v>0</v>
          </cell>
          <cell r="H273">
            <v>0</v>
          </cell>
          <cell r="I273">
            <v>0</v>
          </cell>
          <cell r="J273">
            <v>0</v>
          </cell>
          <cell r="K273">
            <v>0</v>
          </cell>
        </row>
        <row r="274">
          <cell r="B274">
            <v>272</v>
          </cell>
          <cell r="C274">
            <v>0</v>
          </cell>
          <cell r="D274">
            <v>0</v>
          </cell>
          <cell r="E274">
            <v>0</v>
          </cell>
          <cell r="F274">
            <v>0</v>
          </cell>
          <cell r="G274">
            <v>0</v>
          </cell>
          <cell r="H274">
            <v>0</v>
          </cell>
          <cell r="I274">
            <v>0</v>
          </cell>
          <cell r="J274">
            <v>0</v>
          </cell>
          <cell r="K274">
            <v>0</v>
          </cell>
        </row>
        <row r="275">
          <cell r="B275">
            <v>273</v>
          </cell>
          <cell r="C275">
            <v>0</v>
          </cell>
          <cell r="D275">
            <v>0</v>
          </cell>
          <cell r="E275">
            <v>0</v>
          </cell>
          <cell r="F275">
            <v>0</v>
          </cell>
          <cell r="G275">
            <v>0</v>
          </cell>
          <cell r="H275">
            <v>0</v>
          </cell>
          <cell r="I275">
            <v>0</v>
          </cell>
          <cell r="J275">
            <v>0</v>
          </cell>
          <cell r="K275">
            <v>0</v>
          </cell>
        </row>
        <row r="276">
          <cell r="B276">
            <v>274</v>
          </cell>
          <cell r="C276">
            <v>0</v>
          </cell>
          <cell r="D276">
            <v>0</v>
          </cell>
          <cell r="E276">
            <v>0</v>
          </cell>
          <cell r="F276">
            <v>0</v>
          </cell>
          <cell r="G276">
            <v>0</v>
          </cell>
          <cell r="H276">
            <v>0</v>
          </cell>
          <cell r="I276">
            <v>0</v>
          </cell>
          <cell r="J276">
            <v>0</v>
          </cell>
          <cell r="K276">
            <v>0</v>
          </cell>
        </row>
        <row r="277">
          <cell r="B277">
            <v>275</v>
          </cell>
          <cell r="C277">
            <v>0</v>
          </cell>
          <cell r="D277">
            <v>0</v>
          </cell>
          <cell r="E277">
            <v>0</v>
          </cell>
          <cell r="F277">
            <v>0</v>
          </cell>
          <cell r="G277">
            <v>0</v>
          </cell>
          <cell r="H277">
            <v>0</v>
          </cell>
          <cell r="I277">
            <v>0</v>
          </cell>
          <cell r="J277">
            <v>0</v>
          </cell>
          <cell r="K277">
            <v>0</v>
          </cell>
        </row>
        <row r="278">
          <cell r="B278">
            <v>276</v>
          </cell>
          <cell r="C278">
            <v>0</v>
          </cell>
          <cell r="D278">
            <v>0</v>
          </cell>
          <cell r="E278">
            <v>0</v>
          </cell>
          <cell r="F278">
            <v>0</v>
          </cell>
          <cell r="G278">
            <v>0</v>
          </cell>
          <cell r="H278">
            <v>0</v>
          </cell>
          <cell r="I278">
            <v>0</v>
          </cell>
          <cell r="J278">
            <v>0</v>
          </cell>
          <cell r="K278">
            <v>0</v>
          </cell>
        </row>
        <row r="279">
          <cell r="B279">
            <v>277</v>
          </cell>
          <cell r="C279">
            <v>0</v>
          </cell>
          <cell r="D279">
            <v>0</v>
          </cell>
          <cell r="E279">
            <v>0</v>
          </cell>
          <cell r="F279">
            <v>0</v>
          </cell>
          <cell r="G279">
            <v>0</v>
          </cell>
          <cell r="H279">
            <v>0</v>
          </cell>
          <cell r="I279">
            <v>0</v>
          </cell>
          <cell r="J279">
            <v>0</v>
          </cell>
          <cell r="K279">
            <v>0</v>
          </cell>
        </row>
        <row r="280">
          <cell r="B280">
            <v>278</v>
          </cell>
          <cell r="C280">
            <v>0</v>
          </cell>
          <cell r="D280">
            <v>0</v>
          </cell>
          <cell r="E280">
            <v>0</v>
          </cell>
          <cell r="F280">
            <v>0</v>
          </cell>
          <cell r="G280">
            <v>0</v>
          </cell>
          <cell r="H280">
            <v>0</v>
          </cell>
          <cell r="I280">
            <v>0</v>
          </cell>
          <cell r="J280">
            <v>0</v>
          </cell>
          <cell r="K280">
            <v>0</v>
          </cell>
        </row>
        <row r="281">
          <cell r="B281">
            <v>279</v>
          </cell>
          <cell r="C281">
            <v>0</v>
          </cell>
          <cell r="D281">
            <v>0</v>
          </cell>
          <cell r="E281">
            <v>0</v>
          </cell>
          <cell r="F281">
            <v>0</v>
          </cell>
          <cell r="G281">
            <v>0</v>
          </cell>
          <cell r="H281">
            <v>0</v>
          </cell>
          <cell r="I281">
            <v>0</v>
          </cell>
          <cell r="J281">
            <v>0</v>
          </cell>
          <cell r="K281">
            <v>0</v>
          </cell>
        </row>
        <row r="282">
          <cell r="B282">
            <v>280</v>
          </cell>
          <cell r="C282">
            <v>0</v>
          </cell>
          <cell r="D282">
            <v>0</v>
          </cell>
          <cell r="E282">
            <v>0</v>
          </cell>
          <cell r="F282">
            <v>0</v>
          </cell>
          <cell r="G282">
            <v>0</v>
          </cell>
          <cell r="H282">
            <v>0</v>
          </cell>
          <cell r="I282">
            <v>0</v>
          </cell>
          <cell r="J282">
            <v>0</v>
          </cell>
          <cell r="K282">
            <v>0</v>
          </cell>
        </row>
        <row r="283">
          <cell r="B283">
            <v>281</v>
          </cell>
          <cell r="C283">
            <v>0</v>
          </cell>
          <cell r="D283">
            <v>0</v>
          </cell>
          <cell r="E283">
            <v>0</v>
          </cell>
          <cell r="F283">
            <v>0</v>
          </cell>
          <cell r="G283">
            <v>0</v>
          </cell>
          <cell r="H283">
            <v>0</v>
          </cell>
          <cell r="I283">
            <v>0</v>
          </cell>
          <cell r="J283">
            <v>0</v>
          </cell>
          <cell r="K283">
            <v>0</v>
          </cell>
        </row>
        <row r="284">
          <cell r="B284">
            <v>282</v>
          </cell>
          <cell r="C284">
            <v>0</v>
          </cell>
          <cell r="D284">
            <v>0</v>
          </cell>
          <cell r="E284">
            <v>0</v>
          </cell>
          <cell r="F284">
            <v>0</v>
          </cell>
          <cell r="G284">
            <v>0</v>
          </cell>
          <cell r="H284">
            <v>0</v>
          </cell>
          <cell r="I284">
            <v>0</v>
          </cell>
          <cell r="J284">
            <v>0</v>
          </cell>
          <cell r="K284">
            <v>0</v>
          </cell>
        </row>
        <row r="285">
          <cell r="B285">
            <v>283</v>
          </cell>
          <cell r="C285">
            <v>0</v>
          </cell>
          <cell r="D285">
            <v>0</v>
          </cell>
          <cell r="E285">
            <v>0</v>
          </cell>
          <cell r="F285">
            <v>0</v>
          </cell>
          <cell r="G285">
            <v>0</v>
          </cell>
          <cell r="H285">
            <v>0</v>
          </cell>
          <cell r="I285">
            <v>0</v>
          </cell>
          <cell r="J285">
            <v>0</v>
          </cell>
          <cell r="K285">
            <v>0</v>
          </cell>
        </row>
        <row r="286">
          <cell r="B286">
            <v>284</v>
          </cell>
          <cell r="C286">
            <v>0</v>
          </cell>
          <cell r="D286">
            <v>0</v>
          </cell>
          <cell r="E286">
            <v>0</v>
          </cell>
          <cell r="F286">
            <v>0</v>
          </cell>
          <cell r="G286">
            <v>0</v>
          </cell>
          <cell r="H286">
            <v>0</v>
          </cell>
          <cell r="I286">
            <v>0</v>
          </cell>
          <cell r="J286">
            <v>0</v>
          </cell>
          <cell r="K286">
            <v>0</v>
          </cell>
        </row>
        <row r="287">
          <cell r="B287">
            <v>285</v>
          </cell>
          <cell r="C287">
            <v>0</v>
          </cell>
          <cell r="D287">
            <v>0</v>
          </cell>
          <cell r="E287">
            <v>0</v>
          </cell>
          <cell r="F287">
            <v>0</v>
          </cell>
          <cell r="G287">
            <v>0</v>
          </cell>
          <cell r="H287">
            <v>0</v>
          </cell>
          <cell r="I287">
            <v>0</v>
          </cell>
          <cell r="J287">
            <v>0</v>
          </cell>
          <cell r="K287">
            <v>0</v>
          </cell>
        </row>
        <row r="288">
          <cell r="B288">
            <v>286</v>
          </cell>
          <cell r="C288">
            <v>0</v>
          </cell>
          <cell r="D288">
            <v>0</v>
          </cell>
          <cell r="E288">
            <v>0</v>
          </cell>
          <cell r="F288">
            <v>0</v>
          </cell>
          <cell r="G288">
            <v>0</v>
          </cell>
          <cell r="H288">
            <v>0</v>
          </cell>
          <cell r="I288">
            <v>0</v>
          </cell>
          <cell r="J288">
            <v>0</v>
          </cell>
          <cell r="K288">
            <v>0</v>
          </cell>
        </row>
        <row r="289">
          <cell r="B289">
            <v>287</v>
          </cell>
          <cell r="C289">
            <v>0</v>
          </cell>
          <cell r="D289">
            <v>0</v>
          </cell>
          <cell r="E289">
            <v>0</v>
          </cell>
          <cell r="F289">
            <v>0</v>
          </cell>
          <cell r="G289">
            <v>0</v>
          </cell>
          <cell r="H289">
            <v>0</v>
          </cell>
          <cell r="I289">
            <v>0</v>
          </cell>
          <cell r="J289">
            <v>0</v>
          </cell>
          <cell r="K289">
            <v>0</v>
          </cell>
        </row>
        <row r="290">
          <cell r="B290">
            <v>288</v>
          </cell>
          <cell r="C290">
            <v>0</v>
          </cell>
          <cell r="D290">
            <v>0</v>
          </cell>
          <cell r="E290">
            <v>0</v>
          </cell>
          <cell r="F290">
            <v>0</v>
          </cell>
          <cell r="G290">
            <v>0</v>
          </cell>
          <cell r="H290">
            <v>0</v>
          </cell>
          <cell r="I290">
            <v>0</v>
          </cell>
          <cell r="J290">
            <v>0</v>
          </cell>
          <cell r="K290">
            <v>0</v>
          </cell>
        </row>
        <row r="291">
          <cell r="B291">
            <v>289</v>
          </cell>
          <cell r="C291">
            <v>0</v>
          </cell>
          <cell r="D291">
            <v>0</v>
          </cell>
          <cell r="E291">
            <v>0</v>
          </cell>
          <cell r="F291">
            <v>0</v>
          </cell>
          <cell r="G291">
            <v>0</v>
          </cell>
          <cell r="H291">
            <v>0</v>
          </cell>
          <cell r="I291">
            <v>0</v>
          </cell>
          <cell r="J291">
            <v>0</v>
          </cell>
          <cell r="K291">
            <v>0</v>
          </cell>
        </row>
        <row r="292">
          <cell r="B292">
            <v>290</v>
          </cell>
          <cell r="C292">
            <v>0</v>
          </cell>
          <cell r="D292">
            <v>0</v>
          </cell>
          <cell r="E292">
            <v>0</v>
          </cell>
          <cell r="F292">
            <v>0</v>
          </cell>
          <cell r="G292">
            <v>0</v>
          </cell>
          <cell r="H292">
            <v>0</v>
          </cell>
          <cell r="I292">
            <v>0</v>
          </cell>
          <cell r="J292">
            <v>0</v>
          </cell>
          <cell r="K292">
            <v>0</v>
          </cell>
        </row>
        <row r="293">
          <cell r="B293">
            <v>291</v>
          </cell>
          <cell r="C293">
            <v>0</v>
          </cell>
          <cell r="D293">
            <v>0</v>
          </cell>
          <cell r="E293">
            <v>0</v>
          </cell>
          <cell r="F293">
            <v>0</v>
          </cell>
          <cell r="G293">
            <v>0</v>
          </cell>
          <cell r="H293">
            <v>0</v>
          </cell>
          <cell r="I293">
            <v>0</v>
          </cell>
          <cell r="J293">
            <v>0</v>
          </cell>
          <cell r="K293">
            <v>0</v>
          </cell>
        </row>
        <row r="294">
          <cell r="B294">
            <v>292</v>
          </cell>
          <cell r="C294">
            <v>0</v>
          </cell>
          <cell r="D294">
            <v>0</v>
          </cell>
          <cell r="E294">
            <v>0</v>
          </cell>
          <cell r="F294">
            <v>0</v>
          </cell>
          <cell r="G294">
            <v>0</v>
          </cell>
          <cell r="H294">
            <v>0</v>
          </cell>
          <cell r="I294">
            <v>0</v>
          </cell>
          <cell r="J294">
            <v>0</v>
          </cell>
          <cell r="K294">
            <v>0</v>
          </cell>
        </row>
        <row r="295">
          <cell r="B295">
            <v>293</v>
          </cell>
          <cell r="C295">
            <v>0</v>
          </cell>
          <cell r="D295">
            <v>0</v>
          </cell>
          <cell r="E295">
            <v>0</v>
          </cell>
          <cell r="F295">
            <v>0</v>
          </cell>
          <cell r="G295">
            <v>0</v>
          </cell>
          <cell r="H295">
            <v>0</v>
          </cell>
          <cell r="I295">
            <v>0</v>
          </cell>
          <cell r="J295">
            <v>0</v>
          </cell>
          <cell r="K295">
            <v>0</v>
          </cell>
        </row>
        <row r="296">
          <cell r="B296">
            <v>294</v>
          </cell>
          <cell r="C296">
            <v>0</v>
          </cell>
          <cell r="D296">
            <v>0</v>
          </cell>
          <cell r="E296">
            <v>0</v>
          </cell>
          <cell r="F296">
            <v>0</v>
          </cell>
          <cell r="G296">
            <v>0</v>
          </cell>
          <cell r="H296">
            <v>0</v>
          </cell>
          <cell r="I296">
            <v>0</v>
          </cell>
          <cell r="J296">
            <v>0</v>
          </cell>
          <cell r="K296">
            <v>0</v>
          </cell>
        </row>
        <row r="297">
          <cell r="B297">
            <v>295</v>
          </cell>
          <cell r="C297">
            <v>0</v>
          </cell>
          <cell r="D297">
            <v>0</v>
          </cell>
          <cell r="E297">
            <v>0</v>
          </cell>
          <cell r="F297">
            <v>0</v>
          </cell>
          <cell r="G297">
            <v>0</v>
          </cell>
          <cell r="H297">
            <v>0</v>
          </cell>
          <cell r="I297">
            <v>0</v>
          </cell>
          <cell r="J297">
            <v>0</v>
          </cell>
          <cell r="K297">
            <v>0</v>
          </cell>
        </row>
        <row r="298">
          <cell r="B298">
            <v>296</v>
          </cell>
          <cell r="C298">
            <v>0</v>
          </cell>
          <cell r="D298">
            <v>0</v>
          </cell>
          <cell r="E298">
            <v>0</v>
          </cell>
          <cell r="F298">
            <v>0</v>
          </cell>
          <cell r="G298">
            <v>0</v>
          </cell>
          <cell r="H298">
            <v>0</v>
          </cell>
          <cell r="I298">
            <v>0</v>
          </cell>
          <cell r="J298">
            <v>0</v>
          </cell>
          <cell r="K298">
            <v>0</v>
          </cell>
        </row>
        <row r="299">
          <cell r="B299">
            <v>297</v>
          </cell>
          <cell r="C299">
            <v>0</v>
          </cell>
          <cell r="D299">
            <v>0</v>
          </cell>
          <cell r="E299">
            <v>0</v>
          </cell>
          <cell r="F299">
            <v>0</v>
          </cell>
          <cell r="G299">
            <v>0</v>
          </cell>
          <cell r="H299">
            <v>0</v>
          </cell>
          <cell r="I299">
            <v>0</v>
          </cell>
          <cell r="J299">
            <v>0</v>
          </cell>
          <cell r="K299">
            <v>0</v>
          </cell>
        </row>
        <row r="300">
          <cell r="B300">
            <v>298</v>
          </cell>
          <cell r="C300">
            <v>0</v>
          </cell>
          <cell r="D300">
            <v>0</v>
          </cell>
          <cell r="E300">
            <v>0</v>
          </cell>
          <cell r="F300">
            <v>0</v>
          </cell>
          <cell r="G300">
            <v>0</v>
          </cell>
          <cell r="H300">
            <v>0</v>
          </cell>
          <cell r="I300">
            <v>0</v>
          </cell>
          <cell r="J300">
            <v>0</v>
          </cell>
          <cell r="K300">
            <v>0</v>
          </cell>
        </row>
        <row r="301">
          <cell r="B301">
            <v>299</v>
          </cell>
          <cell r="C301">
            <v>0</v>
          </cell>
          <cell r="D301">
            <v>0</v>
          </cell>
          <cell r="E301">
            <v>0</v>
          </cell>
          <cell r="F301">
            <v>0</v>
          </cell>
          <cell r="G301">
            <v>0</v>
          </cell>
          <cell r="H301">
            <v>0</v>
          </cell>
          <cell r="I301">
            <v>0</v>
          </cell>
          <cell r="J301">
            <v>0</v>
          </cell>
          <cell r="K301">
            <v>0</v>
          </cell>
        </row>
        <row r="302">
          <cell r="B302">
            <v>300</v>
          </cell>
          <cell r="C302">
            <v>0</v>
          </cell>
          <cell r="D302">
            <v>0</v>
          </cell>
          <cell r="E302">
            <v>0</v>
          </cell>
          <cell r="F302">
            <v>0</v>
          </cell>
          <cell r="G302">
            <v>0</v>
          </cell>
          <cell r="H302">
            <v>0</v>
          </cell>
          <cell r="I302">
            <v>0</v>
          </cell>
          <cell r="J302">
            <v>0</v>
          </cell>
          <cell r="K302">
            <v>0</v>
          </cell>
        </row>
        <row r="303">
          <cell r="B303">
            <v>301</v>
          </cell>
          <cell r="C303">
            <v>0</v>
          </cell>
          <cell r="D303">
            <v>0</v>
          </cell>
          <cell r="E303">
            <v>0</v>
          </cell>
          <cell r="F303">
            <v>0</v>
          </cell>
          <cell r="G303">
            <v>0</v>
          </cell>
          <cell r="H303">
            <v>0</v>
          </cell>
          <cell r="I303">
            <v>0</v>
          </cell>
          <cell r="J303">
            <v>0</v>
          </cell>
          <cell r="K303">
            <v>0</v>
          </cell>
        </row>
        <row r="304">
          <cell r="B304">
            <v>302</v>
          </cell>
          <cell r="C304">
            <v>0</v>
          </cell>
          <cell r="D304">
            <v>0</v>
          </cell>
          <cell r="E304">
            <v>0</v>
          </cell>
          <cell r="F304">
            <v>0</v>
          </cell>
          <cell r="G304">
            <v>0</v>
          </cell>
          <cell r="H304">
            <v>0</v>
          </cell>
          <cell r="I304">
            <v>0</v>
          </cell>
          <cell r="J304">
            <v>0</v>
          </cell>
          <cell r="K304">
            <v>0</v>
          </cell>
        </row>
        <row r="305">
          <cell r="B305">
            <v>303</v>
          </cell>
          <cell r="C305">
            <v>0</v>
          </cell>
          <cell r="D305">
            <v>0</v>
          </cell>
          <cell r="E305">
            <v>0</v>
          </cell>
          <cell r="F305">
            <v>0</v>
          </cell>
          <cell r="G305">
            <v>0</v>
          </cell>
          <cell r="H305">
            <v>0</v>
          </cell>
          <cell r="I305">
            <v>0</v>
          </cell>
          <cell r="J305">
            <v>0</v>
          </cell>
          <cell r="K305">
            <v>0</v>
          </cell>
        </row>
        <row r="306">
          <cell r="B306">
            <v>304</v>
          </cell>
          <cell r="C306">
            <v>0</v>
          </cell>
          <cell r="D306">
            <v>0</v>
          </cell>
          <cell r="E306">
            <v>0</v>
          </cell>
          <cell r="F306">
            <v>0</v>
          </cell>
          <cell r="G306">
            <v>0</v>
          </cell>
          <cell r="H306">
            <v>0</v>
          </cell>
          <cell r="I306">
            <v>0</v>
          </cell>
          <cell r="J306">
            <v>0</v>
          </cell>
          <cell r="K306">
            <v>0</v>
          </cell>
        </row>
        <row r="307">
          <cell r="B307">
            <v>305</v>
          </cell>
          <cell r="C307">
            <v>0</v>
          </cell>
          <cell r="D307">
            <v>0</v>
          </cell>
          <cell r="E307">
            <v>0</v>
          </cell>
          <cell r="F307">
            <v>0</v>
          </cell>
          <cell r="G307">
            <v>0</v>
          </cell>
          <cell r="H307">
            <v>0</v>
          </cell>
          <cell r="I307">
            <v>0</v>
          </cell>
          <cell r="J307">
            <v>0</v>
          </cell>
          <cell r="K307">
            <v>0</v>
          </cell>
        </row>
        <row r="308">
          <cell r="B308">
            <v>306</v>
          </cell>
          <cell r="C308">
            <v>0</v>
          </cell>
          <cell r="D308">
            <v>0</v>
          </cell>
          <cell r="E308">
            <v>0</v>
          </cell>
          <cell r="F308">
            <v>0</v>
          </cell>
          <cell r="G308">
            <v>0</v>
          </cell>
          <cell r="H308">
            <v>0</v>
          </cell>
          <cell r="I308">
            <v>0</v>
          </cell>
          <cell r="J308">
            <v>0</v>
          </cell>
          <cell r="K308">
            <v>0</v>
          </cell>
        </row>
        <row r="309">
          <cell r="B309">
            <v>307</v>
          </cell>
          <cell r="C309">
            <v>0</v>
          </cell>
          <cell r="D309">
            <v>0</v>
          </cell>
          <cell r="E309">
            <v>0</v>
          </cell>
          <cell r="F309">
            <v>0</v>
          </cell>
          <cell r="G309">
            <v>0</v>
          </cell>
          <cell r="H309">
            <v>0</v>
          </cell>
          <cell r="I309">
            <v>0</v>
          </cell>
          <cell r="J309">
            <v>0</v>
          </cell>
          <cell r="K309">
            <v>0</v>
          </cell>
        </row>
        <row r="310">
          <cell r="B310">
            <v>308</v>
          </cell>
          <cell r="C310">
            <v>0</v>
          </cell>
          <cell r="D310">
            <v>0</v>
          </cell>
          <cell r="E310">
            <v>0</v>
          </cell>
          <cell r="F310">
            <v>0</v>
          </cell>
          <cell r="G310">
            <v>0</v>
          </cell>
          <cell r="H310">
            <v>0</v>
          </cell>
          <cell r="I310">
            <v>0</v>
          </cell>
          <cell r="J310">
            <v>0</v>
          </cell>
          <cell r="K310">
            <v>0</v>
          </cell>
        </row>
        <row r="311">
          <cell r="B311">
            <v>309</v>
          </cell>
          <cell r="C311">
            <v>0</v>
          </cell>
          <cell r="D311">
            <v>0</v>
          </cell>
          <cell r="E311">
            <v>0</v>
          </cell>
          <cell r="F311">
            <v>0</v>
          </cell>
          <cell r="G311">
            <v>0</v>
          </cell>
          <cell r="H311">
            <v>0</v>
          </cell>
          <cell r="I311">
            <v>0</v>
          </cell>
          <cell r="J311">
            <v>0</v>
          </cell>
          <cell r="K311">
            <v>0</v>
          </cell>
        </row>
        <row r="312">
          <cell r="B312">
            <v>310</v>
          </cell>
          <cell r="C312">
            <v>0</v>
          </cell>
          <cell r="D312">
            <v>0</v>
          </cell>
          <cell r="E312">
            <v>0</v>
          </cell>
          <cell r="F312">
            <v>0</v>
          </cell>
          <cell r="G312">
            <v>0</v>
          </cell>
          <cell r="H312">
            <v>0</v>
          </cell>
          <cell r="I312">
            <v>0</v>
          </cell>
          <cell r="J312">
            <v>0</v>
          </cell>
          <cell r="K312">
            <v>0</v>
          </cell>
        </row>
        <row r="313">
          <cell r="B313">
            <v>311</v>
          </cell>
          <cell r="C313">
            <v>0</v>
          </cell>
          <cell r="D313">
            <v>0</v>
          </cell>
          <cell r="E313">
            <v>0</v>
          </cell>
          <cell r="F313">
            <v>0</v>
          </cell>
          <cell r="G313">
            <v>0</v>
          </cell>
          <cell r="H313">
            <v>0</v>
          </cell>
          <cell r="I313">
            <v>0</v>
          </cell>
          <cell r="J313">
            <v>0</v>
          </cell>
          <cell r="K313">
            <v>0</v>
          </cell>
        </row>
        <row r="314">
          <cell r="B314">
            <v>312</v>
          </cell>
          <cell r="C314">
            <v>0</v>
          </cell>
          <cell r="D314">
            <v>0</v>
          </cell>
          <cell r="E314">
            <v>0</v>
          </cell>
          <cell r="F314">
            <v>0</v>
          </cell>
          <cell r="G314">
            <v>0</v>
          </cell>
          <cell r="H314">
            <v>0</v>
          </cell>
          <cell r="I314">
            <v>0</v>
          </cell>
          <cell r="J314">
            <v>0</v>
          </cell>
          <cell r="K314">
            <v>0</v>
          </cell>
        </row>
        <row r="315">
          <cell r="B315">
            <v>313</v>
          </cell>
          <cell r="C315">
            <v>0</v>
          </cell>
          <cell r="D315">
            <v>0</v>
          </cell>
          <cell r="E315">
            <v>0</v>
          </cell>
          <cell r="F315">
            <v>0</v>
          </cell>
          <cell r="G315">
            <v>0</v>
          </cell>
          <cell r="H315">
            <v>0</v>
          </cell>
          <cell r="I315">
            <v>0</v>
          </cell>
          <cell r="J315">
            <v>0</v>
          </cell>
          <cell r="K315">
            <v>0</v>
          </cell>
        </row>
        <row r="316">
          <cell r="B316">
            <v>314</v>
          </cell>
          <cell r="C316">
            <v>0</v>
          </cell>
          <cell r="D316">
            <v>0</v>
          </cell>
          <cell r="E316">
            <v>0</v>
          </cell>
          <cell r="F316">
            <v>0</v>
          </cell>
          <cell r="G316">
            <v>0</v>
          </cell>
          <cell r="H316">
            <v>0</v>
          </cell>
          <cell r="I316">
            <v>0</v>
          </cell>
          <cell r="J316">
            <v>0</v>
          </cell>
          <cell r="K316">
            <v>0</v>
          </cell>
        </row>
        <row r="317">
          <cell r="B317">
            <v>315</v>
          </cell>
          <cell r="C317">
            <v>0</v>
          </cell>
          <cell r="D317">
            <v>0</v>
          </cell>
          <cell r="E317">
            <v>0</v>
          </cell>
          <cell r="F317">
            <v>0</v>
          </cell>
          <cell r="G317">
            <v>0</v>
          </cell>
          <cell r="H317">
            <v>0</v>
          </cell>
          <cell r="I317">
            <v>0</v>
          </cell>
          <cell r="J317">
            <v>0</v>
          </cell>
          <cell r="K317">
            <v>0</v>
          </cell>
        </row>
        <row r="318">
          <cell r="B318">
            <v>316</v>
          </cell>
          <cell r="C318">
            <v>0</v>
          </cell>
          <cell r="D318">
            <v>0</v>
          </cell>
          <cell r="E318">
            <v>0</v>
          </cell>
          <cell r="F318">
            <v>0</v>
          </cell>
          <cell r="G318">
            <v>0</v>
          </cell>
          <cell r="H318">
            <v>0</v>
          </cell>
          <cell r="I318">
            <v>0</v>
          </cell>
          <cell r="J318">
            <v>0</v>
          </cell>
          <cell r="K318">
            <v>0</v>
          </cell>
        </row>
        <row r="319">
          <cell r="B319">
            <v>317</v>
          </cell>
          <cell r="C319">
            <v>0</v>
          </cell>
          <cell r="D319">
            <v>0</v>
          </cell>
          <cell r="E319">
            <v>0</v>
          </cell>
          <cell r="F319">
            <v>0</v>
          </cell>
          <cell r="G319">
            <v>0</v>
          </cell>
          <cell r="H319">
            <v>0</v>
          </cell>
          <cell r="I319">
            <v>0</v>
          </cell>
          <cell r="J319">
            <v>0</v>
          </cell>
          <cell r="K319">
            <v>0</v>
          </cell>
        </row>
        <row r="320">
          <cell r="B320">
            <v>318</v>
          </cell>
          <cell r="C320">
            <v>0</v>
          </cell>
          <cell r="D320">
            <v>0</v>
          </cell>
          <cell r="E320">
            <v>0</v>
          </cell>
          <cell r="F320">
            <v>0</v>
          </cell>
          <cell r="G320">
            <v>0</v>
          </cell>
          <cell r="H320">
            <v>0</v>
          </cell>
          <cell r="I320">
            <v>0</v>
          </cell>
          <cell r="J320">
            <v>0</v>
          </cell>
          <cell r="K320">
            <v>0</v>
          </cell>
        </row>
        <row r="321">
          <cell r="B321">
            <v>319</v>
          </cell>
          <cell r="C321">
            <v>0</v>
          </cell>
          <cell r="D321">
            <v>0</v>
          </cell>
          <cell r="E321">
            <v>0</v>
          </cell>
          <cell r="F321">
            <v>0</v>
          </cell>
          <cell r="G321">
            <v>0</v>
          </cell>
          <cell r="H321">
            <v>0</v>
          </cell>
          <cell r="I321">
            <v>0</v>
          </cell>
          <cell r="J321">
            <v>0</v>
          </cell>
          <cell r="K321">
            <v>0</v>
          </cell>
        </row>
        <row r="322">
          <cell r="B322">
            <v>320</v>
          </cell>
          <cell r="C322">
            <v>0</v>
          </cell>
          <cell r="D322">
            <v>0</v>
          </cell>
          <cell r="E322">
            <v>0</v>
          </cell>
          <cell r="F322">
            <v>0</v>
          </cell>
          <cell r="G322">
            <v>0</v>
          </cell>
          <cell r="H322">
            <v>0</v>
          </cell>
          <cell r="I322">
            <v>0</v>
          </cell>
          <cell r="J322">
            <v>0</v>
          </cell>
          <cell r="K322">
            <v>0</v>
          </cell>
        </row>
        <row r="323">
          <cell r="B323">
            <v>321</v>
          </cell>
          <cell r="C323">
            <v>0</v>
          </cell>
          <cell r="D323">
            <v>0</v>
          </cell>
          <cell r="E323">
            <v>0</v>
          </cell>
          <cell r="F323">
            <v>0</v>
          </cell>
          <cell r="G323">
            <v>0</v>
          </cell>
          <cell r="H323">
            <v>0</v>
          </cell>
          <cell r="I323">
            <v>0</v>
          </cell>
          <cell r="J323">
            <v>0</v>
          </cell>
          <cell r="K323">
            <v>0</v>
          </cell>
        </row>
        <row r="324">
          <cell r="B324">
            <v>322</v>
          </cell>
          <cell r="C324">
            <v>0</v>
          </cell>
          <cell r="D324">
            <v>0</v>
          </cell>
          <cell r="E324">
            <v>0</v>
          </cell>
          <cell r="F324">
            <v>0</v>
          </cell>
          <cell r="G324">
            <v>0</v>
          </cell>
          <cell r="H324">
            <v>0</v>
          </cell>
          <cell r="I324">
            <v>0</v>
          </cell>
          <cell r="J324">
            <v>0</v>
          </cell>
          <cell r="K324">
            <v>0</v>
          </cell>
        </row>
        <row r="325">
          <cell r="B325">
            <v>323</v>
          </cell>
          <cell r="C325">
            <v>0</v>
          </cell>
          <cell r="D325">
            <v>0</v>
          </cell>
          <cell r="E325">
            <v>0</v>
          </cell>
          <cell r="F325">
            <v>0</v>
          </cell>
          <cell r="G325">
            <v>0</v>
          </cell>
          <cell r="H325">
            <v>0</v>
          </cell>
          <cell r="I325">
            <v>0</v>
          </cell>
          <cell r="J325">
            <v>0</v>
          </cell>
          <cell r="K325">
            <v>0</v>
          </cell>
        </row>
        <row r="326">
          <cell r="B326">
            <v>324</v>
          </cell>
          <cell r="C326">
            <v>0</v>
          </cell>
          <cell r="D326">
            <v>0</v>
          </cell>
          <cell r="E326">
            <v>0</v>
          </cell>
          <cell r="F326">
            <v>0</v>
          </cell>
          <cell r="G326">
            <v>0</v>
          </cell>
          <cell r="H326">
            <v>0</v>
          </cell>
          <cell r="I326">
            <v>0</v>
          </cell>
          <cell r="J326">
            <v>0</v>
          </cell>
          <cell r="K326">
            <v>0</v>
          </cell>
        </row>
        <row r="327">
          <cell r="B327">
            <v>325</v>
          </cell>
          <cell r="C327">
            <v>0</v>
          </cell>
          <cell r="D327">
            <v>0</v>
          </cell>
          <cell r="E327">
            <v>0</v>
          </cell>
          <cell r="F327">
            <v>0</v>
          </cell>
          <cell r="G327">
            <v>0</v>
          </cell>
          <cell r="H327">
            <v>0</v>
          </cell>
          <cell r="I327">
            <v>0</v>
          </cell>
          <cell r="J327">
            <v>0</v>
          </cell>
          <cell r="K327">
            <v>0</v>
          </cell>
        </row>
        <row r="328">
          <cell r="B328">
            <v>326</v>
          </cell>
          <cell r="C328">
            <v>0</v>
          </cell>
          <cell r="D328">
            <v>0</v>
          </cell>
          <cell r="E328">
            <v>0</v>
          </cell>
          <cell r="F328">
            <v>0</v>
          </cell>
          <cell r="G328">
            <v>0</v>
          </cell>
          <cell r="H328">
            <v>0</v>
          </cell>
          <cell r="I328">
            <v>0</v>
          </cell>
          <cell r="J328">
            <v>0</v>
          </cell>
          <cell r="K328">
            <v>0</v>
          </cell>
        </row>
        <row r="329">
          <cell r="B329">
            <v>327</v>
          </cell>
          <cell r="C329">
            <v>0</v>
          </cell>
          <cell r="D329">
            <v>0</v>
          </cell>
          <cell r="E329">
            <v>0</v>
          </cell>
          <cell r="F329">
            <v>0</v>
          </cell>
          <cell r="G329">
            <v>0</v>
          </cell>
          <cell r="H329">
            <v>0</v>
          </cell>
          <cell r="I329">
            <v>0</v>
          </cell>
          <cell r="J329">
            <v>0</v>
          </cell>
          <cell r="K329">
            <v>0</v>
          </cell>
        </row>
        <row r="330">
          <cell r="B330">
            <v>328</v>
          </cell>
          <cell r="C330">
            <v>0</v>
          </cell>
          <cell r="D330">
            <v>0</v>
          </cell>
          <cell r="E330">
            <v>0</v>
          </cell>
          <cell r="F330">
            <v>0</v>
          </cell>
          <cell r="G330">
            <v>0</v>
          </cell>
          <cell r="H330">
            <v>0</v>
          </cell>
          <cell r="I330">
            <v>0</v>
          </cell>
          <cell r="J330">
            <v>0</v>
          </cell>
          <cell r="K330">
            <v>0</v>
          </cell>
        </row>
        <row r="331">
          <cell r="B331">
            <v>329</v>
          </cell>
          <cell r="C331">
            <v>0</v>
          </cell>
          <cell r="D331">
            <v>0</v>
          </cell>
          <cell r="E331">
            <v>0</v>
          </cell>
          <cell r="F331">
            <v>0</v>
          </cell>
          <cell r="G331">
            <v>0</v>
          </cell>
          <cell r="H331">
            <v>0</v>
          </cell>
          <cell r="I331">
            <v>0</v>
          </cell>
          <cell r="J331">
            <v>0</v>
          </cell>
          <cell r="K331">
            <v>0</v>
          </cell>
        </row>
        <row r="332">
          <cell r="B332">
            <v>330</v>
          </cell>
          <cell r="C332">
            <v>0</v>
          </cell>
          <cell r="D332">
            <v>0</v>
          </cell>
          <cell r="E332">
            <v>0</v>
          </cell>
          <cell r="F332">
            <v>0</v>
          </cell>
          <cell r="G332">
            <v>0</v>
          </cell>
          <cell r="H332">
            <v>0</v>
          </cell>
          <cell r="I332">
            <v>0</v>
          </cell>
          <cell r="J332">
            <v>0</v>
          </cell>
          <cell r="K332">
            <v>0</v>
          </cell>
        </row>
        <row r="333">
          <cell r="B333">
            <v>331</v>
          </cell>
          <cell r="C333">
            <v>0</v>
          </cell>
          <cell r="D333">
            <v>0</v>
          </cell>
          <cell r="E333">
            <v>0</v>
          </cell>
          <cell r="F333">
            <v>0</v>
          </cell>
          <cell r="G333">
            <v>0</v>
          </cell>
          <cell r="H333">
            <v>0</v>
          </cell>
          <cell r="I333">
            <v>0</v>
          </cell>
          <cell r="J333">
            <v>0</v>
          </cell>
          <cell r="K333">
            <v>0</v>
          </cell>
        </row>
        <row r="334">
          <cell r="B334">
            <v>332</v>
          </cell>
          <cell r="C334">
            <v>0</v>
          </cell>
          <cell r="D334">
            <v>0</v>
          </cell>
          <cell r="E334">
            <v>0</v>
          </cell>
          <cell r="F334">
            <v>0</v>
          </cell>
          <cell r="G334">
            <v>0</v>
          </cell>
          <cell r="H334">
            <v>0</v>
          </cell>
          <cell r="I334">
            <v>0</v>
          </cell>
          <cell r="J334">
            <v>0</v>
          </cell>
          <cell r="K334">
            <v>0</v>
          </cell>
        </row>
        <row r="335">
          <cell r="B335">
            <v>333</v>
          </cell>
          <cell r="C335">
            <v>0</v>
          </cell>
          <cell r="D335">
            <v>0</v>
          </cell>
          <cell r="E335">
            <v>0</v>
          </cell>
          <cell r="F335">
            <v>0</v>
          </cell>
          <cell r="G335">
            <v>0</v>
          </cell>
          <cell r="H335">
            <v>0</v>
          </cell>
          <cell r="I335">
            <v>0</v>
          </cell>
          <cell r="J335">
            <v>0</v>
          </cell>
          <cell r="K335">
            <v>0</v>
          </cell>
        </row>
        <row r="336">
          <cell r="B336">
            <v>334</v>
          </cell>
          <cell r="C336">
            <v>0</v>
          </cell>
          <cell r="D336">
            <v>0</v>
          </cell>
          <cell r="E336">
            <v>0</v>
          </cell>
          <cell r="F336">
            <v>0</v>
          </cell>
          <cell r="G336">
            <v>0</v>
          </cell>
          <cell r="H336">
            <v>0</v>
          </cell>
          <cell r="I336">
            <v>0</v>
          </cell>
          <cell r="J336">
            <v>0</v>
          </cell>
          <cell r="K336">
            <v>0</v>
          </cell>
        </row>
        <row r="337">
          <cell r="B337">
            <v>335</v>
          </cell>
          <cell r="C337">
            <v>0</v>
          </cell>
          <cell r="D337">
            <v>0</v>
          </cell>
          <cell r="E337">
            <v>0</v>
          </cell>
          <cell r="F337">
            <v>0</v>
          </cell>
          <cell r="G337">
            <v>0</v>
          </cell>
          <cell r="H337">
            <v>0</v>
          </cell>
          <cell r="I337">
            <v>0</v>
          </cell>
          <cell r="J337">
            <v>0</v>
          </cell>
          <cell r="K337">
            <v>0</v>
          </cell>
        </row>
        <row r="338">
          <cell r="B338">
            <v>336</v>
          </cell>
          <cell r="C338">
            <v>0</v>
          </cell>
          <cell r="D338">
            <v>0</v>
          </cell>
          <cell r="E338">
            <v>0</v>
          </cell>
          <cell r="F338">
            <v>0</v>
          </cell>
          <cell r="G338">
            <v>0</v>
          </cell>
          <cell r="H338">
            <v>0</v>
          </cell>
          <cell r="I338">
            <v>0</v>
          </cell>
          <cell r="J338">
            <v>0</v>
          </cell>
          <cell r="K338">
            <v>0</v>
          </cell>
        </row>
        <row r="339">
          <cell r="B339">
            <v>337</v>
          </cell>
          <cell r="C339">
            <v>0</v>
          </cell>
          <cell r="D339">
            <v>0</v>
          </cell>
          <cell r="E339">
            <v>0</v>
          </cell>
          <cell r="F339">
            <v>0</v>
          </cell>
          <cell r="G339">
            <v>0</v>
          </cell>
          <cell r="H339">
            <v>0</v>
          </cell>
          <cell r="I339">
            <v>0</v>
          </cell>
          <cell r="J339">
            <v>0</v>
          </cell>
          <cell r="K339">
            <v>0</v>
          </cell>
        </row>
        <row r="340">
          <cell r="B340">
            <v>338</v>
          </cell>
          <cell r="C340">
            <v>0</v>
          </cell>
          <cell r="D340">
            <v>0</v>
          </cell>
          <cell r="E340">
            <v>0</v>
          </cell>
          <cell r="F340">
            <v>0</v>
          </cell>
          <cell r="G340">
            <v>0</v>
          </cell>
          <cell r="H340">
            <v>0</v>
          </cell>
          <cell r="I340">
            <v>0</v>
          </cell>
          <cell r="J340">
            <v>0</v>
          </cell>
          <cell r="K340">
            <v>0</v>
          </cell>
        </row>
        <row r="341">
          <cell r="B341">
            <v>339</v>
          </cell>
          <cell r="C341">
            <v>0</v>
          </cell>
          <cell r="D341">
            <v>0</v>
          </cell>
          <cell r="E341">
            <v>0</v>
          </cell>
          <cell r="F341">
            <v>0</v>
          </cell>
          <cell r="G341">
            <v>0</v>
          </cell>
          <cell r="H341">
            <v>0</v>
          </cell>
          <cell r="I341">
            <v>0</v>
          </cell>
          <cell r="J341">
            <v>0</v>
          </cell>
          <cell r="K341">
            <v>0</v>
          </cell>
        </row>
        <row r="342">
          <cell r="B342">
            <v>340</v>
          </cell>
          <cell r="C342">
            <v>0</v>
          </cell>
          <cell r="D342">
            <v>0</v>
          </cell>
          <cell r="E342">
            <v>0</v>
          </cell>
          <cell r="F342">
            <v>0</v>
          </cell>
          <cell r="G342">
            <v>0</v>
          </cell>
          <cell r="H342">
            <v>0</v>
          </cell>
          <cell r="I342">
            <v>0</v>
          </cell>
          <cell r="J342">
            <v>0</v>
          </cell>
          <cell r="K342">
            <v>0</v>
          </cell>
        </row>
        <row r="343">
          <cell r="B343">
            <v>341</v>
          </cell>
          <cell r="C343">
            <v>0</v>
          </cell>
          <cell r="D343">
            <v>0</v>
          </cell>
          <cell r="E343">
            <v>0</v>
          </cell>
          <cell r="F343">
            <v>0</v>
          </cell>
          <cell r="G343">
            <v>0</v>
          </cell>
          <cell r="H343">
            <v>0</v>
          </cell>
          <cell r="I343">
            <v>0</v>
          </cell>
          <cell r="J343">
            <v>0</v>
          </cell>
          <cell r="K343">
            <v>0</v>
          </cell>
        </row>
        <row r="344">
          <cell r="B344">
            <v>342</v>
          </cell>
          <cell r="C344">
            <v>0</v>
          </cell>
          <cell r="D344">
            <v>0</v>
          </cell>
          <cell r="E344">
            <v>0</v>
          </cell>
          <cell r="F344">
            <v>0</v>
          </cell>
          <cell r="G344">
            <v>0</v>
          </cell>
          <cell r="H344">
            <v>0</v>
          </cell>
          <cell r="I344">
            <v>0</v>
          </cell>
          <cell r="J344">
            <v>0</v>
          </cell>
          <cell r="K344">
            <v>0</v>
          </cell>
        </row>
        <row r="345">
          <cell r="B345">
            <v>343</v>
          </cell>
          <cell r="C345">
            <v>0</v>
          </cell>
          <cell r="D345">
            <v>0</v>
          </cell>
          <cell r="E345">
            <v>0</v>
          </cell>
          <cell r="F345">
            <v>0</v>
          </cell>
          <cell r="G345">
            <v>0</v>
          </cell>
          <cell r="H345">
            <v>0</v>
          </cell>
          <cell r="I345">
            <v>0</v>
          </cell>
          <cell r="J345">
            <v>0</v>
          </cell>
          <cell r="K345">
            <v>0</v>
          </cell>
        </row>
        <row r="346">
          <cell r="B346">
            <v>344</v>
          </cell>
          <cell r="C346">
            <v>0</v>
          </cell>
          <cell r="D346">
            <v>0</v>
          </cell>
          <cell r="E346">
            <v>0</v>
          </cell>
          <cell r="F346">
            <v>0</v>
          </cell>
          <cell r="G346">
            <v>0</v>
          </cell>
          <cell r="H346">
            <v>0</v>
          </cell>
          <cell r="I346">
            <v>0</v>
          </cell>
          <cell r="J346">
            <v>0</v>
          </cell>
          <cell r="K346">
            <v>0</v>
          </cell>
        </row>
        <row r="347">
          <cell r="B347">
            <v>345</v>
          </cell>
          <cell r="C347">
            <v>0</v>
          </cell>
          <cell r="D347">
            <v>0</v>
          </cell>
          <cell r="E347">
            <v>0</v>
          </cell>
          <cell r="F347">
            <v>0</v>
          </cell>
          <cell r="G347">
            <v>0</v>
          </cell>
          <cell r="H347">
            <v>0</v>
          </cell>
          <cell r="I347">
            <v>0</v>
          </cell>
          <cell r="J347">
            <v>0</v>
          </cell>
          <cell r="K347">
            <v>0</v>
          </cell>
        </row>
        <row r="348">
          <cell r="B348">
            <v>346</v>
          </cell>
          <cell r="C348">
            <v>0</v>
          </cell>
          <cell r="D348">
            <v>0</v>
          </cell>
          <cell r="E348">
            <v>0</v>
          </cell>
          <cell r="F348">
            <v>0</v>
          </cell>
          <cell r="G348">
            <v>0</v>
          </cell>
          <cell r="H348">
            <v>0</v>
          </cell>
          <cell r="I348">
            <v>0</v>
          </cell>
          <cell r="J348">
            <v>0</v>
          </cell>
          <cell r="K348">
            <v>0</v>
          </cell>
        </row>
        <row r="349">
          <cell r="B349">
            <v>347</v>
          </cell>
          <cell r="C349">
            <v>0</v>
          </cell>
          <cell r="D349">
            <v>0</v>
          </cell>
          <cell r="E349">
            <v>0</v>
          </cell>
          <cell r="F349">
            <v>0</v>
          </cell>
          <cell r="G349">
            <v>0</v>
          </cell>
          <cell r="H349">
            <v>0</v>
          </cell>
          <cell r="I349">
            <v>0</v>
          </cell>
          <cell r="J349">
            <v>0</v>
          </cell>
          <cell r="K349">
            <v>0</v>
          </cell>
        </row>
        <row r="350">
          <cell r="B350">
            <v>348</v>
          </cell>
          <cell r="C350">
            <v>0</v>
          </cell>
          <cell r="D350">
            <v>0</v>
          </cell>
          <cell r="E350">
            <v>0</v>
          </cell>
          <cell r="F350">
            <v>0</v>
          </cell>
          <cell r="G350">
            <v>0</v>
          </cell>
          <cell r="H350">
            <v>0</v>
          </cell>
          <cell r="I350">
            <v>0</v>
          </cell>
          <cell r="J350">
            <v>0</v>
          </cell>
          <cell r="K350">
            <v>0</v>
          </cell>
        </row>
        <row r="351">
          <cell r="B351">
            <v>349</v>
          </cell>
          <cell r="C351">
            <v>0</v>
          </cell>
          <cell r="D351">
            <v>0</v>
          </cell>
          <cell r="E351">
            <v>0</v>
          </cell>
          <cell r="F351">
            <v>0</v>
          </cell>
          <cell r="G351">
            <v>0</v>
          </cell>
          <cell r="H351">
            <v>0</v>
          </cell>
          <cell r="I351">
            <v>0</v>
          </cell>
          <cell r="J351">
            <v>0</v>
          </cell>
          <cell r="K351">
            <v>0</v>
          </cell>
        </row>
        <row r="352">
          <cell r="B352">
            <v>350</v>
          </cell>
          <cell r="C352">
            <v>0</v>
          </cell>
          <cell r="D352">
            <v>0</v>
          </cell>
          <cell r="E352">
            <v>0</v>
          </cell>
          <cell r="F352">
            <v>0</v>
          </cell>
          <cell r="G352">
            <v>0</v>
          </cell>
          <cell r="H352">
            <v>0</v>
          </cell>
          <cell r="I352">
            <v>0</v>
          </cell>
          <cell r="J352">
            <v>0</v>
          </cell>
          <cell r="K352">
            <v>0</v>
          </cell>
        </row>
        <row r="353">
          <cell r="B353">
            <v>351</v>
          </cell>
          <cell r="C353">
            <v>0</v>
          </cell>
          <cell r="D353">
            <v>0</v>
          </cell>
          <cell r="E353">
            <v>0</v>
          </cell>
          <cell r="F353">
            <v>0</v>
          </cell>
          <cell r="G353">
            <v>0</v>
          </cell>
          <cell r="H353">
            <v>0</v>
          </cell>
          <cell r="I353">
            <v>0</v>
          </cell>
          <cell r="J353">
            <v>0</v>
          </cell>
          <cell r="K353">
            <v>0</v>
          </cell>
        </row>
        <row r="354">
          <cell r="B354">
            <v>352</v>
          </cell>
          <cell r="C354">
            <v>0</v>
          </cell>
          <cell r="D354">
            <v>0</v>
          </cell>
          <cell r="E354">
            <v>0</v>
          </cell>
          <cell r="F354">
            <v>0</v>
          </cell>
          <cell r="G354">
            <v>0</v>
          </cell>
          <cell r="H354">
            <v>0</v>
          </cell>
          <cell r="I354">
            <v>0</v>
          </cell>
          <cell r="J354">
            <v>0</v>
          </cell>
          <cell r="K354">
            <v>0</v>
          </cell>
        </row>
        <row r="355">
          <cell r="B355">
            <v>353</v>
          </cell>
          <cell r="C355">
            <v>0</v>
          </cell>
          <cell r="D355">
            <v>0</v>
          </cell>
          <cell r="E355">
            <v>0</v>
          </cell>
          <cell r="F355">
            <v>0</v>
          </cell>
          <cell r="G355">
            <v>0</v>
          </cell>
          <cell r="H355">
            <v>0</v>
          </cell>
          <cell r="I355">
            <v>0</v>
          </cell>
          <cell r="J355">
            <v>0</v>
          </cell>
          <cell r="K355">
            <v>0</v>
          </cell>
        </row>
        <row r="356">
          <cell r="B356">
            <v>354</v>
          </cell>
          <cell r="C356">
            <v>0</v>
          </cell>
          <cell r="D356">
            <v>0</v>
          </cell>
          <cell r="E356">
            <v>0</v>
          </cell>
          <cell r="F356">
            <v>0</v>
          </cell>
          <cell r="G356">
            <v>0</v>
          </cell>
          <cell r="H356">
            <v>0</v>
          </cell>
          <cell r="I356">
            <v>0</v>
          </cell>
          <cell r="J356">
            <v>0</v>
          </cell>
          <cell r="K356">
            <v>0</v>
          </cell>
        </row>
        <row r="357">
          <cell r="B357">
            <v>355</v>
          </cell>
          <cell r="C357">
            <v>0</v>
          </cell>
          <cell r="D357">
            <v>0</v>
          </cell>
          <cell r="E357">
            <v>0</v>
          </cell>
          <cell r="F357">
            <v>0</v>
          </cell>
          <cell r="G357">
            <v>0</v>
          </cell>
          <cell r="H357">
            <v>0</v>
          </cell>
          <cell r="I357">
            <v>0</v>
          </cell>
          <cell r="J357">
            <v>0</v>
          </cell>
          <cell r="K357">
            <v>0</v>
          </cell>
        </row>
        <row r="358">
          <cell r="B358">
            <v>356</v>
          </cell>
          <cell r="C358">
            <v>0</v>
          </cell>
          <cell r="D358">
            <v>0</v>
          </cell>
          <cell r="E358">
            <v>0</v>
          </cell>
          <cell r="F358">
            <v>0</v>
          </cell>
          <cell r="G358">
            <v>0</v>
          </cell>
          <cell r="H358">
            <v>0</v>
          </cell>
          <cell r="I358">
            <v>0</v>
          </cell>
          <cell r="J358">
            <v>0</v>
          </cell>
          <cell r="K358">
            <v>0</v>
          </cell>
        </row>
        <row r="359">
          <cell r="B359">
            <v>357</v>
          </cell>
          <cell r="C359">
            <v>0</v>
          </cell>
          <cell r="D359">
            <v>0</v>
          </cell>
          <cell r="E359">
            <v>0</v>
          </cell>
          <cell r="F359">
            <v>0</v>
          </cell>
          <cell r="G359">
            <v>0</v>
          </cell>
          <cell r="H359">
            <v>0</v>
          </cell>
          <cell r="I359">
            <v>0</v>
          </cell>
          <cell r="J359">
            <v>0</v>
          </cell>
          <cell r="K359">
            <v>0</v>
          </cell>
        </row>
        <row r="360">
          <cell r="B360">
            <v>358</v>
          </cell>
          <cell r="C360">
            <v>0</v>
          </cell>
          <cell r="D360">
            <v>0</v>
          </cell>
          <cell r="E360">
            <v>0</v>
          </cell>
          <cell r="F360">
            <v>0</v>
          </cell>
          <cell r="G360">
            <v>0</v>
          </cell>
          <cell r="H360">
            <v>0</v>
          </cell>
          <cell r="I360">
            <v>0</v>
          </cell>
          <cell r="J360">
            <v>0</v>
          </cell>
          <cell r="K360">
            <v>0</v>
          </cell>
        </row>
        <row r="361">
          <cell r="B361">
            <v>359</v>
          </cell>
          <cell r="C361">
            <v>0</v>
          </cell>
          <cell r="D361">
            <v>0</v>
          </cell>
          <cell r="E361">
            <v>0</v>
          </cell>
          <cell r="F361">
            <v>0</v>
          </cell>
          <cell r="G361">
            <v>0</v>
          </cell>
          <cell r="H361">
            <v>0</v>
          </cell>
          <cell r="I361">
            <v>0</v>
          </cell>
          <cell r="J361">
            <v>0</v>
          </cell>
          <cell r="K361">
            <v>0</v>
          </cell>
        </row>
        <row r="362">
          <cell r="B362">
            <v>360</v>
          </cell>
          <cell r="C362">
            <v>0</v>
          </cell>
          <cell r="D362">
            <v>0</v>
          </cell>
          <cell r="E362">
            <v>0</v>
          </cell>
          <cell r="F362">
            <v>0</v>
          </cell>
          <cell r="G362">
            <v>0</v>
          </cell>
          <cell r="H362">
            <v>0</v>
          </cell>
          <cell r="I362">
            <v>0</v>
          </cell>
          <cell r="J362">
            <v>0</v>
          </cell>
          <cell r="K362">
            <v>0</v>
          </cell>
        </row>
        <row r="363">
          <cell r="B363">
            <v>361</v>
          </cell>
          <cell r="C363">
            <v>0</v>
          </cell>
          <cell r="D363">
            <v>0</v>
          </cell>
          <cell r="E363">
            <v>0</v>
          </cell>
          <cell r="F363">
            <v>0</v>
          </cell>
          <cell r="G363">
            <v>0</v>
          </cell>
          <cell r="H363">
            <v>0</v>
          </cell>
          <cell r="I363">
            <v>0</v>
          </cell>
          <cell r="J363">
            <v>0</v>
          </cell>
          <cell r="K363">
            <v>0</v>
          </cell>
        </row>
        <row r="364">
          <cell r="B364">
            <v>362</v>
          </cell>
          <cell r="C364">
            <v>0</v>
          </cell>
          <cell r="D364">
            <v>0</v>
          </cell>
          <cell r="E364">
            <v>0</v>
          </cell>
          <cell r="F364">
            <v>0</v>
          </cell>
          <cell r="G364">
            <v>0</v>
          </cell>
          <cell r="H364">
            <v>0</v>
          </cell>
          <cell r="I364">
            <v>0</v>
          </cell>
          <cell r="J364">
            <v>0</v>
          </cell>
          <cell r="K364">
            <v>0</v>
          </cell>
        </row>
        <row r="365">
          <cell r="B365">
            <v>363</v>
          </cell>
          <cell r="C365">
            <v>0</v>
          </cell>
          <cell r="D365">
            <v>0</v>
          </cell>
          <cell r="E365">
            <v>0</v>
          </cell>
          <cell r="F365">
            <v>0</v>
          </cell>
          <cell r="G365">
            <v>0</v>
          </cell>
          <cell r="H365">
            <v>0</v>
          </cell>
          <cell r="I365">
            <v>0</v>
          </cell>
          <cell r="J365">
            <v>0</v>
          </cell>
          <cell r="K365">
            <v>0</v>
          </cell>
        </row>
        <row r="366">
          <cell r="B366">
            <v>364</v>
          </cell>
          <cell r="C366">
            <v>0</v>
          </cell>
          <cell r="D366">
            <v>0</v>
          </cell>
          <cell r="E366">
            <v>0</v>
          </cell>
          <cell r="F366">
            <v>0</v>
          </cell>
          <cell r="G366">
            <v>0</v>
          </cell>
          <cell r="H366">
            <v>0</v>
          </cell>
          <cell r="I366">
            <v>0</v>
          </cell>
          <cell r="J366">
            <v>0</v>
          </cell>
          <cell r="K366">
            <v>0</v>
          </cell>
        </row>
        <row r="367">
          <cell r="B367">
            <v>365</v>
          </cell>
          <cell r="C367">
            <v>0</v>
          </cell>
          <cell r="D367">
            <v>0</v>
          </cell>
          <cell r="E367">
            <v>0</v>
          </cell>
          <cell r="F367">
            <v>0</v>
          </cell>
          <cell r="G367">
            <v>0</v>
          </cell>
          <cell r="H367">
            <v>0</v>
          </cell>
          <cell r="I367">
            <v>0</v>
          </cell>
          <cell r="J367">
            <v>0</v>
          </cell>
          <cell r="K367">
            <v>0</v>
          </cell>
        </row>
        <row r="368">
          <cell r="B368">
            <v>366</v>
          </cell>
          <cell r="C368">
            <v>0</v>
          </cell>
          <cell r="D368">
            <v>0</v>
          </cell>
          <cell r="E368">
            <v>0</v>
          </cell>
          <cell r="F368">
            <v>0</v>
          </cell>
          <cell r="G368">
            <v>0</v>
          </cell>
          <cell r="H368">
            <v>0</v>
          </cell>
          <cell r="I368">
            <v>0</v>
          </cell>
          <cell r="J368">
            <v>0</v>
          </cell>
          <cell r="K368">
            <v>0</v>
          </cell>
        </row>
        <row r="369">
          <cell r="B369">
            <v>367</v>
          </cell>
          <cell r="C369">
            <v>0</v>
          </cell>
          <cell r="D369">
            <v>0</v>
          </cell>
          <cell r="E369">
            <v>0</v>
          </cell>
          <cell r="F369">
            <v>0</v>
          </cell>
          <cell r="G369">
            <v>0</v>
          </cell>
          <cell r="H369">
            <v>0</v>
          </cell>
          <cell r="I369">
            <v>0</v>
          </cell>
          <cell r="J369">
            <v>0</v>
          </cell>
          <cell r="K369">
            <v>0</v>
          </cell>
        </row>
        <row r="370">
          <cell r="B370">
            <v>368</v>
          </cell>
          <cell r="C370">
            <v>0</v>
          </cell>
          <cell r="D370">
            <v>0</v>
          </cell>
          <cell r="E370">
            <v>0</v>
          </cell>
          <cell r="F370">
            <v>0</v>
          </cell>
          <cell r="G370">
            <v>0</v>
          </cell>
          <cell r="H370">
            <v>0</v>
          </cell>
          <cell r="I370">
            <v>0</v>
          </cell>
          <cell r="J370">
            <v>0</v>
          </cell>
          <cell r="K370">
            <v>0</v>
          </cell>
        </row>
        <row r="371">
          <cell r="B371">
            <v>369</v>
          </cell>
          <cell r="C371">
            <v>0</v>
          </cell>
          <cell r="D371">
            <v>0</v>
          </cell>
          <cell r="E371">
            <v>0</v>
          </cell>
          <cell r="F371">
            <v>0</v>
          </cell>
          <cell r="G371">
            <v>0</v>
          </cell>
          <cell r="H371">
            <v>0</v>
          </cell>
          <cell r="I371">
            <v>0</v>
          </cell>
          <cell r="J371">
            <v>0</v>
          </cell>
          <cell r="K371">
            <v>0</v>
          </cell>
        </row>
        <row r="372">
          <cell r="B372">
            <v>370</v>
          </cell>
          <cell r="C372">
            <v>0</v>
          </cell>
          <cell r="D372">
            <v>0</v>
          </cell>
          <cell r="E372">
            <v>0</v>
          </cell>
          <cell r="F372">
            <v>0</v>
          </cell>
          <cell r="G372">
            <v>0</v>
          </cell>
          <cell r="H372">
            <v>0</v>
          </cell>
          <cell r="I372">
            <v>0</v>
          </cell>
          <cell r="J372">
            <v>0</v>
          </cell>
          <cell r="K372">
            <v>0</v>
          </cell>
        </row>
        <row r="373">
          <cell r="B373">
            <v>371</v>
          </cell>
          <cell r="C373">
            <v>0</v>
          </cell>
          <cell r="D373">
            <v>0</v>
          </cell>
          <cell r="E373">
            <v>0</v>
          </cell>
          <cell r="F373">
            <v>0</v>
          </cell>
          <cell r="G373">
            <v>0</v>
          </cell>
          <cell r="H373">
            <v>0</v>
          </cell>
          <cell r="I373">
            <v>0</v>
          </cell>
          <cell r="J373">
            <v>0</v>
          </cell>
          <cell r="K373">
            <v>0</v>
          </cell>
        </row>
        <row r="374">
          <cell r="B374">
            <v>372</v>
          </cell>
          <cell r="C374">
            <v>0</v>
          </cell>
          <cell r="D374">
            <v>0</v>
          </cell>
          <cell r="E374">
            <v>0</v>
          </cell>
          <cell r="F374">
            <v>0</v>
          </cell>
          <cell r="G374">
            <v>0</v>
          </cell>
          <cell r="H374">
            <v>0</v>
          </cell>
          <cell r="I374">
            <v>0</v>
          </cell>
          <cell r="J374">
            <v>0</v>
          </cell>
          <cell r="K374">
            <v>0</v>
          </cell>
        </row>
        <row r="375">
          <cell r="B375">
            <v>373</v>
          </cell>
          <cell r="C375">
            <v>0</v>
          </cell>
          <cell r="D375">
            <v>0</v>
          </cell>
          <cell r="E375">
            <v>0</v>
          </cell>
          <cell r="F375">
            <v>0</v>
          </cell>
          <cell r="G375">
            <v>0</v>
          </cell>
          <cell r="H375">
            <v>0</v>
          </cell>
          <cell r="I375">
            <v>0</v>
          </cell>
          <cell r="J375">
            <v>0</v>
          </cell>
          <cell r="K375">
            <v>0</v>
          </cell>
        </row>
        <row r="376">
          <cell r="B376">
            <v>374</v>
          </cell>
          <cell r="C376">
            <v>0</v>
          </cell>
          <cell r="D376">
            <v>0</v>
          </cell>
          <cell r="E376">
            <v>0</v>
          </cell>
          <cell r="F376">
            <v>0</v>
          </cell>
          <cell r="G376">
            <v>0</v>
          </cell>
          <cell r="H376">
            <v>0</v>
          </cell>
          <cell r="I376">
            <v>0</v>
          </cell>
          <cell r="J376">
            <v>0</v>
          </cell>
          <cell r="K376">
            <v>0</v>
          </cell>
        </row>
        <row r="377">
          <cell r="B377">
            <v>375</v>
          </cell>
          <cell r="C377">
            <v>0</v>
          </cell>
          <cell r="D377">
            <v>0</v>
          </cell>
          <cell r="E377">
            <v>0</v>
          </cell>
          <cell r="F377">
            <v>0</v>
          </cell>
          <cell r="G377">
            <v>0</v>
          </cell>
          <cell r="H377">
            <v>0</v>
          </cell>
          <cell r="I377">
            <v>0</v>
          </cell>
          <cell r="J377">
            <v>0</v>
          </cell>
          <cell r="K377">
            <v>0</v>
          </cell>
        </row>
        <row r="378">
          <cell r="B378">
            <v>376</v>
          </cell>
          <cell r="C378">
            <v>0</v>
          </cell>
          <cell r="D378">
            <v>0</v>
          </cell>
          <cell r="E378">
            <v>0</v>
          </cell>
          <cell r="F378">
            <v>0</v>
          </cell>
          <cell r="G378">
            <v>0</v>
          </cell>
          <cell r="H378">
            <v>0</v>
          </cell>
          <cell r="I378">
            <v>0</v>
          </cell>
          <cell r="J378">
            <v>0</v>
          </cell>
          <cell r="K378">
            <v>0</v>
          </cell>
        </row>
        <row r="379">
          <cell r="B379">
            <v>377</v>
          </cell>
          <cell r="C379">
            <v>0</v>
          </cell>
          <cell r="D379">
            <v>0</v>
          </cell>
          <cell r="E379">
            <v>0</v>
          </cell>
          <cell r="F379">
            <v>0</v>
          </cell>
          <cell r="G379">
            <v>0</v>
          </cell>
          <cell r="H379">
            <v>0</v>
          </cell>
          <cell r="I379">
            <v>0</v>
          </cell>
          <cell r="J379">
            <v>0</v>
          </cell>
          <cell r="K379">
            <v>0</v>
          </cell>
        </row>
        <row r="380">
          <cell r="B380">
            <v>378</v>
          </cell>
          <cell r="C380">
            <v>0</v>
          </cell>
          <cell r="D380">
            <v>0</v>
          </cell>
          <cell r="E380">
            <v>0</v>
          </cell>
          <cell r="F380">
            <v>0</v>
          </cell>
          <cell r="G380">
            <v>0</v>
          </cell>
          <cell r="H380">
            <v>0</v>
          </cell>
          <cell r="I380">
            <v>0</v>
          </cell>
          <cell r="J380">
            <v>0</v>
          </cell>
          <cell r="K380">
            <v>0</v>
          </cell>
        </row>
        <row r="381">
          <cell r="B381">
            <v>379</v>
          </cell>
          <cell r="C381">
            <v>0</v>
          </cell>
          <cell r="D381">
            <v>0</v>
          </cell>
          <cell r="E381">
            <v>0</v>
          </cell>
          <cell r="F381">
            <v>0</v>
          </cell>
          <cell r="G381">
            <v>0</v>
          </cell>
          <cell r="H381">
            <v>0</v>
          </cell>
          <cell r="I381">
            <v>0</v>
          </cell>
          <cell r="J381">
            <v>0</v>
          </cell>
          <cell r="K381">
            <v>0</v>
          </cell>
        </row>
        <row r="382">
          <cell r="B382">
            <v>380</v>
          </cell>
          <cell r="C382">
            <v>0</v>
          </cell>
          <cell r="D382">
            <v>0</v>
          </cell>
          <cell r="E382">
            <v>0</v>
          </cell>
          <cell r="F382">
            <v>0</v>
          </cell>
          <cell r="G382">
            <v>0</v>
          </cell>
          <cell r="H382">
            <v>0</v>
          </cell>
          <cell r="I382">
            <v>0</v>
          </cell>
          <cell r="J382">
            <v>0</v>
          </cell>
          <cell r="K382">
            <v>0</v>
          </cell>
        </row>
        <row r="383">
          <cell r="B383">
            <v>381</v>
          </cell>
          <cell r="C383">
            <v>0</v>
          </cell>
          <cell r="D383">
            <v>0</v>
          </cell>
          <cell r="E383">
            <v>0</v>
          </cell>
          <cell r="F383">
            <v>0</v>
          </cell>
          <cell r="G383">
            <v>0</v>
          </cell>
          <cell r="H383">
            <v>0</v>
          </cell>
          <cell r="I383">
            <v>0</v>
          </cell>
          <cell r="J383">
            <v>0</v>
          </cell>
          <cell r="K383">
            <v>0</v>
          </cell>
        </row>
        <row r="384">
          <cell r="B384">
            <v>382</v>
          </cell>
          <cell r="C384">
            <v>0</v>
          </cell>
          <cell r="D384">
            <v>0</v>
          </cell>
          <cell r="E384">
            <v>0</v>
          </cell>
          <cell r="F384">
            <v>0</v>
          </cell>
          <cell r="G384">
            <v>0</v>
          </cell>
          <cell r="H384">
            <v>0</v>
          </cell>
          <cell r="I384">
            <v>0</v>
          </cell>
          <cell r="J384">
            <v>0</v>
          </cell>
          <cell r="K384">
            <v>0</v>
          </cell>
        </row>
        <row r="385">
          <cell r="B385">
            <v>383</v>
          </cell>
          <cell r="C385">
            <v>0</v>
          </cell>
          <cell r="D385">
            <v>0</v>
          </cell>
          <cell r="E385">
            <v>0</v>
          </cell>
          <cell r="F385">
            <v>0</v>
          </cell>
          <cell r="G385">
            <v>0</v>
          </cell>
          <cell r="H385">
            <v>0</v>
          </cell>
          <cell r="I385">
            <v>0</v>
          </cell>
          <cell r="J385">
            <v>0</v>
          </cell>
          <cell r="K385">
            <v>0</v>
          </cell>
        </row>
        <row r="386">
          <cell r="B386">
            <v>384</v>
          </cell>
          <cell r="C386">
            <v>0</v>
          </cell>
          <cell r="D386">
            <v>0</v>
          </cell>
          <cell r="E386">
            <v>0</v>
          </cell>
          <cell r="F386">
            <v>0</v>
          </cell>
          <cell r="G386">
            <v>0</v>
          </cell>
          <cell r="H386">
            <v>0</v>
          </cell>
          <cell r="I386">
            <v>0</v>
          </cell>
          <cell r="J386">
            <v>0</v>
          </cell>
          <cell r="K386">
            <v>0</v>
          </cell>
        </row>
        <row r="387">
          <cell r="B387">
            <v>385</v>
          </cell>
          <cell r="C387">
            <v>0</v>
          </cell>
          <cell r="D387">
            <v>0</v>
          </cell>
          <cell r="E387">
            <v>0</v>
          </cell>
          <cell r="F387">
            <v>0</v>
          </cell>
          <cell r="G387">
            <v>0</v>
          </cell>
          <cell r="H387">
            <v>0</v>
          </cell>
          <cell r="I387">
            <v>0</v>
          </cell>
          <cell r="J387">
            <v>0</v>
          </cell>
          <cell r="K387">
            <v>0</v>
          </cell>
        </row>
        <row r="388">
          <cell r="B388">
            <v>386</v>
          </cell>
          <cell r="C388">
            <v>0</v>
          </cell>
          <cell r="D388">
            <v>0</v>
          </cell>
          <cell r="E388">
            <v>0</v>
          </cell>
          <cell r="F388">
            <v>0</v>
          </cell>
          <cell r="G388">
            <v>0</v>
          </cell>
          <cell r="H388">
            <v>0</v>
          </cell>
          <cell r="I388">
            <v>0</v>
          </cell>
          <cell r="J388">
            <v>0</v>
          </cell>
          <cell r="K388">
            <v>0</v>
          </cell>
        </row>
        <row r="389">
          <cell r="B389">
            <v>387</v>
          </cell>
          <cell r="C389">
            <v>0</v>
          </cell>
          <cell r="D389">
            <v>0</v>
          </cell>
          <cell r="E389">
            <v>0</v>
          </cell>
          <cell r="F389">
            <v>0</v>
          </cell>
          <cell r="G389">
            <v>0</v>
          </cell>
          <cell r="H389">
            <v>0</v>
          </cell>
          <cell r="I389">
            <v>0</v>
          </cell>
          <cell r="J389">
            <v>0</v>
          </cell>
          <cell r="K389">
            <v>0</v>
          </cell>
        </row>
        <row r="390">
          <cell r="B390">
            <v>388</v>
          </cell>
          <cell r="C390">
            <v>0</v>
          </cell>
          <cell r="D390">
            <v>0</v>
          </cell>
          <cell r="E390">
            <v>0</v>
          </cell>
          <cell r="F390">
            <v>0</v>
          </cell>
          <cell r="G390">
            <v>0</v>
          </cell>
          <cell r="H390">
            <v>0</v>
          </cell>
          <cell r="I390">
            <v>0</v>
          </cell>
          <cell r="J390">
            <v>0</v>
          </cell>
          <cell r="K390">
            <v>0</v>
          </cell>
        </row>
        <row r="391">
          <cell r="B391">
            <v>389</v>
          </cell>
          <cell r="C391">
            <v>0</v>
          </cell>
          <cell r="D391">
            <v>0</v>
          </cell>
          <cell r="E391">
            <v>0</v>
          </cell>
          <cell r="F391">
            <v>0</v>
          </cell>
          <cell r="G391">
            <v>0</v>
          </cell>
          <cell r="H391">
            <v>0</v>
          </cell>
          <cell r="I391">
            <v>0</v>
          </cell>
          <cell r="J391">
            <v>0</v>
          </cell>
          <cell r="K391">
            <v>0</v>
          </cell>
        </row>
        <row r="392">
          <cell r="B392">
            <v>390</v>
          </cell>
          <cell r="C392">
            <v>0</v>
          </cell>
          <cell r="D392">
            <v>0</v>
          </cell>
          <cell r="E392">
            <v>0</v>
          </cell>
          <cell r="F392">
            <v>0</v>
          </cell>
          <cell r="G392">
            <v>0</v>
          </cell>
          <cell r="H392">
            <v>0</v>
          </cell>
          <cell r="I392">
            <v>0</v>
          </cell>
          <cell r="J392">
            <v>0</v>
          </cell>
          <cell r="K392">
            <v>0</v>
          </cell>
        </row>
        <row r="393">
          <cell r="B393">
            <v>391</v>
          </cell>
          <cell r="C393">
            <v>0</v>
          </cell>
          <cell r="D393">
            <v>0</v>
          </cell>
          <cell r="E393">
            <v>0</v>
          </cell>
          <cell r="F393">
            <v>0</v>
          </cell>
          <cell r="G393">
            <v>0</v>
          </cell>
          <cell r="H393">
            <v>0</v>
          </cell>
          <cell r="I393">
            <v>0</v>
          </cell>
          <cell r="J393">
            <v>0</v>
          </cell>
          <cell r="K393">
            <v>0</v>
          </cell>
        </row>
        <row r="394">
          <cell r="B394">
            <v>392</v>
          </cell>
          <cell r="C394">
            <v>0</v>
          </cell>
          <cell r="D394">
            <v>0</v>
          </cell>
          <cell r="E394">
            <v>0</v>
          </cell>
          <cell r="F394">
            <v>0</v>
          </cell>
          <cell r="G394">
            <v>0</v>
          </cell>
          <cell r="H394">
            <v>0</v>
          </cell>
          <cell r="I394">
            <v>0</v>
          </cell>
          <cell r="J394">
            <v>0</v>
          </cell>
          <cell r="K394">
            <v>0</v>
          </cell>
        </row>
        <row r="395">
          <cell r="B395">
            <v>393</v>
          </cell>
          <cell r="C395">
            <v>0</v>
          </cell>
          <cell r="D395">
            <v>0</v>
          </cell>
          <cell r="E395">
            <v>0</v>
          </cell>
          <cell r="F395">
            <v>0</v>
          </cell>
          <cell r="G395">
            <v>0</v>
          </cell>
          <cell r="H395">
            <v>0</v>
          </cell>
          <cell r="I395">
            <v>0</v>
          </cell>
          <cell r="J395">
            <v>0</v>
          </cell>
          <cell r="K395">
            <v>0</v>
          </cell>
        </row>
        <row r="396">
          <cell r="B396">
            <v>394</v>
          </cell>
          <cell r="C396">
            <v>0</v>
          </cell>
          <cell r="D396">
            <v>0</v>
          </cell>
          <cell r="E396">
            <v>0</v>
          </cell>
          <cell r="F396">
            <v>0</v>
          </cell>
          <cell r="G396">
            <v>0</v>
          </cell>
          <cell r="H396">
            <v>0</v>
          </cell>
          <cell r="I396">
            <v>0</v>
          </cell>
          <cell r="J396">
            <v>0</v>
          </cell>
          <cell r="K396">
            <v>0</v>
          </cell>
        </row>
        <row r="397">
          <cell r="B397">
            <v>395</v>
          </cell>
          <cell r="C397">
            <v>0</v>
          </cell>
          <cell r="D397">
            <v>0</v>
          </cell>
          <cell r="E397">
            <v>0</v>
          </cell>
          <cell r="F397">
            <v>0</v>
          </cell>
          <cell r="G397">
            <v>0</v>
          </cell>
          <cell r="H397">
            <v>0</v>
          </cell>
          <cell r="I397">
            <v>0</v>
          </cell>
          <cell r="J397">
            <v>0</v>
          </cell>
          <cell r="K397">
            <v>0</v>
          </cell>
        </row>
        <row r="398">
          <cell r="B398">
            <v>396</v>
          </cell>
          <cell r="C398">
            <v>0</v>
          </cell>
          <cell r="D398">
            <v>0</v>
          </cell>
          <cell r="E398">
            <v>0</v>
          </cell>
          <cell r="F398">
            <v>0</v>
          </cell>
          <cell r="G398">
            <v>0</v>
          </cell>
          <cell r="H398">
            <v>0</v>
          </cell>
          <cell r="I398">
            <v>0</v>
          </cell>
          <cell r="J398">
            <v>0</v>
          </cell>
          <cell r="K398">
            <v>0</v>
          </cell>
        </row>
        <row r="399">
          <cell r="B399">
            <v>397</v>
          </cell>
          <cell r="C399">
            <v>0</v>
          </cell>
          <cell r="D399">
            <v>0</v>
          </cell>
          <cell r="E399">
            <v>0</v>
          </cell>
          <cell r="F399">
            <v>0</v>
          </cell>
          <cell r="G399">
            <v>0</v>
          </cell>
          <cell r="H399">
            <v>0</v>
          </cell>
          <cell r="I399">
            <v>0</v>
          </cell>
          <cell r="J399">
            <v>0</v>
          </cell>
          <cell r="K399">
            <v>0</v>
          </cell>
        </row>
        <row r="400">
          <cell r="B400">
            <v>398</v>
          </cell>
          <cell r="C400">
            <v>0</v>
          </cell>
          <cell r="D400">
            <v>0</v>
          </cell>
          <cell r="E400">
            <v>0</v>
          </cell>
          <cell r="F400">
            <v>0</v>
          </cell>
          <cell r="G400">
            <v>0</v>
          </cell>
          <cell r="H400">
            <v>0</v>
          </cell>
          <cell r="I400">
            <v>0</v>
          </cell>
          <cell r="J400">
            <v>0</v>
          </cell>
          <cell r="K400">
            <v>0</v>
          </cell>
        </row>
        <row r="401">
          <cell r="B401">
            <v>399</v>
          </cell>
          <cell r="C401">
            <v>0</v>
          </cell>
          <cell r="D401">
            <v>0</v>
          </cell>
          <cell r="E401">
            <v>0</v>
          </cell>
          <cell r="F401">
            <v>0</v>
          </cell>
          <cell r="G401">
            <v>0</v>
          </cell>
          <cell r="H401">
            <v>0</v>
          </cell>
          <cell r="I401">
            <v>0</v>
          </cell>
          <cell r="J401">
            <v>0</v>
          </cell>
          <cell r="K401">
            <v>0</v>
          </cell>
        </row>
        <row r="402">
          <cell r="B402">
            <v>400</v>
          </cell>
          <cell r="C402">
            <v>0</v>
          </cell>
          <cell r="D402">
            <v>0</v>
          </cell>
          <cell r="E402">
            <v>0</v>
          </cell>
          <cell r="F402">
            <v>0</v>
          </cell>
          <cell r="G402">
            <v>0</v>
          </cell>
          <cell r="H402">
            <v>0</v>
          </cell>
          <cell r="I402">
            <v>0</v>
          </cell>
          <cell r="J402">
            <v>0</v>
          </cell>
          <cell r="K402">
            <v>0</v>
          </cell>
        </row>
        <row r="403">
          <cell r="B403">
            <v>401</v>
          </cell>
          <cell r="C403">
            <v>0</v>
          </cell>
          <cell r="D403">
            <v>0</v>
          </cell>
          <cell r="E403">
            <v>0</v>
          </cell>
          <cell r="F403">
            <v>0</v>
          </cell>
          <cell r="G403">
            <v>0</v>
          </cell>
          <cell r="H403">
            <v>0</v>
          </cell>
          <cell r="I403">
            <v>0</v>
          </cell>
          <cell r="J403">
            <v>0</v>
          </cell>
          <cell r="K403">
            <v>0</v>
          </cell>
        </row>
        <row r="404">
          <cell r="B404">
            <v>402</v>
          </cell>
          <cell r="C404">
            <v>0</v>
          </cell>
          <cell r="D404">
            <v>0</v>
          </cell>
          <cell r="E404">
            <v>0</v>
          </cell>
          <cell r="F404">
            <v>0</v>
          </cell>
          <cell r="G404">
            <v>0</v>
          </cell>
          <cell r="H404">
            <v>0</v>
          </cell>
          <cell r="I404">
            <v>0</v>
          </cell>
          <cell r="J404">
            <v>0</v>
          </cell>
          <cell r="K404">
            <v>0</v>
          </cell>
        </row>
        <row r="405">
          <cell r="B405">
            <v>403</v>
          </cell>
          <cell r="C405">
            <v>0</v>
          </cell>
          <cell r="D405">
            <v>0</v>
          </cell>
          <cell r="E405">
            <v>0</v>
          </cell>
          <cell r="F405">
            <v>0</v>
          </cell>
          <cell r="G405">
            <v>0</v>
          </cell>
          <cell r="H405">
            <v>0</v>
          </cell>
          <cell r="I405">
            <v>0</v>
          </cell>
          <cell r="J405">
            <v>0</v>
          </cell>
          <cell r="K405">
            <v>0</v>
          </cell>
        </row>
        <row r="406">
          <cell r="B406">
            <v>404</v>
          </cell>
          <cell r="C406">
            <v>0</v>
          </cell>
          <cell r="D406">
            <v>0</v>
          </cell>
          <cell r="E406">
            <v>0</v>
          </cell>
          <cell r="F406">
            <v>0</v>
          </cell>
          <cell r="G406">
            <v>0</v>
          </cell>
          <cell r="H406">
            <v>0</v>
          </cell>
          <cell r="I406">
            <v>0</v>
          </cell>
          <cell r="J406">
            <v>0</v>
          </cell>
          <cell r="K406">
            <v>0</v>
          </cell>
        </row>
        <row r="407">
          <cell r="B407">
            <v>405</v>
          </cell>
          <cell r="C407">
            <v>0</v>
          </cell>
          <cell r="D407">
            <v>0</v>
          </cell>
          <cell r="E407">
            <v>0</v>
          </cell>
          <cell r="F407">
            <v>0</v>
          </cell>
          <cell r="G407">
            <v>0</v>
          </cell>
          <cell r="H407">
            <v>0</v>
          </cell>
          <cell r="I407">
            <v>0</v>
          </cell>
          <cell r="J407">
            <v>0</v>
          </cell>
          <cell r="K407">
            <v>0</v>
          </cell>
        </row>
        <row r="408">
          <cell r="B408">
            <v>406</v>
          </cell>
          <cell r="C408">
            <v>0</v>
          </cell>
          <cell r="D408">
            <v>0</v>
          </cell>
          <cell r="E408">
            <v>0</v>
          </cell>
          <cell r="F408">
            <v>0</v>
          </cell>
          <cell r="G408">
            <v>0</v>
          </cell>
          <cell r="H408">
            <v>0</v>
          </cell>
          <cell r="I408">
            <v>0</v>
          </cell>
          <cell r="J408">
            <v>0</v>
          </cell>
          <cell r="K408">
            <v>0</v>
          </cell>
        </row>
        <row r="409">
          <cell r="B409">
            <v>407</v>
          </cell>
          <cell r="C409">
            <v>0</v>
          </cell>
          <cell r="D409">
            <v>0</v>
          </cell>
          <cell r="E409">
            <v>0</v>
          </cell>
          <cell r="F409">
            <v>0</v>
          </cell>
          <cell r="G409">
            <v>0</v>
          </cell>
          <cell r="H409">
            <v>0</v>
          </cell>
          <cell r="I409">
            <v>0</v>
          </cell>
          <cell r="J409">
            <v>0</v>
          </cell>
          <cell r="K409">
            <v>0</v>
          </cell>
        </row>
        <row r="410">
          <cell r="B410">
            <v>408</v>
          </cell>
          <cell r="C410">
            <v>0</v>
          </cell>
          <cell r="D410">
            <v>0</v>
          </cell>
          <cell r="E410">
            <v>0</v>
          </cell>
          <cell r="F410">
            <v>0</v>
          </cell>
          <cell r="G410">
            <v>0</v>
          </cell>
          <cell r="H410">
            <v>0</v>
          </cell>
          <cell r="I410">
            <v>0</v>
          </cell>
          <cell r="J410">
            <v>0</v>
          </cell>
          <cell r="K410">
            <v>0</v>
          </cell>
        </row>
        <row r="411">
          <cell r="B411">
            <v>409</v>
          </cell>
          <cell r="C411">
            <v>0</v>
          </cell>
          <cell r="D411">
            <v>0</v>
          </cell>
          <cell r="E411">
            <v>0</v>
          </cell>
          <cell r="F411">
            <v>0</v>
          </cell>
          <cell r="G411">
            <v>0</v>
          </cell>
          <cell r="H411">
            <v>0</v>
          </cell>
          <cell r="I411">
            <v>0</v>
          </cell>
          <cell r="J411">
            <v>0</v>
          </cell>
          <cell r="K411">
            <v>0</v>
          </cell>
        </row>
        <row r="412">
          <cell r="B412">
            <v>410</v>
          </cell>
          <cell r="C412">
            <v>0</v>
          </cell>
          <cell r="D412">
            <v>0</v>
          </cell>
          <cell r="E412">
            <v>0</v>
          </cell>
          <cell r="F412">
            <v>0</v>
          </cell>
          <cell r="G412">
            <v>0</v>
          </cell>
          <cell r="H412">
            <v>0</v>
          </cell>
          <cell r="I412">
            <v>0</v>
          </cell>
          <cell r="J412">
            <v>0</v>
          </cell>
          <cell r="K412">
            <v>0</v>
          </cell>
        </row>
        <row r="413">
          <cell r="B413">
            <v>411</v>
          </cell>
          <cell r="C413">
            <v>0</v>
          </cell>
          <cell r="D413">
            <v>0</v>
          </cell>
          <cell r="E413">
            <v>0</v>
          </cell>
          <cell r="F413">
            <v>0</v>
          </cell>
          <cell r="G413">
            <v>0</v>
          </cell>
          <cell r="H413">
            <v>0</v>
          </cell>
          <cell r="I413">
            <v>0</v>
          </cell>
          <cell r="J413">
            <v>0</v>
          </cell>
          <cell r="K413">
            <v>0</v>
          </cell>
        </row>
        <row r="414">
          <cell r="B414">
            <v>412</v>
          </cell>
          <cell r="C414">
            <v>0</v>
          </cell>
          <cell r="D414">
            <v>0</v>
          </cell>
          <cell r="E414">
            <v>0</v>
          </cell>
          <cell r="F414">
            <v>0</v>
          </cell>
          <cell r="G414">
            <v>0</v>
          </cell>
          <cell r="H414">
            <v>0</v>
          </cell>
          <cell r="I414">
            <v>0</v>
          </cell>
          <cell r="J414">
            <v>0</v>
          </cell>
          <cell r="K414">
            <v>0</v>
          </cell>
        </row>
        <row r="415">
          <cell r="B415">
            <v>413</v>
          </cell>
          <cell r="C415">
            <v>0</v>
          </cell>
          <cell r="D415">
            <v>0</v>
          </cell>
          <cell r="E415">
            <v>0</v>
          </cell>
          <cell r="F415">
            <v>0</v>
          </cell>
          <cell r="G415">
            <v>0</v>
          </cell>
          <cell r="H415">
            <v>0</v>
          </cell>
          <cell r="I415">
            <v>0</v>
          </cell>
          <cell r="J415">
            <v>0</v>
          </cell>
          <cell r="K415">
            <v>0</v>
          </cell>
        </row>
        <row r="416">
          <cell r="B416">
            <v>414</v>
          </cell>
          <cell r="C416">
            <v>0</v>
          </cell>
          <cell r="D416">
            <v>0</v>
          </cell>
          <cell r="E416">
            <v>0</v>
          </cell>
          <cell r="F416">
            <v>0</v>
          </cell>
          <cell r="G416">
            <v>0</v>
          </cell>
          <cell r="H416">
            <v>0</v>
          </cell>
          <cell r="I416">
            <v>0</v>
          </cell>
          <cell r="J416">
            <v>0</v>
          </cell>
          <cell r="K416">
            <v>0</v>
          </cell>
        </row>
        <row r="417">
          <cell r="B417">
            <v>415</v>
          </cell>
          <cell r="C417">
            <v>0</v>
          </cell>
          <cell r="D417">
            <v>0</v>
          </cell>
          <cell r="E417">
            <v>0</v>
          </cell>
          <cell r="F417">
            <v>0</v>
          </cell>
          <cell r="G417">
            <v>0</v>
          </cell>
          <cell r="H417">
            <v>0</v>
          </cell>
          <cell r="I417">
            <v>0</v>
          </cell>
          <cell r="J417">
            <v>0</v>
          </cell>
          <cell r="K417">
            <v>0</v>
          </cell>
        </row>
        <row r="418">
          <cell r="B418">
            <v>416</v>
          </cell>
          <cell r="C418">
            <v>0</v>
          </cell>
          <cell r="D418">
            <v>0</v>
          </cell>
          <cell r="E418">
            <v>0</v>
          </cell>
          <cell r="F418">
            <v>0</v>
          </cell>
          <cell r="G418">
            <v>0</v>
          </cell>
          <cell r="H418">
            <v>0</v>
          </cell>
          <cell r="I418">
            <v>0</v>
          </cell>
          <cell r="J418">
            <v>0</v>
          </cell>
          <cell r="K418">
            <v>0</v>
          </cell>
        </row>
        <row r="419">
          <cell r="B419">
            <v>417</v>
          </cell>
          <cell r="C419">
            <v>0</v>
          </cell>
          <cell r="D419">
            <v>0</v>
          </cell>
          <cell r="E419">
            <v>0</v>
          </cell>
          <cell r="F419">
            <v>0</v>
          </cell>
          <cell r="G419">
            <v>0</v>
          </cell>
          <cell r="H419">
            <v>0</v>
          </cell>
          <cell r="I419">
            <v>0</v>
          </cell>
          <cell r="J419">
            <v>0</v>
          </cell>
          <cell r="K419">
            <v>0</v>
          </cell>
        </row>
        <row r="420">
          <cell r="B420">
            <v>418</v>
          </cell>
          <cell r="C420">
            <v>0</v>
          </cell>
          <cell r="D420">
            <v>0</v>
          </cell>
          <cell r="E420">
            <v>0</v>
          </cell>
          <cell r="F420">
            <v>0</v>
          </cell>
          <cell r="G420">
            <v>0</v>
          </cell>
          <cell r="H420">
            <v>0</v>
          </cell>
          <cell r="I420">
            <v>0</v>
          </cell>
          <cell r="J420">
            <v>0</v>
          </cell>
          <cell r="K420">
            <v>0</v>
          </cell>
        </row>
        <row r="421">
          <cell r="B421">
            <v>419</v>
          </cell>
          <cell r="C421">
            <v>0</v>
          </cell>
          <cell r="D421">
            <v>0</v>
          </cell>
          <cell r="E421">
            <v>0</v>
          </cell>
          <cell r="F421">
            <v>0</v>
          </cell>
          <cell r="G421">
            <v>0</v>
          </cell>
          <cell r="H421">
            <v>0</v>
          </cell>
          <cell r="I421">
            <v>0</v>
          </cell>
          <cell r="J421">
            <v>0</v>
          </cell>
          <cell r="K421">
            <v>0</v>
          </cell>
        </row>
        <row r="422">
          <cell r="B422">
            <v>420</v>
          </cell>
          <cell r="C422">
            <v>0</v>
          </cell>
          <cell r="D422">
            <v>0</v>
          </cell>
          <cell r="E422">
            <v>0</v>
          </cell>
          <cell r="F422">
            <v>0</v>
          </cell>
          <cell r="G422">
            <v>0</v>
          </cell>
          <cell r="H422">
            <v>0</v>
          </cell>
          <cell r="I422">
            <v>0</v>
          </cell>
          <cell r="J422">
            <v>0</v>
          </cell>
          <cell r="K422">
            <v>0</v>
          </cell>
        </row>
        <row r="423">
          <cell r="B423">
            <v>421</v>
          </cell>
          <cell r="C423">
            <v>0</v>
          </cell>
          <cell r="D423">
            <v>0</v>
          </cell>
          <cell r="E423">
            <v>0</v>
          </cell>
          <cell r="F423">
            <v>0</v>
          </cell>
          <cell r="G423">
            <v>0</v>
          </cell>
          <cell r="H423">
            <v>0</v>
          </cell>
          <cell r="I423">
            <v>0</v>
          </cell>
          <cell r="J423">
            <v>0</v>
          </cell>
          <cell r="K423">
            <v>0</v>
          </cell>
        </row>
        <row r="424">
          <cell r="B424">
            <v>422</v>
          </cell>
          <cell r="C424">
            <v>0</v>
          </cell>
          <cell r="D424">
            <v>0</v>
          </cell>
          <cell r="E424">
            <v>0</v>
          </cell>
          <cell r="F424">
            <v>0</v>
          </cell>
          <cell r="G424">
            <v>0</v>
          </cell>
          <cell r="H424">
            <v>0</v>
          </cell>
          <cell r="I424">
            <v>0</v>
          </cell>
          <cell r="J424">
            <v>0</v>
          </cell>
          <cell r="K424">
            <v>0</v>
          </cell>
        </row>
        <row r="425">
          <cell r="B425">
            <v>423</v>
          </cell>
          <cell r="C425">
            <v>0</v>
          </cell>
          <cell r="D425">
            <v>0</v>
          </cell>
          <cell r="E425">
            <v>0</v>
          </cell>
          <cell r="F425">
            <v>0</v>
          </cell>
          <cell r="G425">
            <v>0</v>
          </cell>
          <cell r="H425">
            <v>0</v>
          </cell>
          <cell r="I425">
            <v>0</v>
          </cell>
          <cell r="J425">
            <v>0</v>
          </cell>
          <cell r="K425">
            <v>0</v>
          </cell>
        </row>
        <row r="426">
          <cell r="B426">
            <v>424</v>
          </cell>
          <cell r="C426">
            <v>0</v>
          </cell>
          <cell r="D426">
            <v>0</v>
          </cell>
          <cell r="E426">
            <v>0</v>
          </cell>
          <cell r="F426">
            <v>0</v>
          </cell>
          <cell r="G426">
            <v>0</v>
          </cell>
          <cell r="H426">
            <v>0</v>
          </cell>
          <cell r="I426">
            <v>0</v>
          </cell>
          <cell r="J426">
            <v>0</v>
          </cell>
          <cell r="K426">
            <v>0</v>
          </cell>
        </row>
        <row r="427">
          <cell r="B427">
            <v>425</v>
          </cell>
          <cell r="C427">
            <v>0</v>
          </cell>
          <cell r="D427">
            <v>0</v>
          </cell>
          <cell r="E427">
            <v>0</v>
          </cell>
          <cell r="F427">
            <v>0</v>
          </cell>
          <cell r="G427">
            <v>0</v>
          </cell>
          <cell r="H427">
            <v>0</v>
          </cell>
          <cell r="I427">
            <v>0</v>
          </cell>
          <cell r="J427">
            <v>0</v>
          </cell>
          <cell r="K427">
            <v>0</v>
          </cell>
        </row>
        <row r="428">
          <cell r="B428">
            <v>426</v>
          </cell>
          <cell r="C428">
            <v>0</v>
          </cell>
          <cell r="D428">
            <v>0</v>
          </cell>
          <cell r="E428">
            <v>0</v>
          </cell>
          <cell r="F428">
            <v>0</v>
          </cell>
          <cell r="G428">
            <v>0</v>
          </cell>
          <cell r="H428">
            <v>0</v>
          </cell>
          <cell r="I428">
            <v>0</v>
          </cell>
          <cell r="J428">
            <v>0</v>
          </cell>
          <cell r="K428">
            <v>0</v>
          </cell>
        </row>
        <row r="429">
          <cell r="B429">
            <v>427</v>
          </cell>
          <cell r="C429">
            <v>0</v>
          </cell>
          <cell r="D429">
            <v>0</v>
          </cell>
          <cell r="E429">
            <v>0</v>
          </cell>
          <cell r="F429">
            <v>0</v>
          </cell>
          <cell r="G429">
            <v>0</v>
          </cell>
          <cell r="H429">
            <v>0</v>
          </cell>
          <cell r="I429">
            <v>0</v>
          </cell>
          <cell r="J429">
            <v>0</v>
          </cell>
          <cell r="K429">
            <v>0</v>
          </cell>
        </row>
        <row r="430">
          <cell r="B430">
            <v>428</v>
          </cell>
          <cell r="C430">
            <v>0</v>
          </cell>
          <cell r="D430">
            <v>0</v>
          </cell>
          <cell r="E430">
            <v>0</v>
          </cell>
          <cell r="F430">
            <v>0</v>
          </cell>
          <cell r="G430">
            <v>0</v>
          </cell>
          <cell r="H430">
            <v>0</v>
          </cell>
          <cell r="I430">
            <v>0</v>
          </cell>
          <cell r="J430">
            <v>0</v>
          </cell>
          <cell r="K430">
            <v>0</v>
          </cell>
        </row>
        <row r="431">
          <cell r="B431">
            <v>429</v>
          </cell>
          <cell r="C431">
            <v>0</v>
          </cell>
          <cell r="D431">
            <v>0</v>
          </cell>
          <cell r="E431">
            <v>0</v>
          </cell>
          <cell r="F431">
            <v>0</v>
          </cell>
          <cell r="G431">
            <v>0</v>
          </cell>
          <cell r="H431">
            <v>0</v>
          </cell>
          <cell r="I431">
            <v>0</v>
          </cell>
          <cell r="J431">
            <v>0</v>
          </cell>
          <cell r="K431">
            <v>0</v>
          </cell>
        </row>
        <row r="432">
          <cell r="B432">
            <v>430</v>
          </cell>
          <cell r="C432">
            <v>0</v>
          </cell>
          <cell r="D432">
            <v>0</v>
          </cell>
          <cell r="E432">
            <v>0</v>
          </cell>
          <cell r="F432">
            <v>0</v>
          </cell>
          <cell r="G432">
            <v>0</v>
          </cell>
          <cell r="H432">
            <v>0</v>
          </cell>
          <cell r="I432">
            <v>0</v>
          </cell>
          <cell r="J432">
            <v>0</v>
          </cell>
          <cell r="K432">
            <v>0</v>
          </cell>
        </row>
        <row r="433">
          <cell r="B433">
            <v>431</v>
          </cell>
          <cell r="C433">
            <v>0</v>
          </cell>
          <cell r="D433">
            <v>0</v>
          </cell>
          <cell r="E433">
            <v>0</v>
          </cell>
          <cell r="F433">
            <v>0</v>
          </cell>
          <cell r="G433">
            <v>0</v>
          </cell>
          <cell r="H433">
            <v>0</v>
          </cell>
          <cell r="I433">
            <v>0</v>
          </cell>
          <cell r="J433">
            <v>0</v>
          </cell>
          <cell r="K433">
            <v>0</v>
          </cell>
        </row>
        <row r="434">
          <cell r="B434">
            <v>432</v>
          </cell>
          <cell r="C434">
            <v>0</v>
          </cell>
          <cell r="D434">
            <v>0</v>
          </cell>
          <cell r="E434">
            <v>0</v>
          </cell>
          <cell r="F434">
            <v>0</v>
          </cell>
          <cell r="G434">
            <v>0</v>
          </cell>
          <cell r="H434">
            <v>0</v>
          </cell>
          <cell r="I434">
            <v>0</v>
          </cell>
          <cell r="J434">
            <v>0</v>
          </cell>
          <cell r="K434">
            <v>0</v>
          </cell>
        </row>
        <row r="435">
          <cell r="B435">
            <v>433</v>
          </cell>
          <cell r="C435">
            <v>0</v>
          </cell>
          <cell r="D435">
            <v>0</v>
          </cell>
          <cell r="E435">
            <v>0</v>
          </cell>
          <cell r="F435">
            <v>0</v>
          </cell>
          <cell r="G435">
            <v>0</v>
          </cell>
          <cell r="H435">
            <v>0</v>
          </cell>
          <cell r="I435">
            <v>0</v>
          </cell>
          <cell r="J435">
            <v>0</v>
          </cell>
          <cell r="K435">
            <v>0</v>
          </cell>
        </row>
        <row r="436">
          <cell r="B436">
            <v>434</v>
          </cell>
          <cell r="C436">
            <v>0</v>
          </cell>
          <cell r="D436">
            <v>0</v>
          </cell>
          <cell r="E436">
            <v>0</v>
          </cell>
          <cell r="F436">
            <v>0</v>
          </cell>
          <cell r="G436">
            <v>0</v>
          </cell>
          <cell r="H436">
            <v>0</v>
          </cell>
          <cell r="I436">
            <v>0</v>
          </cell>
          <cell r="J436">
            <v>0</v>
          </cell>
          <cell r="K436">
            <v>0</v>
          </cell>
        </row>
        <row r="437">
          <cell r="B437">
            <v>435</v>
          </cell>
          <cell r="C437">
            <v>0</v>
          </cell>
          <cell r="D437">
            <v>0</v>
          </cell>
          <cell r="E437">
            <v>0</v>
          </cell>
          <cell r="F437">
            <v>0</v>
          </cell>
          <cell r="G437">
            <v>0</v>
          </cell>
          <cell r="H437">
            <v>0</v>
          </cell>
          <cell r="I437">
            <v>0</v>
          </cell>
          <cell r="J437">
            <v>0</v>
          </cell>
          <cell r="K437">
            <v>0</v>
          </cell>
        </row>
        <row r="438">
          <cell r="B438">
            <v>436</v>
          </cell>
          <cell r="C438">
            <v>0</v>
          </cell>
          <cell r="D438">
            <v>0</v>
          </cell>
          <cell r="E438">
            <v>0</v>
          </cell>
          <cell r="F438">
            <v>0</v>
          </cell>
          <cell r="G438">
            <v>0</v>
          </cell>
          <cell r="H438">
            <v>0</v>
          </cell>
          <cell r="I438">
            <v>0</v>
          </cell>
          <cell r="J438">
            <v>0</v>
          </cell>
          <cell r="K438">
            <v>0</v>
          </cell>
        </row>
        <row r="439">
          <cell r="B439">
            <v>437</v>
          </cell>
          <cell r="C439">
            <v>0</v>
          </cell>
          <cell r="D439">
            <v>0</v>
          </cell>
          <cell r="E439">
            <v>0</v>
          </cell>
          <cell r="F439">
            <v>0</v>
          </cell>
          <cell r="G439">
            <v>0</v>
          </cell>
          <cell r="H439">
            <v>0</v>
          </cell>
          <cell r="I439">
            <v>0</v>
          </cell>
          <cell r="J439">
            <v>0</v>
          </cell>
          <cell r="K439">
            <v>0</v>
          </cell>
        </row>
        <row r="440">
          <cell r="B440">
            <v>438</v>
          </cell>
          <cell r="C440">
            <v>0</v>
          </cell>
          <cell r="D440">
            <v>0</v>
          </cell>
          <cell r="E440">
            <v>0</v>
          </cell>
          <cell r="F440">
            <v>0</v>
          </cell>
          <cell r="G440">
            <v>0</v>
          </cell>
          <cell r="H440">
            <v>0</v>
          </cell>
          <cell r="I440">
            <v>0</v>
          </cell>
          <cell r="J440">
            <v>0</v>
          </cell>
          <cell r="K440">
            <v>0</v>
          </cell>
        </row>
        <row r="441">
          <cell r="B441">
            <v>439</v>
          </cell>
          <cell r="C441">
            <v>0</v>
          </cell>
          <cell r="D441">
            <v>0</v>
          </cell>
          <cell r="E441">
            <v>0</v>
          </cell>
          <cell r="F441">
            <v>0</v>
          </cell>
          <cell r="G441">
            <v>0</v>
          </cell>
          <cell r="H441">
            <v>0</v>
          </cell>
          <cell r="I441">
            <v>0</v>
          </cell>
          <cell r="J441">
            <v>0</v>
          </cell>
          <cell r="K441">
            <v>0</v>
          </cell>
        </row>
        <row r="442">
          <cell r="B442">
            <v>440</v>
          </cell>
          <cell r="C442">
            <v>0</v>
          </cell>
          <cell r="D442">
            <v>0</v>
          </cell>
          <cell r="E442">
            <v>0</v>
          </cell>
          <cell r="F442">
            <v>0</v>
          </cell>
          <cell r="G442">
            <v>0</v>
          </cell>
          <cell r="H442">
            <v>0</v>
          </cell>
          <cell r="I442">
            <v>0</v>
          </cell>
          <cell r="J442">
            <v>0</v>
          </cell>
          <cell r="K442">
            <v>0</v>
          </cell>
        </row>
        <row r="443">
          <cell r="B443">
            <v>441</v>
          </cell>
          <cell r="C443">
            <v>0</v>
          </cell>
          <cell r="D443">
            <v>0</v>
          </cell>
          <cell r="E443">
            <v>0</v>
          </cell>
          <cell r="F443">
            <v>0</v>
          </cell>
          <cell r="G443">
            <v>0</v>
          </cell>
          <cell r="H443">
            <v>0</v>
          </cell>
          <cell r="I443">
            <v>0</v>
          </cell>
          <cell r="J443">
            <v>0</v>
          </cell>
          <cell r="K443">
            <v>0</v>
          </cell>
        </row>
        <row r="444">
          <cell r="B444">
            <v>442</v>
          </cell>
          <cell r="C444">
            <v>0</v>
          </cell>
          <cell r="D444">
            <v>0</v>
          </cell>
          <cell r="E444">
            <v>0</v>
          </cell>
          <cell r="F444">
            <v>0</v>
          </cell>
          <cell r="G444">
            <v>0</v>
          </cell>
          <cell r="H444">
            <v>0</v>
          </cell>
          <cell r="I444">
            <v>0</v>
          </cell>
          <cell r="J444">
            <v>0</v>
          </cell>
          <cell r="K444">
            <v>0</v>
          </cell>
        </row>
        <row r="445">
          <cell r="B445">
            <v>443</v>
          </cell>
          <cell r="C445">
            <v>0</v>
          </cell>
          <cell r="D445">
            <v>0</v>
          </cell>
          <cell r="E445">
            <v>0</v>
          </cell>
          <cell r="F445">
            <v>0</v>
          </cell>
          <cell r="G445">
            <v>0</v>
          </cell>
          <cell r="H445">
            <v>0</v>
          </cell>
          <cell r="I445">
            <v>0</v>
          </cell>
          <cell r="J445">
            <v>0</v>
          </cell>
          <cell r="K445">
            <v>0</v>
          </cell>
        </row>
        <row r="446">
          <cell r="B446">
            <v>444</v>
          </cell>
          <cell r="C446">
            <v>0</v>
          </cell>
          <cell r="D446">
            <v>0</v>
          </cell>
          <cell r="E446">
            <v>0</v>
          </cell>
          <cell r="F446">
            <v>0</v>
          </cell>
          <cell r="G446">
            <v>0</v>
          </cell>
          <cell r="H446">
            <v>0</v>
          </cell>
          <cell r="I446">
            <v>0</v>
          </cell>
          <cell r="J446">
            <v>0</v>
          </cell>
          <cell r="K446">
            <v>0</v>
          </cell>
        </row>
        <row r="447">
          <cell r="B447">
            <v>445</v>
          </cell>
          <cell r="C447">
            <v>0</v>
          </cell>
          <cell r="D447">
            <v>0</v>
          </cell>
          <cell r="E447">
            <v>0</v>
          </cell>
          <cell r="F447">
            <v>0</v>
          </cell>
          <cell r="G447">
            <v>0</v>
          </cell>
          <cell r="H447">
            <v>0</v>
          </cell>
          <cell r="I447">
            <v>0</v>
          </cell>
          <cell r="J447">
            <v>0</v>
          </cell>
          <cell r="K447">
            <v>0</v>
          </cell>
        </row>
        <row r="448">
          <cell r="B448">
            <v>446</v>
          </cell>
          <cell r="C448">
            <v>0</v>
          </cell>
          <cell r="D448">
            <v>0</v>
          </cell>
          <cell r="E448">
            <v>0</v>
          </cell>
          <cell r="F448">
            <v>0</v>
          </cell>
          <cell r="G448">
            <v>0</v>
          </cell>
          <cell r="H448">
            <v>0</v>
          </cell>
          <cell r="I448">
            <v>0</v>
          </cell>
          <cell r="J448">
            <v>0</v>
          </cell>
          <cell r="K448">
            <v>0</v>
          </cell>
        </row>
        <row r="449">
          <cell r="B449">
            <v>447</v>
          </cell>
          <cell r="C449">
            <v>0</v>
          </cell>
          <cell r="D449">
            <v>0</v>
          </cell>
          <cell r="E449">
            <v>0</v>
          </cell>
          <cell r="F449">
            <v>0</v>
          </cell>
          <cell r="G449">
            <v>0</v>
          </cell>
          <cell r="H449">
            <v>0</v>
          </cell>
          <cell r="I449">
            <v>0</v>
          </cell>
          <cell r="J449">
            <v>0</v>
          </cell>
          <cell r="K449">
            <v>0</v>
          </cell>
        </row>
        <row r="450">
          <cell r="B450">
            <v>448</v>
          </cell>
          <cell r="C450">
            <v>0</v>
          </cell>
          <cell r="D450">
            <v>0</v>
          </cell>
          <cell r="E450">
            <v>0</v>
          </cell>
          <cell r="F450">
            <v>0</v>
          </cell>
          <cell r="G450">
            <v>0</v>
          </cell>
          <cell r="H450">
            <v>0</v>
          </cell>
          <cell r="I450">
            <v>0</v>
          </cell>
          <cell r="J450">
            <v>0</v>
          </cell>
          <cell r="K450">
            <v>0</v>
          </cell>
        </row>
        <row r="451">
          <cell r="B451">
            <v>449</v>
          </cell>
          <cell r="C451">
            <v>0</v>
          </cell>
          <cell r="D451">
            <v>0</v>
          </cell>
          <cell r="E451">
            <v>0</v>
          </cell>
          <cell r="F451">
            <v>0</v>
          </cell>
          <cell r="G451">
            <v>0</v>
          </cell>
          <cell r="H451">
            <v>0</v>
          </cell>
          <cell r="I451">
            <v>0</v>
          </cell>
          <cell r="J451">
            <v>0</v>
          </cell>
          <cell r="K451">
            <v>0</v>
          </cell>
        </row>
        <row r="452">
          <cell r="B452">
            <v>450</v>
          </cell>
          <cell r="C452">
            <v>0</v>
          </cell>
          <cell r="D452">
            <v>0</v>
          </cell>
          <cell r="E452">
            <v>0</v>
          </cell>
          <cell r="F452">
            <v>0</v>
          </cell>
          <cell r="G452">
            <v>0</v>
          </cell>
          <cell r="H452">
            <v>0</v>
          </cell>
          <cell r="I452">
            <v>0</v>
          </cell>
          <cell r="J452">
            <v>0</v>
          </cell>
          <cell r="K452">
            <v>0</v>
          </cell>
        </row>
        <row r="453">
          <cell r="B453">
            <v>451</v>
          </cell>
          <cell r="C453">
            <v>0</v>
          </cell>
          <cell r="D453">
            <v>0</v>
          </cell>
          <cell r="E453">
            <v>0</v>
          </cell>
          <cell r="F453">
            <v>0</v>
          </cell>
          <cell r="G453">
            <v>0</v>
          </cell>
          <cell r="H453">
            <v>0</v>
          </cell>
          <cell r="I453">
            <v>0</v>
          </cell>
          <cell r="J453">
            <v>0</v>
          </cell>
          <cell r="K453">
            <v>0</v>
          </cell>
        </row>
        <row r="454">
          <cell r="B454">
            <v>452</v>
          </cell>
          <cell r="C454">
            <v>0</v>
          </cell>
          <cell r="D454">
            <v>0</v>
          </cell>
          <cell r="E454">
            <v>0</v>
          </cell>
          <cell r="F454">
            <v>0</v>
          </cell>
          <cell r="G454">
            <v>0</v>
          </cell>
          <cell r="H454">
            <v>0</v>
          </cell>
          <cell r="I454">
            <v>0</v>
          </cell>
          <cell r="J454">
            <v>0</v>
          </cell>
          <cell r="K454">
            <v>0</v>
          </cell>
        </row>
        <row r="455">
          <cell r="B455">
            <v>453</v>
          </cell>
          <cell r="C455">
            <v>0</v>
          </cell>
          <cell r="D455">
            <v>0</v>
          </cell>
          <cell r="E455">
            <v>0</v>
          </cell>
          <cell r="F455">
            <v>0</v>
          </cell>
          <cell r="G455">
            <v>0</v>
          </cell>
          <cell r="H455">
            <v>0</v>
          </cell>
          <cell r="I455">
            <v>0</v>
          </cell>
          <cell r="J455">
            <v>0</v>
          </cell>
          <cell r="K455">
            <v>0</v>
          </cell>
        </row>
        <row r="456">
          <cell r="B456">
            <v>454</v>
          </cell>
          <cell r="C456">
            <v>0</v>
          </cell>
          <cell r="D456">
            <v>0</v>
          </cell>
          <cell r="E456">
            <v>0</v>
          </cell>
          <cell r="F456">
            <v>0</v>
          </cell>
          <cell r="G456">
            <v>0</v>
          </cell>
          <cell r="H456">
            <v>0</v>
          </cell>
          <cell r="I456">
            <v>0</v>
          </cell>
          <cell r="J456">
            <v>0</v>
          </cell>
          <cell r="K456">
            <v>0</v>
          </cell>
        </row>
        <row r="457">
          <cell r="B457">
            <v>455</v>
          </cell>
          <cell r="C457">
            <v>0</v>
          </cell>
          <cell r="D457">
            <v>0</v>
          </cell>
          <cell r="E457">
            <v>0</v>
          </cell>
          <cell r="F457">
            <v>0</v>
          </cell>
          <cell r="G457">
            <v>0</v>
          </cell>
          <cell r="H457">
            <v>0</v>
          </cell>
          <cell r="I457">
            <v>0</v>
          </cell>
          <cell r="J457">
            <v>0</v>
          </cell>
          <cell r="K457">
            <v>0</v>
          </cell>
        </row>
        <row r="458">
          <cell r="B458">
            <v>456</v>
          </cell>
          <cell r="C458">
            <v>0</v>
          </cell>
          <cell r="D458">
            <v>0</v>
          </cell>
          <cell r="E458">
            <v>0</v>
          </cell>
          <cell r="F458">
            <v>0</v>
          </cell>
          <cell r="G458">
            <v>0</v>
          </cell>
          <cell r="H458">
            <v>0</v>
          </cell>
          <cell r="I458">
            <v>0</v>
          </cell>
          <cell r="J458">
            <v>0</v>
          </cell>
          <cell r="K458">
            <v>0</v>
          </cell>
        </row>
        <row r="459">
          <cell r="B459">
            <v>457</v>
          </cell>
          <cell r="C459">
            <v>0</v>
          </cell>
          <cell r="D459">
            <v>0</v>
          </cell>
          <cell r="E459">
            <v>0</v>
          </cell>
          <cell r="F459">
            <v>0</v>
          </cell>
          <cell r="G459">
            <v>0</v>
          </cell>
          <cell r="H459">
            <v>0</v>
          </cell>
          <cell r="I459">
            <v>0</v>
          </cell>
          <cell r="J459">
            <v>0</v>
          </cell>
          <cell r="K459">
            <v>0</v>
          </cell>
        </row>
        <row r="460">
          <cell r="B460">
            <v>458</v>
          </cell>
          <cell r="C460">
            <v>0</v>
          </cell>
          <cell r="D460">
            <v>0</v>
          </cell>
          <cell r="E460">
            <v>0</v>
          </cell>
          <cell r="F460">
            <v>0</v>
          </cell>
          <cell r="G460">
            <v>0</v>
          </cell>
          <cell r="H460">
            <v>0</v>
          </cell>
          <cell r="I460">
            <v>0</v>
          </cell>
          <cell r="J460">
            <v>0</v>
          </cell>
          <cell r="K460">
            <v>0</v>
          </cell>
        </row>
        <row r="461">
          <cell r="B461">
            <v>459</v>
          </cell>
          <cell r="C461">
            <v>0</v>
          </cell>
          <cell r="D461">
            <v>0</v>
          </cell>
          <cell r="E461">
            <v>0</v>
          </cell>
          <cell r="F461">
            <v>0</v>
          </cell>
          <cell r="G461">
            <v>0</v>
          </cell>
          <cell r="H461">
            <v>0</v>
          </cell>
          <cell r="I461">
            <v>0</v>
          </cell>
          <cell r="J461">
            <v>0</v>
          </cell>
          <cell r="K461">
            <v>0</v>
          </cell>
        </row>
        <row r="462">
          <cell r="B462">
            <v>460</v>
          </cell>
          <cell r="C462">
            <v>0</v>
          </cell>
          <cell r="D462">
            <v>0</v>
          </cell>
          <cell r="E462">
            <v>0</v>
          </cell>
          <cell r="F462">
            <v>0</v>
          </cell>
          <cell r="G462">
            <v>0</v>
          </cell>
          <cell r="H462">
            <v>0</v>
          </cell>
          <cell r="I462">
            <v>0</v>
          </cell>
          <cell r="J462">
            <v>0</v>
          </cell>
          <cell r="K462">
            <v>0</v>
          </cell>
        </row>
        <row r="463">
          <cell r="B463">
            <v>461</v>
          </cell>
          <cell r="C463">
            <v>0</v>
          </cell>
          <cell r="D463">
            <v>0</v>
          </cell>
          <cell r="E463">
            <v>0</v>
          </cell>
          <cell r="F463">
            <v>0</v>
          </cell>
          <cell r="G463">
            <v>0</v>
          </cell>
          <cell r="H463">
            <v>0</v>
          </cell>
          <cell r="I463">
            <v>0</v>
          </cell>
          <cell r="J463">
            <v>0</v>
          </cell>
          <cell r="K463">
            <v>0</v>
          </cell>
        </row>
        <row r="464">
          <cell r="B464">
            <v>462</v>
          </cell>
          <cell r="C464">
            <v>0</v>
          </cell>
          <cell r="D464">
            <v>0</v>
          </cell>
          <cell r="E464">
            <v>0</v>
          </cell>
          <cell r="F464">
            <v>0</v>
          </cell>
          <cell r="G464">
            <v>0</v>
          </cell>
          <cell r="H464">
            <v>0</v>
          </cell>
          <cell r="I464">
            <v>0</v>
          </cell>
          <cell r="J464">
            <v>0</v>
          </cell>
          <cell r="K464">
            <v>0</v>
          </cell>
        </row>
        <row r="465">
          <cell r="B465">
            <v>463</v>
          </cell>
          <cell r="C465">
            <v>0</v>
          </cell>
          <cell r="D465">
            <v>0</v>
          </cell>
          <cell r="E465">
            <v>0</v>
          </cell>
          <cell r="F465">
            <v>0</v>
          </cell>
          <cell r="G465">
            <v>0</v>
          </cell>
          <cell r="H465">
            <v>0</v>
          </cell>
          <cell r="I465">
            <v>0</v>
          </cell>
          <cell r="J465">
            <v>0</v>
          </cell>
          <cell r="K465">
            <v>0</v>
          </cell>
        </row>
        <row r="466">
          <cell r="B466">
            <v>464</v>
          </cell>
          <cell r="C466">
            <v>0</v>
          </cell>
          <cell r="D466">
            <v>0</v>
          </cell>
          <cell r="E466">
            <v>0</v>
          </cell>
          <cell r="F466">
            <v>0</v>
          </cell>
          <cell r="G466">
            <v>0</v>
          </cell>
          <cell r="H466">
            <v>0</v>
          </cell>
          <cell r="I466">
            <v>0</v>
          </cell>
          <cell r="J466">
            <v>0</v>
          </cell>
          <cell r="K466">
            <v>0</v>
          </cell>
        </row>
        <row r="467">
          <cell r="B467">
            <v>465</v>
          </cell>
          <cell r="C467">
            <v>0</v>
          </cell>
          <cell r="D467">
            <v>0</v>
          </cell>
          <cell r="E467">
            <v>0</v>
          </cell>
          <cell r="F467">
            <v>0</v>
          </cell>
          <cell r="G467">
            <v>0</v>
          </cell>
          <cell r="H467">
            <v>0</v>
          </cell>
          <cell r="I467">
            <v>0</v>
          </cell>
          <cell r="J467">
            <v>0</v>
          </cell>
          <cell r="K467">
            <v>0</v>
          </cell>
        </row>
        <row r="468">
          <cell r="B468">
            <v>466</v>
          </cell>
          <cell r="C468">
            <v>0</v>
          </cell>
          <cell r="D468">
            <v>0</v>
          </cell>
          <cell r="E468">
            <v>0</v>
          </cell>
          <cell r="F468">
            <v>0</v>
          </cell>
          <cell r="G468">
            <v>0</v>
          </cell>
          <cell r="H468">
            <v>0</v>
          </cell>
          <cell r="I468">
            <v>0</v>
          </cell>
          <cell r="J468">
            <v>0</v>
          </cell>
          <cell r="K468">
            <v>0</v>
          </cell>
        </row>
        <row r="469">
          <cell r="B469">
            <v>467</v>
          </cell>
          <cell r="C469">
            <v>0</v>
          </cell>
          <cell r="D469">
            <v>0</v>
          </cell>
          <cell r="E469">
            <v>0</v>
          </cell>
          <cell r="F469">
            <v>0</v>
          </cell>
          <cell r="G469">
            <v>0</v>
          </cell>
          <cell r="H469">
            <v>0</v>
          </cell>
          <cell r="I469">
            <v>0</v>
          </cell>
          <cell r="J469">
            <v>0</v>
          </cell>
          <cell r="K469">
            <v>0</v>
          </cell>
        </row>
        <row r="470">
          <cell r="B470">
            <v>468</v>
          </cell>
          <cell r="C470">
            <v>0</v>
          </cell>
          <cell r="D470">
            <v>0</v>
          </cell>
          <cell r="E470">
            <v>0</v>
          </cell>
          <cell r="F470">
            <v>0</v>
          </cell>
          <cell r="G470">
            <v>0</v>
          </cell>
          <cell r="H470">
            <v>0</v>
          </cell>
          <cell r="I470">
            <v>0</v>
          </cell>
          <cell r="J470">
            <v>0</v>
          </cell>
          <cell r="K470">
            <v>0</v>
          </cell>
        </row>
        <row r="471">
          <cell r="B471">
            <v>469</v>
          </cell>
          <cell r="C471">
            <v>0</v>
          </cell>
          <cell r="D471">
            <v>0</v>
          </cell>
          <cell r="E471">
            <v>0</v>
          </cell>
          <cell r="F471">
            <v>0</v>
          </cell>
          <cell r="G471">
            <v>0</v>
          </cell>
          <cell r="H471">
            <v>0</v>
          </cell>
          <cell r="I471">
            <v>0</v>
          </cell>
          <cell r="J471">
            <v>0</v>
          </cell>
          <cell r="K471">
            <v>0</v>
          </cell>
        </row>
        <row r="472">
          <cell r="B472">
            <v>470</v>
          </cell>
          <cell r="C472">
            <v>0</v>
          </cell>
          <cell r="D472">
            <v>0</v>
          </cell>
          <cell r="E472">
            <v>0</v>
          </cell>
          <cell r="F472">
            <v>0</v>
          </cell>
          <cell r="G472">
            <v>0</v>
          </cell>
          <cell r="H472">
            <v>0</v>
          </cell>
          <cell r="I472">
            <v>0</v>
          </cell>
          <cell r="J472">
            <v>0</v>
          </cell>
          <cell r="K472">
            <v>0</v>
          </cell>
        </row>
        <row r="473">
          <cell r="B473">
            <v>471</v>
          </cell>
          <cell r="C473">
            <v>0</v>
          </cell>
          <cell r="D473">
            <v>0</v>
          </cell>
          <cell r="E473">
            <v>0</v>
          </cell>
          <cell r="F473">
            <v>0</v>
          </cell>
          <cell r="G473">
            <v>0</v>
          </cell>
          <cell r="H473">
            <v>0</v>
          </cell>
          <cell r="I473">
            <v>0</v>
          </cell>
          <cell r="J473">
            <v>0</v>
          </cell>
          <cell r="K473">
            <v>0</v>
          </cell>
        </row>
        <row r="474">
          <cell r="B474">
            <v>472</v>
          </cell>
          <cell r="C474">
            <v>0</v>
          </cell>
          <cell r="D474">
            <v>0</v>
          </cell>
          <cell r="E474">
            <v>0</v>
          </cell>
          <cell r="F474">
            <v>0</v>
          </cell>
          <cell r="G474">
            <v>0</v>
          </cell>
          <cell r="H474">
            <v>0</v>
          </cell>
          <cell r="I474">
            <v>0</v>
          </cell>
          <cell r="J474">
            <v>0</v>
          </cell>
          <cell r="K474">
            <v>0</v>
          </cell>
        </row>
        <row r="475">
          <cell r="B475">
            <v>473</v>
          </cell>
          <cell r="C475">
            <v>0</v>
          </cell>
          <cell r="D475">
            <v>0</v>
          </cell>
          <cell r="E475">
            <v>0</v>
          </cell>
          <cell r="F475">
            <v>0</v>
          </cell>
          <cell r="G475">
            <v>0</v>
          </cell>
          <cell r="H475">
            <v>0</v>
          </cell>
          <cell r="I475">
            <v>0</v>
          </cell>
          <cell r="J475">
            <v>0</v>
          </cell>
          <cell r="K475">
            <v>0</v>
          </cell>
        </row>
        <row r="476">
          <cell r="B476">
            <v>474</v>
          </cell>
          <cell r="C476">
            <v>0</v>
          </cell>
          <cell r="D476">
            <v>0</v>
          </cell>
          <cell r="E476">
            <v>0</v>
          </cell>
          <cell r="F476">
            <v>0</v>
          </cell>
          <cell r="G476">
            <v>0</v>
          </cell>
          <cell r="H476">
            <v>0</v>
          </cell>
          <cell r="I476">
            <v>0</v>
          </cell>
          <cell r="J476">
            <v>0</v>
          </cell>
          <cell r="K476">
            <v>0</v>
          </cell>
        </row>
        <row r="477">
          <cell r="B477">
            <v>475</v>
          </cell>
          <cell r="C477">
            <v>0</v>
          </cell>
          <cell r="D477">
            <v>0</v>
          </cell>
          <cell r="E477">
            <v>0</v>
          </cell>
          <cell r="F477">
            <v>0</v>
          </cell>
          <cell r="G477">
            <v>0</v>
          </cell>
          <cell r="H477">
            <v>0</v>
          </cell>
          <cell r="I477">
            <v>0</v>
          </cell>
          <cell r="J477">
            <v>0</v>
          </cell>
          <cell r="K477">
            <v>0</v>
          </cell>
        </row>
        <row r="478">
          <cell r="B478">
            <v>476</v>
          </cell>
          <cell r="C478">
            <v>0</v>
          </cell>
          <cell r="D478">
            <v>0</v>
          </cell>
          <cell r="E478">
            <v>0</v>
          </cell>
          <cell r="F478">
            <v>0</v>
          </cell>
          <cell r="G478">
            <v>0</v>
          </cell>
          <cell r="H478">
            <v>0</v>
          </cell>
          <cell r="I478">
            <v>0</v>
          </cell>
          <cell r="J478">
            <v>0</v>
          </cell>
          <cell r="K478">
            <v>0</v>
          </cell>
        </row>
        <row r="479">
          <cell r="B479">
            <v>477</v>
          </cell>
          <cell r="C479">
            <v>0</v>
          </cell>
          <cell r="D479">
            <v>0</v>
          </cell>
          <cell r="E479">
            <v>0</v>
          </cell>
          <cell r="F479">
            <v>0</v>
          </cell>
          <cell r="G479">
            <v>0</v>
          </cell>
          <cell r="H479">
            <v>0</v>
          </cell>
          <cell r="I479">
            <v>0</v>
          </cell>
          <cell r="J479">
            <v>0</v>
          </cell>
          <cell r="K479">
            <v>0</v>
          </cell>
        </row>
        <row r="480">
          <cell r="B480">
            <v>478</v>
          </cell>
          <cell r="C480">
            <v>0</v>
          </cell>
          <cell r="D480">
            <v>0</v>
          </cell>
          <cell r="E480">
            <v>0</v>
          </cell>
          <cell r="F480">
            <v>0</v>
          </cell>
          <cell r="G480">
            <v>0</v>
          </cell>
          <cell r="H480">
            <v>0</v>
          </cell>
          <cell r="I480">
            <v>0</v>
          </cell>
          <cell r="J480">
            <v>0</v>
          </cell>
          <cell r="K480">
            <v>0</v>
          </cell>
        </row>
        <row r="481">
          <cell r="B481">
            <v>479</v>
          </cell>
          <cell r="C481">
            <v>0</v>
          </cell>
          <cell r="D481">
            <v>0</v>
          </cell>
          <cell r="E481">
            <v>0</v>
          </cell>
          <cell r="F481">
            <v>0</v>
          </cell>
          <cell r="G481">
            <v>0</v>
          </cell>
          <cell r="H481">
            <v>0</v>
          </cell>
          <cell r="I481">
            <v>0</v>
          </cell>
          <cell r="J481">
            <v>0</v>
          </cell>
          <cell r="K481">
            <v>0</v>
          </cell>
        </row>
        <row r="482">
          <cell r="B482">
            <v>480</v>
          </cell>
          <cell r="C482">
            <v>0</v>
          </cell>
          <cell r="D482">
            <v>0</v>
          </cell>
          <cell r="E482">
            <v>0</v>
          </cell>
          <cell r="F482">
            <v>0</v>
          </cell>
          <cell r="G482">
            <v>0</v>
          </cell>
          <cell r="H482">
            <v>0</v>
          </cell>
          <cell r="I482">
            <v>0</v>
          </cell>
          <cell r="J482">
            <v>0</v>
          </cell>
          <cell r="K482">
            <v>0</v>
          </cell>
        </row>
        <row r="483">
          <cell r="B483">
            <v>481</v>
          </cell>
          <cell r="C483">
            <v>0</v>
          </cell>
          <cell r="D483">
            <v>0</v>
          </cell>
          <cell r="E483">
            <v>0</v>
          </cell>
          <cell r="F483">
            <v>0</v>
          </cell>
          <cell r="G483">
            <v>0</v>
          </cell>
          <cell r="H483">
            <v>0</v>
          </cell>
          <cell r="I483">
            <v>0</v>
          </cell>
          <cell r="J483">
            <v>0</v>
          </cell>
          <cell r="K483">
            <v>0</v>
          </cell>
        </row>
        <row r="484">
          <cell r="B484">
            <v>482</v>
          </cell>
          <cell r="C484">
            <v>0</v>
          </cell>
          <cell r="D484">
            <v>0</v>
          </cell>
          <cell r="E484">
            <v>0</v>
          </cell>
          <cell r="F484">
            <v>0</v>
          </cell>
          <cell r="G484">
            <v>0</v>
          </cell>
          <cell r="H484">
            <v>0</v>
          </cell>
          <cell r="I484">
            <v>0</v>
          </cell>
          <cell r="J484">
            <v>0</v>
          </cell>
          <cell r="K484">
            <v>0</v>
          </cell>
        </row>
        <row r="485">
          <cell r="B485">
            <v>483</v>
          </cell>
          <cell r="C485">
            <v>0</v>
          </cell>
          <cell r="D485">
            <v>0</v>
          </cell>
          <cell r="E485">
            <v>0</v>
          </cell>
          <cell r="F485">
            <v>0</v>
          </cell>
          <cell r="G485">
            <v>0</v>
          </cell>
          <cell r="H485">
            <v>0</v>
          </cell>
          <cell r="I485">
            <v>0</v>
          </cell>
          <cell r="J485">
            <v>0</v>
          </cell>
          <cell r="K485">
            <v>0</v>
          </cell>
        </row>
        <row r="486">
          <cell r="B486">
            <v>484</v>
          </cell>
          <cell r="C486">
            <v>0</v>
          </cell>
          <cell r="D486">
            <v>0</v>
          </cell>
          <cell r="E486">
            <v>0</v>
          </cell>
          <cell r="F486">
            <v>0</v>
          </cell>
          <cell r="G486">
            <v>0</v>
          </cell>
          <cell r="H486">
            <v>0</v>
          </cell>
          <cell r="I486">
            <v>0</v>
          </cell>
          <cell r="J486">
            <v>0</v>
          </cell>
          <cell r="K486">
            <v>0</v>
          </cell>
        </row>
        <row r="487">
          <cell r="B487">
            <v>485</v>
          </cell>
          <cell r="C487">
            <v>0</v>
          </cell>
          <cell r="D487">
            <v>0</v>
          </cell>
          <cell r="E487">
            <v>0</v>
          </cell>
          <cell r="F487">
            <v>0</v>
          </cell>
          <cell r="G487">
            <v>0</v>
          </cell>
          <cell r="H487">
            <v>0</v>
          </cell>
          <cell r="I487">
            <v>0</v>
          </cell>
          <cell r="J487">
            <v>0</v>
          </cell>
          <cell r="K487">
            <v>0</v>
          </cell>
        </row>
        <row r="488">
          <cell r="B488">
            <v>486</v>
          </cell>
          <cell r="C488">
            <v>0</v>
          </cell>
          <cell r="D488">
            <v>0</v>
          </cell>
          <cell r="E488">
            <v>0</v>
          </cell>
          <cell r="F488">
            <v>0</v>
          </cell>
          <cell r="G488">
            <v>0</v>
          </cell>
          <cell r="H488">
            <v>0</v>
          </cell>
          <cell r="I488">
            <v>0</v>
          </cell>
          <cell r="J488">
            <v>0</v>
          </cell>
          <cell r="K488">
            <v>0</v>
          </cell>
        </row>
        <row r="489">
          <cell r="B489">
            <v>487</v>
          </cell>
          <cell r="C489">
            <v>0</v>
          </cell>
          <cell r="D489">
            <v>0</v>
          </cell>
          <cell r="E489">
            <v>0</v>
          </cell>
          <cell r="F489">
            <v>0</v>
          </cell>
          <cell r="G489">
            <v>0</v>
          </cell>
          <cell r="H489">
            <v>0</v>
          </cell>
          <cell r="I489">
            <v>0</v>
          </cell>
          <cell r="J489">
            <v>0</v>
          </cell>
          <cell r="K489">
            <v>0</v>
          </cell>
        </row>
        <row r="490">
          <cell r="B490">
            <v>488</v>
          </cell>
          <cell r="C490">
            <v>0</v>
          </cell>
          <cell r="D490">
            <v>0</v>
          </cell>
          <cell r="E490">
            <v>0</v>
          </cell>
          <cell r="F490">
            <v>0</v>
          </cell>
          <cell r="G490">
            <v>0</v>
          </cell>
          <cell r="H490">
            <v>0</v>
          </cell>
          <cell r="I490">
            <v>0</v>
          </cell>
          <cell r="J490">
            <v>0</v>
          </cell>
          <cell r="K490">
            <v>0</v>
          </cell>
        </row>
        <row r="491">
          <cell r="B491">
            <v>489</v>
          </cell>
          <cell r="C491">
            <v>0</v>
          </cell>
          <cell r="D491">
            <v>0</v>
          </cell>
          <cell r="E491">
            <v>0</v>
          </cell>
          <cell r="F491">
            <v>0</v>
          </cell>
          <cell r="G491">
            <v>0</v>
          </cell>
          <cell r="H491">
            <v>0</v>
          </cell>
          <cell r="I491">
            <v>0</v>
          </cell>
          <cell r="J491">
            <v>0</v>
          </cell>
          <cell r="K491">
            <v>0</v>
          </cell>
        </row>
        <row r="492">
          <cell r="B492">
            <v>490</v>
          </cell>
          <cell r="C492">
            <v>0</v>
          </cell>
          <cell r="D492">
            <v>0</v>
          </cell>
          <cell r="E492">
            <v>0</v>
          </cell>
          <cell r="F492">
            <v>0</v>
          </cell>
          <cell r="G492">
            <v>0</v>
          </cell>
          <cell r="H492">
            <v>0</v>
          </cell>
          <cell r="I492">
            <v>0</v>
          </cell>
          <cell r="J492">
            <v>0</v>
          </cell>
          <cell r="K492">
            <v>0</v>
          </cell>
        </row>
        <row r="493">
          <cell r="B493">
            <v>491</v>
          </cell>
          <cell r="C493">
            <v>0</v>
          </cell>
          <cell r="D493">
            <v>0</v>
          </cell>
          <cell r="E493">
            <v>0</v>
          </cell>
          <cell r="F493">
            <v>0</v>
          </cell>
          <cell r="G493">
            <v>0</v>
          </cell>
          <cell r="H493">
            <v>0</v>
          </cell>
          <cell r="I493">
            <v>0</v>
          </cell>
          <cell r="J493">
            <v>0</v>
          </cell>
          <cell r="K493">
            <v>0</v>
          </cell>
        </row>
        <row r="494">
          <cell r="B494">
            <v>492</v>
          </cell>
          <cell r="C494">
            <v>0</v>
          </cell>
          <cell r="D494">
            <v>0</v>
          </cell>
          <cell r="E494">
            <v>0</v>
          </cell>
          <cell r="F494">
            <v>0</v>
          </cell>
          <cell r="G494">
            <v>0</v>
          </cell>
          <cell r="H494">
            <v>0</v>
          </cell>
          <cell r="I494">
            <v>0</v>
          </cell>
          <cell r="J494">
            <v>0</v>
          </cell>
          <cell r="K494">
            <v>0</v>
          </cell>
        </row>
        <row r="495">
          <cell r="B495">
            <v>493</v>
          </cell>
          <cell r="C495">
            <v>0</v>
          </cell>
          <cell r="D495">
            <v>0</v>
          </cell>
          <cell r="E495">
            <v>0</v>
          </cell>
          <cell r="F495">
            <v>0</v>
          </cell>
          <cell r="G495">
            <v>0</v>
          </cell>
          <cell r="H495">
            <v>0</v>
          </cell>
          <cell r="I495">
            <v>0</v>
          </cell>
          <cell r="J495">
            <v>0</v>
          </cell>
          <cell r="K495">
            <v>0</v>
          </cell>
        </row>
        <row r="496">
          <cell r="B496">
            <v>494</v>
          </cell>
          <cell r="C496">
            <v>0</v>
          </cell>
          <cell r="D496">
            <v>0</v>
          </cell>
          <cell r="E496">
            <v>0</v>
          </cell>
          <cell r="F496">
            <v>0</v>
          </cell>
          <cell r="G496">
            <v>0</v>
          </cell>
          <cell r="H496">
            <v>0</v>
          </cell>
          <cell r="I496">
            <v>0</v>
          </cell>
          <cell r="J496">
            <v>0</v>
          </cell>
          <cell r="K496">
            <v>0</v>
          </cell>
        </row>
        <row r="497">
          <cell r="B497">
            <v>495</v>
          </cell>
          <cell r="C497">
            <v>0</v>
          </cell>
          <cell r="D497">
            <v>0</v>
          </cell>
          <cell r="E497">
            <v>0</v>
          </cell>
          <cell r="F497">
            <v>0</v>
          </cell>
          <cell r="G497">
            <v>0</v>
          </cell>
          <cell r="H497">
            <v>0</v>
          </cell>
          <cell r="I497">
            <v>0</v>
          </cell>
          <cell r="J497">
            <v>0</v>
          </cell>
          <cell r="K497">
            <v>0</v>
          </cell>
        </row>
        <row r="498">
          <cell r="B498">
            <v>496</v>
          </cell>
          <cell r="C498">
            <v>0</v>
          </cell>
          <cell r="D498">
            <v>0</v>
          </cell>
          <cell r="E498">
            <v>0</v>
          </cell>
          <cell r="F498">
            <v>0</v>
          </cell>
          <cell r="G498">
            <v>0</v>
          </cell>
          <cell r="H498">
            <v>0</v>
          </cell>
          <cell r="I498">
            <v>0</v>
          </cell>
          <cell r="J498">
            <v>0</v>
          </cell>
          <cell r="K498">
            <v>0</v>
          </cell>
        </row>
        <row r="499">
          <cell r="B499">
            <v>497</v>
          </cell>
          <cell r="C499">
            <v>0</v>
          </cell>
          <cell r="D499">
            <v>0</v>
          </cell>
          <cell r="E499">
            <v>0</v>
          </cell>
          <cell r="F499">
            <v>0</v>
          </cell>
          <cell r="G499">
            <v>0</v>
          </cell>
          <cell r="H499">
            <v>0</v>
          </cell>
          <cell r="I499">
            <v>0</v>
          </cell>
          <cell r="J499">
            <v>0</v>
          </cell>
          <cell r="K499">
            <v>0</v>
          </cell>
        </row>
        <row r="500">
          <cell r="B500">
            <v>498</v>
          </cell>
          <cell r="C500">
            <v>0</v>
          </cell>
          <cell r="D500">
            <v>0</v>
          </cell>
          <cell r="E500">
            <v>0</v>
          </cell>
          <cell r="F500">
            <v>0</v>
          </cell>
          <cell r="G500">
            <v>0</v>
          </cell>
          <cell r="H500">
            <v>0</v>
          </cell>
          <cell r="I500">
            <v>0</v>
          </cell>
          <cell r="J500">
            <v>0</v>
          </cell>
          <cell r="K500">
            <v>0</v>
          </cell>
        </row>
        <row r="501">
          <cell r="B501">
            <v>499</v>
          </cell>
          <cell r="C501">
            <v>0</v>
          </cell>
          <cell r="D501">
            <v>0</v>
          </cell>
          <cell r="E501">
            <v>0</v>
          </cell>
          <cell r="F501">
            <v>0</v>
          </cell>
          <cell r="G501">
            <v>0</v>
          </cell>
          <cell r="H501">
            <v>0</v>
          </cell>
          <cell r="I501">
            <v>0</v>
          </cell>
          <cell r="J501">
            <v>0</v>
          </cell>
          <cell r="K501">
            <v>0</v>
          </cell>
        </row>
        <row r="502">
          <cell r="B502">
            <v>500</v>
          </cell>
          <cell r="C502">
            <v>0</v>
          </cell>
          <cell r="D502">
            <v>0</v>
          </cell>
          <cell r="E502">
            <v>0</v>
          </cell>
          <cell r="F502">
            <v>0</v>
          </cell>
          <cell r="G502">
            <v>0</v>
          </cell>
          <cell r="H502">
            <v>0</v>
          </cell>
          <cell r="I502">
            <v>0</v>
          </cell>
          <cell r="J502">
            <v>0</v>
          </cell>
          <cell r="K502">
            <v>0</v>
          </cell>
        </row>
        <row r="503">
          <cell r="B503">
            <v>501</v>
          </cell>
          <cell r="C503">
            <v>0</v>
          </cell>
          <cell r="D503">
            <v>0</v>
          </cell>
          <cell r="E503">
            <v>0</v>
          </cell>
          <cell r="F503">
            <v>0</v>
          </cell>
          <cell r="G503">
            <v>0</v>
          </cell>
          <cell r="H503">
            <v>0</v>
          </cell>
          <cell r="I503">
            <v>0</v>
          </cell>
          <cell r="J503">
            <v>0</v>
          </cell>
          <cell r="K503">
            <v>0</v>
          </cell>
        </row>
        <row r="504">
          <cell r="B504">
            <v>502</v>
          </cell>
          <cell r="C504">
            <v>0</v>
          </cell>
          <cell r="D504">
            <v>0</v>
          </cell>
          <cell r="E504">
            <v>0</v>
          </cell>
          <cell r="F504">
            <v>0</v>
          </cell>
          <cell r="G504">
            <v>0</v>
          </cell>
          <cell r="H504">
            <v>0</v>
          </cell>
          <cell r="I504">
            <v>0</v>
          </cell>
          <cell r="J504">
            <v>0</v>
          </cell>
          <cell r="K504">
            <v>0</v>
          </cell>
        </row>
        <row r="505">
          <cell r="B505">
            <v>503</v>
          </cell>
          <cell r="C505">
            <v>0</v>
          </cell>
          <cell r="D505">
            <v>0</v>
          </cell>
          <cell r="E505">
            <v>0</v>
          </cell>
          <cell r="F505">
            <v>0</v>
          </cell>
          <cell r="G505">
            <v>0</v>
          </cell>
          <cell r="H505">
            <v>0</v>
          </cell>
          <cell r="I505">
            <v>0</v>
          </cell>
          <cell r="J505">
            <v>0</v>
          </cell>
          <cell r="K505">
            <v>0</v>
          </cell>
        </row>
        <row r="506">
          <cell r="B506">
            <v>504</v>
          </cell>
          <cell r="C506">
            <v>0</v>
          </cell>
          <cell r="D506">
            <v>0</v>
          </cell>
          <cell r="E506">
            <v>0</v>
          </cell>
          <cell r="F506">
            <v>0</v>
          </cell>
          <cell r="G506">
            <v>0</v>
          </cell>
          <cell r="H506">
            <v>0</v>
          </cell>
          <cell r="I506">
            <v>0</v>
          </cell>
          <cell r="J506">
            <v>0</v>
          </cell>
          <cell r="K506">
            <v>0</v>
          </cell>
        </row>
        <row r="507">
          <cell r="B507">
            <v>505</v>
          </cell>
          <cell r="C507">
            <v>0</v>
          </cell>
          <cell r="D507">
            <v>0</v>
          </cell>
          <cell r="E507">
            <v>0</v>
          </cell>
          <cell r="F507">
            <v>0</v>
          </cell>
          <cell r="G507">
            <v>0</v>
          </cell>
          <cell r="H507">
            <v>0</v>
          </cell>
          <cell r="I507">
            <v>0</v>
          </cell>
          <cell r="J507">
            <v>0</v>
          </cell>
          <cell r="K507">
            <v>0</v>
          </cell>
        </row>
        <row r="508">
          <cell r="B508">
            <v>506</v>
          </cell>
          <cell r="C508">
            <v>0</v>
          </cell>
          <cell r="D508">
            <v>0</v>
          </cell>
          <cell r="E508">
            <v>0</v>
          </cell>
          <cell r="F508">
            <v>0</v>
          </cell>
          <cell r="G508">
            <v>0</v>
          </cell>
          <cell r="H508">
            <v>0</v>
          </cell>
          <cell r="I508">
            <v>0</v>
          </cell>
          <cell r="J508">
            <v>0</v>
          </cell>
          <cell r="K508">
            <v>0</v>
          </cell>
        </row>
        <row r="509">
          <cell r="B509">
            <v>507</v>
          </cell>
          <cell r="C509">
            <v>0</v>
          </cell>
          <cell r="D509">
            <v>0</v>
          </cell>
          <cell r="E509">
            <v>0</v>
          </cell>
          <cell r="F509">
            <v>0</v>
          </cell>
          <cell r="G509">
            <v>0</v>
          </cell>
          <cell r="H509">
            <v>0</v>
          </cell>
          <cell r="I509">
            <v>0</v>
          </cell>
          <cell r="J509">
            <v>0</v>
          </cell>
          <cell r="K509">
            <v>0</v>
          </cell>
        </row>
        <row r="510">
          <cell r="B510">
            <v>508</v>
          </cell>
          <cell r="C510">
            <v>0</v>
          </cell>
          <cell r="D510">
            <v>0</v>
          </cell>
          <cell r="E510">
            <v>0</v>
          </cell>
          <cell r="F510">
            <v>0</v>
          </cell>
          <cell r="G510">
            <v>0</v>
          </cell>
          <cell r="H510">
            <v>0</v>
          </cell>
          <cell r="I510">
            <v>0</v>
          </cell>
          <cell r="J510">
            <v>0</v>
          </cell>
          <cell r="K510">
            <v>0</v>
          </cell>
        </row>
        <row r="511">
          <cell r="B511">
            <v>509</v>
          </cell>
          <cell r="C511">
            <v>0</v>
          </cell>
          <cell r="D511">
            <v>0</v>
          </cell>
          <cell r="E511">
            <v>0</v>
          </cell>
          <cell r="F511">
            <v>0</v>
          </cell>
          <cell r="G511">
            <v>0</v>
          </cell>
          <cell r="H511">
            <v>0</v>
          </cell>
          <cell r="I511">
            <v>0</v>
          </cell>
          <cell r="J511">
            <v>0</v>
          </cell>
          <cell r="K511">
            <v>0</v>
          </cell>
        </row>
        <row r="512">
          <cell r="B512">
            <v>510</v>
          </cell>
          <cell r="C512">
            <v>0</v>
          </cell>
          <cell r="D512">
            <v>0</v>
          </cell>
          <cell r="E512">
            <v>0</v>
          </cell>
          <cell r="F512">
            <v>0</v>
          </cell>
          <cell r="G512">
            <v>0</v>
          </cell>
          <cell r="H512">
            <v>0</v>
          </cell>
          <cell r="I512">
            <v>0</v>
          </cell>
          <cell r="J512">
            <v>0</v>
          </cell>
          <cell r="K512">
            <v>0</v>
          </cell>
        </row>
        <row r="513">
          <cell r="B513">
            <v>511</v>
          </cell>
          <cell r="C513">
            <v>0</v>
          </cell>
          <cell r="D513">
            <v>0</v>
          </cell>
          <cell r="E513">
            <v>0</v>
          </cell>
          <cell r="F513">
            <v>0</v>
          </cell>
          <cell r="G513">
            <v>0</v>
          </cell>
          <cell r="H513">
            <v>0</v>
          </cell>
          <cell r="I513">
            <v>0</v>
          </cell>
          <cell r="J513">
            <v>0</v>
          </cell>
          <cell r="K513">
            <v>0</v>
          </cell>
        </row>
        <row r="514">
          <cell r="B514">
            <v>512</v>
          </cell>
          <cell r="C514">
            <v>0</v>
          </cell>
          <cell r="D514">
            <v>0</v>
          </cell>
          <cell r="E514">
            <v>0</v>
          </cell>
          <cell r="F514">
            <v>0</v>
          </cell>
          <cell r="G514">
            <v>0</v>
          </cell>
          <cell r="H514">
            <v>0</v>
          </cell>
          <cell r="I514">
            <v>0</v>
          </cell>
          <cell r="J514">
            <v>0</v>
          </cell>
          <cell r="K514">
            <v>0</v>
          </cell>
        </row>
        <row r="515">
          <cell r="B515">
            <v>513</v>
          </cell>
          <cell r="C515">
            <v>0</v>
          </cell>
          <cell r="D515">
            <v>0</v>
          </cell>
          <cell r="E515">
            <v>0</v>
          </cell>
          <cell r="F515">
            <v>0</v>
          </cell>
          <cell r="G515">
            <v>0</v>
          </cell>
          <cell r="H515">
            <v>0</v>
          </cell>
          <cell r="I515">
            <v>0</v>
          </cell>
          <cell r="J515">
            <v>0</v>
          </cell>
          <cell r="K515">
            <v>0</v>
          </cell>
        </row>
        <row r="516">
          <cell r="B516">
            <v>514</v>
          </cell>
          <cell r="C516">
            <v>0</v>
          </cell>
          <cell r="D516">
            <v>0</v>
          </cell>
          <cell r="E516">
            <v>0</v>
          </cell>
          <cell r="F516">
            <v>0</v>
          </cell>
          <cell r="G516">
            <v>0</v>
          </cell>
          <cell r="H516">
            <v>0</v>
          </cell>
          <cell r="I516">
            <v>0</v>
          </cell>
          <cell r="J516">
            <v>0</v>
          </cell>
          <cell r="K516">
            <v>0</v>
          </cell>
        </row>
        <row r="517">
          <cell r="B517">
            <v>515</v>
          </cell>
          <cell r="C517">
            <v>0</v>
          </cell>
          <cell r="D517">
            <v>0</v>
          </cell>
          <cell r="E517">
            <v>0</v>
          </cell>
          <cell r="F517">
            <v>0</v>
          </cell>
          <cell r="G517">
            <v>0</v>
          </cell>
          <cell r="H517">
            <v>0</v>
          </cell>
          <cell r="I517">
            <v>0</v>
          </cell>
          <cell r="J517">
            <v>0</v>
          </cell>
          <cell r="K517">
            <v>0</v>
          </cell>
        </row>
        <row r="518">
          <cell r="B518">
            <v>516</v>
          </cell>
          <cell r="C518">
            <v>0</v>
          </cell>
          <cell r="D518">
            <v>0</v>
          </cell>
          <cell r="E518">
            <v>0</v>
          </cell>
          <cell r="F518">
            <v>0</v>
          </cell>
          <cell r="G518">
            <v>0</v>
          </cell>
          <cell r="H518">
            <v>0</v>
          </cell>
          <cell r="I518">
            <v>0</v>
          </cell>
          <cell r="J518">
            <v>0</v>
          </cell>
          <cell r="K518">
            <v>0</v>
          </cell>
        </row>
        <row r="519">
          <cell r="B519">
            <v>517</v>
          </cell>
          <cell r="C519">
            <v>0</v>
          </cell>
          <cell r="D519">
            <v>0</v>
          </cell>
          <cell r="E519">
            <v>0</v>
          </cell>
          <cell r="F519">
            <v>0</v>
          </cell>
          <cell r="G519">
            <v>0</v>
          </cell>
          <cell r="H519">
            <v>0</v>
          </cell>
          <cell r="I519">
            <v>0</v>
          </cell>
          <cell r="J519">
            <v>0</v>
          </cell>
          <cell r="K519">
            <v>0</v>
          </cell>
        </row>
        <row r="520">
          <cell r="B520">
            <v>518</v>
          </cell>
          <cell r="C520">
            <v>0</v>
          </cell>
          <cell r="D520">
            <v>0</v>
          </cell>
          <cell r="E520">
            <v>0</v>
          </cell>
          <cell r="F520">
            <v>0</v>
          </cell>
          <cell r="G520">
            <v>0</v>
          </cell>
          <cell r="H520">
            <v>0</v>
          </cell>
          <cell r="I520">
            <v>0</v>
          </cell>
          <cell r="J520">
            <v>0</v>
          </cell>
          <cell r="K520">
            <v>0</v>
          </cell>
        </row>
        <row r="521">
          <cell r="B521">
            <v>519</v>
          </cell>
          <cell r="C521">
            <v>0</v>
          </cell>
          <cell r="D521">
            <v>0</v>
          </cell>
          <cell r="E521">
            <v>0</v>
          </cell>
          <cell r="F521">
            <v>0</v>
          </cell>
          <cell r="G521">
            <v>0</v>
          </cell>
          <cell r="H521">
            <v>0</v>
          </cell>
          <cell r="I521">
            <v>0</v>
          </cell>
          <cell r="J521">
            <v>0</v>
          </cell>
          <cell r="K521">
            <v>0</v>
          </cell>
        </row>
        <row r="522">
          <cell r="B522">
            <v>520</v>
          </cell>
          <cell r="C522">
            <v>0</v>
          </cell>
          <cell r="D522">
            <v>0</v>
          </cell>
          <cell r="E522">
            <v>0</v>
          </cell>
          <cell r="F522">
            <v>0</v>
          </cell>
          <cell r="G522">
            <v>0</v>
          </cell>
          <cell r="H522">
            <v>0</v>
          </cell>
          <cell r="I522">
            <v>0</v>
          </cell>
          <cell r="J522">
            <v>0</v>
          </cell>
          <cell r="K522">
            <v>0</v>
          </cell>
        </row>
        <row r="523">
          <cell r="B523">
            <v>521</v>
          </cell>
          <cell r="C523">
            <v>0</v>
          </cell>
          <cell r="D523">
            <v>0</v>
          </cell>
          <cell r="E523">
            <v>0</v>
          </cell>
          <cell r="F523">
            <v>0</v>
          </cell>
          <cell r="G523">
            <v>0</v>
          </cell>
          <cell r="H523">
            <v>0</v>
          </cell>
          <cell r="I523">
            <v>0</v>
          </cell>
          <cell r="J523">
            <v>0</v>
          </cell>
          <cell r="K523">
            <v>0</v>
          </cell>
        </row>
        <row r="524">
          <cell r="B524">
            <v>522</v>
          </cell>
          <cell r="C524">
            <v>0</v>
          </cell>
          <cell r="D524">
            <v>0</v>
          </cell>
          <cell r="E524">
            <v>0</v>
          </cell>
          <cell r="F524">
            <v>0</v>
          </cell>
          <cell r="G524">
            <v>0</v>
          </cell>
          <cell r="H524">
            <v>0</v>
          </cell>
          <cell r="I524">
            <v>0</v>
          </cell>
          <cell r="J524">
            <v>0</v>
          </cell>
          <cell r="K524">
            <v>0</v>
          </cell>
        </row>
        <row r="525">
          <cell r="B525">
            <v>523</v>
          </cell>
          <cell r="C525">
            <v>0</v>
          </cell>
          <cell r="D525">
            <v>0</v>
          </cell>
          <cell r="E525">
            <v>0</v>
          </cell>
          <cell r="F525">
            <v>0</v>
          </cell>
          <cell r="G525">
            <v>0</v>
          </cell>
          <cell r="H525">
            <v>0</v>
          </cell>
          <cell r="I525">
            <v>0</v>
          </cell>
          <cell r="J525">
            <v>0</v>
          </cell>
          <cell r="K525">
            <v>0</v>
          </cell>
        </row>
        <row r="526">
          <cell r="B526">
            <v>524</v>
          </cell>
          <cell r="C526">
            <v>0</v>
          </cell>
          <cell r="D526">
            <v>0</v>
          </cell>
          <cell r="E526">
            <v>0</v>
          </cell>
          <cell r="F526">
            <v>0</v>
          </cell>
          <cell r="G526">
            <v>0</v>
          </cell>
          <cell r="H526">
            <v>0</v>
          </cell>
          <cell r="I526">
            <v>0</v>
          </cell>
          <cell r="J526">
            <v>0</v>
          </cell>
          <cell r="K526">
            <v>0</v>
          </cell>
        </row>
        <row r="527">
          <cell r="B527">
            <v>525</v>
          </cell>
          <cell r="C527">
            <v>0</v>
          </cell>
          <cell r="D527">
            <v>0</v>
          </cell>
          <cell r="E527">
            <v>0</v>
          </cell>
          <cell r="F527">
            <v>0</v>
          </cell>
          <cell r="G527">
            <v>0</v>
          </cell>
          <cell r="H527">
            <v>0</v>
          </cell>
          <cell r="I527">
            <v>0</v>
          </cell>
          <cell r="J527">
            <v>0</v>
          </cell>
          <cell r="K527">
            <v>0</v>
          </cell>
        </row>
        <row r="528">
          <cell r="B528">
            <v>526</v>
          </cell>
          <cell r="C528">
            <v>0</v>
          </cell>
          <cell r="D528">
            <v>0</v>
          </cell>
          <cell r="E528">
            <v>0</v>
          </cell>
          <cell r="F528">
            <v>0</v>
          </cell>
          <cell r="G528">
            <v>0</v>
          </cell>
          <cell r="H528">
            <v>0</v>
          </cell>
          <cell r="I528">
            <v>0</v>
          </cell>
          <cell r="J528">
            <v>0</v>
          </cell>
          <cell r="K528">
            <v>0</v>
          </cell>
        </row>
        <row r="529">
          <cell r="B529">
            <v>527</v>
          </cell>
          <cell r="C529">
            <v>0</v>
          </cell>
          <cell r="D529">
            <v>0</v>
          </cell>
          <cell r="E529">
            <v>0</v>
          </cell>
          <cell r="F529">
            <v>0</v>
          </cell>
          <cell r="G529">
            <v>0</v>
          </cell>
          <cell r="H529">
            <v>0</v>
          </cell>
          <cell r="I529">
            <v>0</v>
          </cell>
          <cell r="J529">
            <v>0</v>
          </cell>
          <cell r="K529">
            <v>0</v>
          </cell>
        </row>
        <row r="530">
          <cell r="B530">
            <v>528</v>
          </cell>
          <cell r="C530">
            <v>0</v>
          </cell>
          <cell r="D530">
            <v>0</v>
          </cell>
          <cell r="E530">
            <v>0</v>
          </cell>
          <cell r="F530">
            <v>0</v>
          </cell>
          <cell r="G530">
            <v>0</v>
          </cell>
          <cell r="H530">
            <v>0</v>
          </cell>
          <cell r="I530">
            <v>0</v>
          </cell>
          <cell r="J530">
            <v>0</v>
          </cell>
          <cell r="K530">
            <v>0</v>
          </cell>
        </row>
        <row r="531">
          <cell r="B531">
            <v>529</v>
          </cell>
          <cell r="C531">
            <v>0</v>
          </cell>
          <cell r="D531">
            <v>0</v>
          </cell>
          <cell r="E531">
            <v>0</v>
          </cell>
          <cell r="F531">
            <v>0</v>
          </cell>
          <cell r="G531">
            <v>0</v>
          </cell>
          <cell r="H531">
            <v>0</v>
          </cell>
          <cell r="I531">
            <v>0</v>
          </cell>
          <cell r="J531">
            <v>0</v>
          </cell>
          <cell r="K531">
            <v>0</v>
          </cell>
        </row>
        <row r="532">
          <cell r="B532">
            <v>530</v>
          </cell>
          <cell r="C532">
            <v>0</v>
          </cell>
          <cell r="D532">
            <v>0</v>
          </cell>
          <cell r="E532">
            <v>0</v>
          </cell>
          <cell r="F532">
            <v>0</v>
          </cell>
          <cell r="G532">
            <v>0</v>
          </cell>
          <cell r="H532">
            <v>0</v>
          </cell>
          <cell r="I532">
            <v>0</v>
          </cell>
          <cell r="J532">
            <v>0</v>
          </cell>
          <cell r="K532">
            <v>0</v>
          </cell>
        </row>
        <row r="533">
          <cell r="B533">
            <v>531</v>
          </cell>
          <cell r="C533">
            <v>0</v>
          </cell>
          <cell r="D533">
            <v>0</v>
          </cell>
          <cell r="E533">
            <v>0</v>
          </cell>
          <cell r="F533">
            <v>0</v>
          </cell>
          <cell r="G533">
            <v>0</v>
          </cell>
          <cell r="H533">
            <v>0</v>
          </cell>
          <cell r="I533">
            <v>0</v>
          </cell>
          <cell r="J533">
            <v>0</v>
          </cell>
          <cell r="K533">
            <v>0</v>
          </cell>
        </row>
        <row r="534">
          <cell r="B534">
            <v>532</v>
          </cell>
          <cell r="C534">
            <v>0</v>
          </cell>
          <cell r="D534">
            <v>0</v>
          </cell>
          <cell r="E534">
            <v>0</v>
          </cell>
          <cell r="F534">
            <v>0</v>
          </cell>
          <cell r="G534">
            <v>0</v>
          </cell>
          <cell r="H534">
            <v>0</v>
          </cell>
          <cell r="I534">
            <v>0</v>
          </cell>
          <cell r="J534">
            <v>0</v>
          </cell>
          <cell r="K534">
            <v>0</v>
          </cell>
        </row>
        <row r="535">
          <cell r="B535">
            <v>533</v>
          </cell>
          <cell r="C535">
            <v>0</v>
          </cell>
          <cell r="D535">
            <v>0</v>
          </cell>
          <cell r="E535">
            <v>0</v>
          </cell>
          <cell r="F535">
            <v>0</v>
          </cell>
          <cell r="G535">
            <v>0</v>
          </cell>
          <cell r="H535">
            <v>0</v>
          </cell>
          <cell r="I535">
            <v>0</v>
          </cell>
          <cell r="J535">
            <v>0</v>
          </cell>
          <cell r="K535">
            <v>0</v>
          </cell>
        </row>
        <row r="536">
          <cell r="B536">
            <v>534</v>
          </cell>
          <cell r="C536">
            <v>0</v>
          </cell>
          <cell r="D536">
            <v>0</v>
          </cell>
          <cell r="E536">
            <v>0</v>
          </cell>
          <cell r="F536">
            <v>0</v>
          </cell>
          <cell r="G536">
            <v>0</v>
          </cell>
          <cell r="H536">
            <v>0</v>
          </cell>
          <cell r="I536">
            <v>0</v>
          </cell>
          <cell r="J536">
            <v>0</v>
          </cell>
          <cell r="K536">
            <v>0</v>
          </cell>
        </row>
        <row r="537">
          <cell r="B537">
            <v>535</v>
          </cell>
          <cell r="C537">
            <v>0</v>
          </cell>
          <cell r="D537">
            <v>0</v>
          </cell>
          <cell r="E537">
            <v>0</v>
          </cell>
          <cell r="F537">
            <v>0</v>
          </cell>
          <cell r="G537">
            <v>0</v>
          </cell>
          <cell r="H537">
            <v>0</v>
          </cell>
          <cell r="I537">
            <v>0</v>
          </cell>
          <cell r="J537">
            <v>0</v>
          </cell>
          <cell r="K537">
            <v>0</v>
          </cell>
        </row>
        <row r="538">
          <cell r="B538">
            <v>536</v>
          </cell>
          <cell r="C538">
            <v>0</v>
          </cell>
          <cell r="D538">
            <v>0</v>
          </cell>
          <cell r="E538">
            <v>0</v>
          </cell>
          <cell r="F538">
            <v>0</v>
          </cell>
          <cell r="G538">
            <v>0</v>
          </cell>
          <cell r="H538">
            <v>0</v>
          </cell>
          <cell r="I538">
            <v>0</v>
          </cell>
          <cell r="J538">
            <v>0</v>
          </cell>
          <cell r="K538">
            <v>0</v>
          </cell>
        </row>
        <row r="539">
          <cell r="B539">
            <v>537</v>
          </cell>
          <cell r="C539">
            <v>0</v>
          </cell>
          <cell r="D539">
            <v>0</v>
          </cell>
          <cell r="E539">
            <v>0</v>
          </cell>
          <cell r="F539">
            <v>0</v>
          </cell>
          <cell r="G539">
            <v>0</v>
          </cell>
          <cell r="H539">
            <v>0</v>
          </cell>
          <cell r="I539">
            <v>0</v>
          </cell>
          <cell r="J539">
            <v>0</v>
          </cell>
          <cell r="K539">
            <v>0</v>
          </cell>
        </row>
        <row r="540">
          <cell r="B540">
            <v>538</v>
          </cell>
          <cell r="C540">
            <v>0</v>
          </cell>
          <cell r="D540">
            <v>0</v>
          </cell>
          <cell r="E540">
            <v>0</v>
          </cell>
          <cell r="F540">
            <v>0</v>
          </cell>
          <cell r="G540">
            <v>0</v>
          </cell>
          <cell r="H540">
            <v>0</v>
          </cell>
          <cell r="I540">
            <v>0</v>
          </cell>
          <cell r="J540">
            <v>0</v>
          </cell>
          <cell r="K540">
            <v>0</v>
          </cell>
        </row>
        <row r="541">
          <cell r="B541">
            <v>539</v>
          </cell>
          <cell r="C541">
            <v>0</v>
          </cell>
          <cell r="D541">
            <v>0</v>
          </cell>
          <cell r="E541">
            <v>0</v>
          </cell>
          <cell r="F541">
            <v>0</v>
          </cell>
          <cell r="G541">
            <v>0</v>
          </cell>
          <cell r="H541">
            <v>0</v>
          </cell>
          <cell r="I541">
            <v>0</v>
          </cell>
          <cell r="J541">
            <v>0</v>
          </cell>
          <cell r="K541">
            <v>0</v>
          </cell>
        </row>
        <row r="542">
          <cell r="B542">
            <v>540</v>
          </cell>
          <cell r="C542">
            <v>0</v>
          </cell>
          <cell r="D542">
            <v>0</v>
          </cell>
          <cell r="E542">
            <v>0</v>
          </cell>
          <cell r="F542">
            <v>0</v>
          </cell>
          <cell r="G542">
            <v>0</v>
          </cell>
          <cell r="H542">
            <v>0</v>
          </cell>
          <cell r="I542">
            <v>0</v>
          </cell>
          <cell r="J542">
            <v>0</v>
          </cell>
          <cell r="K542">
            <v>0</v>
          </cell>
        </row>
        <row r="543">
          <cell r="B543">
            <v>541</v>
          </cell>
          <cell r="C543">
            <v>0</v>
          </cell>
          <cell r="D543">
            <v>0</v>
          </cell>
          <cell r="E543">
            <v>0</v>
          </cell>
          <cell r="F543">
            <v>0</v>
          </cell>
          <cell r="G543">
            <v>0</v>
          </cell>
          <cell r="H543">
            <v>0</v>
          </cell>
          <cell r="I543">
            <v>0</v>
          </cell>
          <cell r="J543">
            <v>0</v>
          </cell>
          <cell r="K543">
            <v>0</v>
          </cell>
        </row>
        <row r="544">
          <cell r="B544">
            <v>542</v>
          </cell>
          <cell r="C544">
            <v>0</v>
          </cell>
          <cell r="D544">
            <v>0</v>
          </cell>
          <cell r="E544">
            <v>0</v>
          </cell>
          <cell r="F544">
            <v>0</v>
          </cell>
          <cell r="G544">
            <v>0</v>
          </cell>
          <cell r="H544">
            <v>0</v>
          </cell>
          <cell r="I544">
            <v>0</v>
          </cell>
          <cell r="J544">
            <v>0</v>
          </cell>
          <cell r="K544">
            <v>0</v>
          </cell>
        </row>
        <row r="545">
          <cell r="B545">
            <v>543</v>
          </cell>
          <cell r="C545">
            <v>0</v>
          </cell>
          <cell r="D545">
            <v>0</v>
          </cell>
          <cell r="E545">
            <v>0</v>
          </cell>
          <cell r="F545">
            <v>0</v>
          </cell>
          <cell r="G545">
            <v>0</v>
          </cell>
          <cell r="H545">
            <v>0</v>
          </cell>
          <cell r="I545">
            <v>0</v>
          </cell>
          <cell r="J545">
            <v>0</v>
          </cell>
          <cell r="K545">
            <v>0</v>
          </cell>
        </row>
        <row r="546">
          <cell r="B546">
            <v>544</v>
          </cell>
          <cell r="C546">
            <v>0</v>
          </cell>
          <cell r="D546">
            <v>0</v>
          </cell>
          <cell r="E546">
            <v>0</v>
          </cell>
          <cell r="F546">
            <v>0</v>
          </cell>
          <cell r="G546">
            <v>0</v>
          </cell>
          <cell r="H546">
            <v>0</v>
          </cell>
          <cell r="I546">
            <v>0</v>
          </cell>
          <cell r="J546">
            <v>0</v>
          </cell>
          <cell r="K546">
            <v>0</v>
          </cell>
        </row>
        <row r="547">
          <cell r="B547">
            <v>545</v>
          </cell>
          <cell r="C547">
            <v>0</v>
          </cell>
          <cell r="D547">
            <v>0</v>
          </cell>
          <cell r="E547">
            <v>0</v>
          </cell>
          <cell r="F547">
            <v>0</v>
          </cell>
          <cell r="G547">
            <v>0</v>
          </cell>
          <cell r="H547">
            <v>0</v>
          </cell>
          <cell r="I547">
            <v>0</v>
          </cell>
          <cell r="J547">
            <v>0</v>
          </cell>
          <cell r="K547">
            <v>0</v>
          </cell>
        </row>
        <row r="548">
          <cell r="B548">
            <v>546</v>
          </cell>
          <cell r="C548">
            <v>0</v>
          </cell>
          <cell r="D548">
            <v>0</v>
          </cell>
          <cell r="E548">
            <v>0</v>
          </cell>
          <cell r="F548">
            <v>0</v>
          </cell>
          <cell r="G548">
            <v>0</v>
          </cell>
          <cell r="H548">
            <v>0</v>
          </cell>
          <cell r="I548">
            <v>0</v>
          </cell>
          <cell r="J548">
            <v>0</v>
          </cell>
          <cell r="K548">
            <v>0</v>
          </cell>
        </row>
        <row r="549">
          <cell r="B549">
            <v>547</v>
          </cell>
          <cell r="C549">
            <v>0</v>
          </cell>
          <cell r="D549">
            <v>0</v>
          </cell>
          <cell r="E549">
            <v>0</v>
          </cell>
          <cell r="F549">
            <v>0</v>
          </cell>
          <cell r="G549">
            <v>0</v>
          </cell>
          <cell r="H549">
            <v>0</v>
          </cell>
          <cell r="I549">
            <v>0</v>
          </cell>
          <cell r="J549">
            <v>0</v>
          </cell>
          <cell r="K549">
            <v>0</v>
          </cell>
        </row>
        <row r="550">
          <cell r="B550">
            <v>548</v>
          </cell>
          <cell r="C550">
            <v>0</v>
          </cell>
          <cell r="D550">
            <v>0</v>
          </cell>
          <cell r="E550">
            <v>0</v>
          </cell>
          <cell r="F550">
            <v>0</v>
          </cell>
          <cell r="G550">
            <v>0</v>
          </cell>
          <cell r="H550">
            <v>0</v>
          </cell>
          <cell r="I550">
            <v>0</v>
          </cell>
          <cell r="J550">
            <v>0</v>
          </cell>
          <cell r="K550">
            <v>0</v>
          </cell>
        </row>
        <row r="551">
          <cell r="B551">
            <v>549</v>
          </cell>
          <cell r="C551">
            <v>0</v>
          </cell>
          <cell r="D551">
            <v>0</v>
          </cell>
          <cell r="E551">
            <v>0</v>
          </cell>
          <cell r="F551">
            <v>0</v>
          </cell>
          <cell r="G551">
            <v>0</v>
          </cell>
          <cell r="H551">
            <v>0</v>
          </cell>
          <cell r="I551">
            <v>0</v>
          </cell>
          <cell r="J551">
            <v>0</v>
          </cell>
          <cell r="K551">
            <v>0</v>
          </cell>
        </row>
        <row r="552">
          <cell r="B552">
            <v>550</v>
          </cell>
          <cell r="C552">
            <v>0</v>
          </cell>
          <cell r="D552">
            <v>0</v>
          </cell>
          <cell r="E552">
            <v>0</v>
          </cell>
          <cell r="F552">
            <v>0</v>
          </cell>
          <cell r="G552">
            <v>0</v>
          </cell>
          <cell r="H552">
            <v>0</v>
          </cell>
          <cell r="I552">
            <v>0</v>
          </cell>
          <cell r="J552">
            <v>0</v>
          </cell>
          <cell r="K552">
            <v>0</v>
          </cell>
        </row>
        <row r="553">
          <cell r="B553">
            <v>551</v>
          </cell>
          <cell r="C553">
            <v>0</v>
          </cell>
          <cell r="D553">
            <v>0</v>
          </cell>
          <cell r="E553">
            <v>0</v>
          </cell>
          <cell r="F553">
            <v>0</v>
          </cell>
          <cell r="G553">
            <v>0</v>
          </cell>
          <cell r="H553">
            <v>0</v>
          </cell>
          <cell r="I553">
            <v>0</v>
          </cell>
          <cell r="J553">
            <v>0</v>
          </cell>
          <cell r="K553">
            <v>0</v>
          </cell>
        </row>
        <row r="554">
          <cell r="B554">
            <v>552</v>
          </cell>
          <cell r="C554">
            <v>0</v>
          </cell>
          <cell r="D554">
            <v>0</v>
          </cell>
          <cell r="E554">
            <v>0</v>
          </cell>
          <cell r="F554">
            <v>0</v>
          </cell>
          <cell r="G554">
            <v>0</v>
          </cell>
          <cell r="H554">
            <v>0</v>
          </cell>
          <cell r="I554">
            <v>0</v>
          </cell>
          <cell r="J554">
            <v>0</v>
          </cell>
          <cell r="K554">
            <v>0</v>
          </cell>
        </row>
        <row r="555">
          <cell r="B555">
            <v>553</v>
          </cell>
          <cell r="C555">
            <v>0</v>
          </cell>
          <cell r="D555">
            <v>0</v>
          </cell>
          <cell r="E555">
            <v>0</v>
          </cell>
          <cell r="F555">
            <v>0</v>
          </cell>
          <cell r="G555">
            <v>0</v>
          </cell>
          <cell r="H555">
            <v>0</v>
          </cell>
          <cell r="I555">
            <v>0</v>
          </cell>
          <cell r="J555">
            <v>0</v>
          </cell>
          <cell r="K555">
            <v>0</v>
          </cell>
        </row>
        <row r="556">
          <cell r="B556">
            <v>554</v>
          </cell>
          <cell r="C556">
            <v>0</v>
          </cell>
          <cell r="D556">
            <v>0</v>
          </cell>
          <cell r="E556">
            <v>0</v>
          </cell>
          <cell r="F556">
            <v>0</v>
          </cell>
          <cell r="G556">
            <v>0</v>
          </cell>
          <cell r="H556">
            <v>0</v>
          </cell>
          <cell r="I556">
            <v>0</v>
          </cell>
          <cell r="J556">
            <v>0</v>
          </cell>
          <cell r="K556">
            <v>0</v>
          </cell>
        </row>
        <row r="557">
          <cell r="B557">
            <v>555</v>
          </cell>
          <cell r="C557">
            <v>0</v>
          </cell>
          <cell r="D557">
            <v>0</v>
          </cell>
          <cell r="E557">
            <v>0</v>
          </cell>
          <cell r="F557">
            <v>0</v>
          </cell>
          <cell r="G557">
            <v>0</v>
          </cell>
          <cell r="H557">
            <v>0</v>
          </cell>
          <cell r="I557">
            <v>0</v>
          </cell>
          <cell r="J557">
            <v>0</v>
          </cell>
          <cell r="K557">
            <v>0</v>
          </cell>
        </row>
        <row r="558">
          <cell r="B558">
            <v>556</v>
          </cell>
          <cell r="C558">
            <v>0</v>
          </cell>
          <cell r="D558">
            <v>0</v>
          </cell>
          <cell r="E558">
            <v>0</v>
          </cell>
          <cell r="F558">
            <v>0</v>
          </cell>
          <cell r="G558">
            <v>0</v>
          </cell>
          <cell r="H558">
            <v>0</v>
          </cell>
          <cell r="I558">
            <v>0</v>
          </cell>
          <cell r="J558">
            <v>0</v>
          </cell>
          <cell r="K558">
            <v>0</v>
          </cell>
        </row>
        <row r="559">
          <cell r="B559">
            <v>557</v>
          </cell>
          <cell r="C559">
            <v>0</v>
          </cell>
          <cell r="D559">
            <v>0</v>
          </cell>
          <cell r="E559">
            <v>0</v>
          </cell>
          <cell r="F559">
            <v>0</v>
          </cell>
          <cell r="G559">
            <v>0</v>
          </cell>
          <cell r="H559">
            <v>0</v>
          </cell>
          <cell r="I559">
            <v>0</v>
          </cell>
          <cell r="J559">
            <v>0</v>
          </cell>
          <cell r="K559">
            <v>0</v>
          </cell>
        </row>
        <row r="560">
          <cell r="B560">
            <v>558</v>
          </cell>
          <cell r="C560">
            <v>0</v>
          </cell>
          <cell r="D560">
            <v>0</v>
          </cell>
          <cell r="E560">
            <v>0</v>
          </cell>
          <cell r="F560">
            <v>0</v>
          </cell>
          <cell r="G560">
            <v>0</v>
          </cell>
          <cell r="H560">
            <v>0</v>
          </cell>
          <cell r="I560">
            <v>0</v>
          </cell>
          <cell r="J560">
            <v>0</v>
          </cell>
          <cell r="K560">
            <v>0</v>
          </cell>
        </row>
        <row r="561">
          <cell r="B561">
            <v>559</v>
          </cell>
          <cell r="C561">
            <v>0</v>
          </cell>
          <cell r="D561">
            <v>0</v>
          </cell>
          <cell r="E561">
            <v>0</v>
          </cell>
          <cell r="F561">
            <v>0</v>
          </cell>
          <cell r="G561">
            <v>0</v>
          </cell>
          <cell r="H561">
            <v>0</v>
          </cell>
          <cell r="I561">
            <v>0</v>
          </cell>
          <cell r="J561">
            <v>0</v>
          </cell>
          <cell r="K561">
            <v>0</v>
          </cell>
        </row>
        <row r="562">
          <cell r="B562">
            <v>560</v>
          </cell>
          <cell r="C562">
            <v>0</v>
          </cell>
          <cell r="D562">
            <v>0</v>
          </cell>
          <cell r="E562">
            <v>0</v>
          </cell>
          <cell r="F562">
            <v>0</v>
          </cell>
          <cell r="G562">
            <v>0</v>
          </cell>
          <cell r="H562">
            <v>0</v>
          </cell>
          <cell r="I562">
            <v>0</v>
          </cell>
          <cell r="J562">
            <v>0</v>
          </cell>
          <cell r="K562">
            <v>0</v>
          </cell>
        </row>
        <row r="563">
          <cell r="B563">
            <v>561</v>
          </cell>
          <cell r="C563">
            <v>0</v>
          </cell>
          <cell r="D563">
            <v>0</v>
          </cell>
          <cell r="E563">
            <v>0</v>
          </cell>
          <cell r="F563">
            <v>0</v>
          </cell>
          <cell r="G563">
            <v>0</v>
          </cell>
          <cell r="H563">
            <v>0</v>
          </cell>
          <cell r="I563">
            <v>0</v>
          </cell>
          <cell r="J563">
            <v>0</v>
          </cell>
          <cell r="K563">
            <v>0</v>
          </cell>
        </row>
        <row r="564">
          <cell r="B564">
            <v>562</v>
          </cell>
          <cell r="C564">
            <v>0</v>
          </cell>
          <cell r="D564">
            <v>0</v>
          </cell>
          <cell r="E564">
            <v>0</v>
          </cell>
          <cell r="F564">
            <v>0</v>
          </cell>
          <cell r="G564">
            <v>0</v>
          </cell>
          <cell r="H564">
            <v>0</v>
          </cell>
          <cell r="I564">
            <v>0</v>
          </cell>
          <cell r="J564">
            <v>0</v>
          </cell>
          <cell r="K564">
            <v>0</v>
          </cell>
        </row>
        <row r="565">
          <cell r="B565">
            <v>563</v>
          </cell>
          <cell r="C565">
            <v>0</v>
          </cell>
          <cell r="D565">
            <v>0</v>
          </cell>
          <cell r="E565">
            <v>0</v>
          </cell>
          <cell r="F565">
            <v>0</v>
          </cell>
          <cell r="G565">
            <v>0</v>
          </cell>
          <cell r="H565">
            <v>0</v>
          </cell>
          <cell r="I565">
            <v>0</v>
          </cell>
          <cell r="J565">
            <v>0</v>
          </cell>
          <cell r="K565">
            <v>0</v>
          </cell>
        </row>
        <row r="566">
          <cell r="B566">
            <v>564</v>
          </cell>
          <cell r="C566">
            <v>0</v>
          </cell>
          <cell r="D566">
            <v>0</v>
          </cell>
          <cell r="E566">
            <v>0</v>
          </cell>
          <cell r="F566">
            <v>0</v>
          </cell>
          <cell r="G566">
            <v>0</v>
          </cell>
          <cell r="H566">
            <v>0</v>
          </cell>
          <cell r="I566">
            <v>0</v>
          </cell>
          <cell r="J566">
            <v>0</v>
          </cell>
          <cell r="K566">
            <v>0</v>
          </cell>
        </row>
        <row r="567">
          <cell r="B567">
            <v>565</v>
          </cell>
          <cell r="C567">
            <v>0</v>
          </cell>
          <cell r="D567">
            <v>0</v>
          </cell>
          <cell r="E567">
            <v>0</v>
          </cell>
          <cell r="F567">
            <v>0</v>
          </cell>
          <cell r="G567">
            <v>0</v>
          </cell>
          <cell r="H567">
            <v>0</v>
          </cell>
          <cell r="I567">
            <v>0</v>
          </cell>
          <cell r="J567">
            <v>0</v>
          </cell>
          <cell r="K567">
            <v>0</v>
          </cell>
        </row>
        <row r="568">
          <cell r="B568">
            <v>566</v>
          </cell>
          <cell r="C568">
            <v>0</v>
          </cell>
          <cell r="D568">
            <v>0</v>
          </cell>
          <cell r="E568">
            <v>0</v>
          </cell>
          <cell r="F568">
            <v>0</v>
          </cell>
          <cell r="G568">
            <v>0</v>
          </cell>
          <cell r="H568">
            <v>0</v>
          </cell>
          <cell r="I568">
            <v>0</v>
          </cell>
          <cell r="J568">
            <v>0</v>
          </cell>
          <cell r="K568">
            <v>0</v>
          </cell>
        </row>
        <row r="569">
          <cell r="B569">
            <v>567</v>
          </cell>
          <cell r="C569">
            <v>0</v>
          </cell>
          <cell r="D569">
            <v>0</v>
          </cell>
          <cell r="E569">
            <v>0</v>
          </cell>
          <cell r="F569">
            <v>0</v>
          </cell>
          <cell r="G569">
            <v>0</v>
          </cell>
          <cell r="H569">
            <v>0</v>
          </cell>
          <cell r="I569">
            <v>0</v>
          </cell>
          <cell r="J569">
            <v>0</v>
          </cell>
          <cell r="K569">
            <v>0</v>
          </cell>
        </row>
        <row r="570">
          <cell r="B570">
            <v>568</v>
          </cell>
          <cell r="C570">
            <v>0</v>
          </cell>
          <cell r="D570">
            <v>0</v>
          </cell>
          <cell r="E570">
            <v>0</v>
          </cell>
          <cell r="F570">
            <v>0</v>
          </cell>
          <cell r="G570">
            <v>0</v>
          </cell>
          <cell r="H570">
            <v>0</v>
          </cell>
          <cell r="I570">
            <v>0</v>
          </cell>
          <cell r="J570">
            <v>0</v>
          </cell>
          <cell r="K570">
            <v>0</v>
          </cell>
        </row>
        <row r="571">
          <cell r="B571">
            <v>569</v>
          </cell>
          <cell r="C571">
            <v>0</v>
          </cell>
          <cell r="D571">
            <v>0</v>
          </cell>
          <cell r="E571">
            <v>0</v>
          </cell>
          <cell r="F571">
            <v>0</v>
          </cell>
          <cell r="G571">
            <v>0</v>
          </cell>
          <cell r="H571">
            <v>0</v>
          </cell>
          <cell r="I571">
            <v>0</v>
          </cell>
          <cell r="J571">
            <v>0</v>
          </cell>
          <cell r="K571">
            <v>0</v>
          </cell>
        </row>
        <row r="572">
          <cell r="B572">
            <v>570</v>
          </cell>
          <cell r="C572">
            <v>0</v>
          </cell>
          <cell r="D572">
            <v>0</v>
          </cell>
          <cell r="E572">
            <v>0</v>
          </cell>
          <cell r="F572">
            <v>0</v>
          </cell>
          <cell r="G572">
            <v>0</v>
          </cell>
          <cell r="H572">
            <v>0</v>
          </cell>
          <cell r="I572">
            <v>0</v>
          </cell>
          <cell r="J572">
            <v>0</v>
          </cell>
          <cell r="K572">
            <v>0</v>
          </cell>
        </row>
        <row r="573">
          <cell r="B573">
            <v>571</v>
          </cell>
          <cell r="C573">
            <v>0</v>
          </cell>
          <cell r="D573">
            <v>0</v>
          </cell>
          <cell r="E573">
            <v>0</v>
          </cell>
          <cell r="F573">
            <v>0</v>
          </cell>
          <cell r="G573">
            <v>0</v>
          </cell>
          <cell r="H573">
            <v>0</v>
          </cell>
          <cell r="I573">
            <v>0</v>
          </cell>
          <cell r="J573">
            <v>0</v>
          </cell>
          <cell r="K573">
            <v>0</v>
          </cell>
        </row>
        <row r="574">
          <cell r="B574">
            <v>572</v>
          </cell>
          <cell r="C574">
            <v>0</v>
          </cell>
          <cell r="D574">
            <v>0</v>
          </cell>
          <cell r="E574">
            <v>0</v>
          </cell>
          <cell r="F574">
            <v>0</v>
          </cell>
          <cell r="G574">
            <v>0</v>
          </cell>
          <cell r="H574">
            <v>0</v>
          </cell>
          <cell r="I574">
            <v>0</v>
          </cell>
          <cell r="J574">
            <v>0</v>
          </cell>
          <cell r="K574">
            <v>0</v>
          </cell>
        </row>
        <row r="575">
          <cell r="B575">
            <v>573</v>
          </cell>
          <cell r="C575">
            <v>0</v>
          </cell>
          <cell r="D575">
            <v>0</v>
          </cell>
          <cell r="E575">
            <v>0</v>
          </cell>
          <cell r="F575">
            <v>0</v>
          </cell>
          <cell r="G575">
            <v>0</v>
          </cell>
          <cell r="H575">
            <v>0</v>
          </cell>
          <cell r="I575">
            <v>0</v>
          </cell>
          <cell r="J575">
            <v>0</v>
          </cell>
          <cell r="K575">
            <v>0</v>
          </cell>
        </row>
        <row r="576">
          <cell r="B576">
            <v>574</v>
          </cell>
          <cell r="C576">
            <v>0</v>
          </cell>
          <cell r="D576">
            <v>0</v>
          </cell>
          <cell r="E576">
            <v>0</v>
          </cell>
          <cell r="F576">
            <v>0</v>
          </cell>
          <cell r="G576">
            <v>0</v>
          </cell>
          <cell r="H576">
            <v>0</v>
          </cell>
          <cell r="I576">
            <v>0</v>
          </cell>
          <cell r="J576">
            <v>0</v>
          </cell>
          <cell r="K576">
            <v>0</v>
          </cell>
        </row>
        <row r="577">
          <cell r="B577">
            <v>575</v>
          </cell>
          <cell r="C577">
            <v>0</v>
          </cell>
          <cell r="D577">
            <v>0</v>
          </cell>
          <cell r="E577">
            <v>0</v>
          </cell>
          <cell r="F577">
            <v>0</v>
          </cell>
          <cell r="G577">
            <v>0</v>
          </cell>
          <cell r="H577">
            <v>0</v>
          </cell>
          <cell r="I577">
            <v>0</v>
          </cell>
          <cell r="J577">
            <v>0</v>
          </cell>
          <cell r="K577">
            <v>0</v>
          </cell>
        </row>
        <row r="578">
          <cell r="B578">
            <v>576</v>
          </cell>
          <cell r="C578">
            <v>0</v>
          </cell>
          <cell r="D578">
            <v>0</v>
          </cell>
          <cell r="E578">
            <v>0</v>
          </cell>
          <cell r="F578">
            <v>0</v>
          </cell>
          <cell r="G578">
            <v>0</v>
          </cell>
          <cell r="H578">
            <v>0</v>
          </cell>
          <cell r="I578">
            <v>0</v>
          </cell>
          <cell r="J578">
            <v>0</v>
          </cell>
          <cell r="K578">
            <v>0</v>
          </cell>
        </row>
        <row r="579">
          <cell r="B579">
            <v>577</v>
          </cell>
          <cell r="C579">
            <v>0</v>
          </cell>
          <cell r="D579">
            <v>0</v>
          </cell>
          <cell r="E579">
            <v>0</v>
          </cell>
          <cell r="F579">
            <v>0</v>
          </cell>
          <cell r="G579">
            <v>0</v>
          </cell>
          <cell r="H579">
            <v>0</v>
          </cell>
          <cell r="I579">
            <v>0</v>
          </cell>
          <cell r="J579">
            <v>0</v>
          </cell>
          <cell r="K579">
            <v>0</v>
          </cell>
        </row>
        <row r="580">
          <cell r="B580">
            <v>578</v>
          </cell>
          <cell r="C580">
            <v>0</v>
          </cell>
          <cell r="D580">
            <v>0</v>
          </cell>
          <cell r="E580">
            <v>0</v>
          </cell>
          <cell r="F580">
            <v>0</v>
          </cell>
          <cell r="G580">
            <v>0</v>
          </cell>
          <cell r="H580">
            <v>0</v>
          </cell>
          <cell r="I580">
            <v>0</v>
          </cell>
          <cell r="J580">
            <v>0</v>
          </cell>
          <cell r="K580">
            <v>0</v>
          </cell>
        </row>
        <row r="581">
          <cell r="B581">
            <v>579</v>
          </cell>
          <cell r="C581">
            <v>0</v>
          </cell>
          <cell r="D581">
            <v>0</v>
          </cell>
          <cell r="E581">
            <v>0</v>
          </cell>
          <cell r="F581">
            <v>0</v>
          </cell>
          <cell r="G581">
            <v>0</v>
          </cell>
          <cell r="H581">
            <v>0</v>
          </cell>
          <cell r="I581">
            <v>0</v>
          </cell>
          <cell r="J581">
            <v>0</v>
          </cell>
          <cell r="K581">
            <v>0</v>
          </cell>
        </row>
        <row r="582">
          <cell r="B582">
            <v>580</v>
          </cell>
          <cell r="C582">
            <v>0</v>
          </cell>
          <cell r="D582">
            <v>0</v>
          </cell>
          <cell r="E582">
            <v>0</v>
          </cell>
          <cell r="F582">
            <v>0</v>
          </cell>
          <cell r="G582">
            <v>0</v>
          </cell>
          <cell r="H582">
            <v>0</v>
          </cell>
          <cell r="I582">
            <v>0</v>
          </cell>
          <cell r="J582">
            <v>0</v>
          </cell>
          <cell r="K582">
            <v>0</v>
          </cell>
        </row>
        <row r="583">
          <cell r="B583">
            <v>581</v>
          </cell>
          <cell r="C583">
            <v>0</v>
          </cell>
          <cell r="D583">
            <v>0</v>
          </cell>
          <cell r="E583">
            <v>0</v>
          </cell>
          <cell r="F583">
            <v>0</v>
          </cell>
          <cell r="G583">
            <v>0</v>
          </cell>
          <cell r="H583">
            <v>0</v>
          </cell>
          <cell r="I583">
            <v>0</v>
          </cell>
          <cell r="J583">
            <v>0</v>
          </cell>
          <cell r="K583">
            <v>0</v>
          </cell>
        </row>
        <row r="584">
          <cell r="B584">
            <v>582</v>
          </cell>
          <cell r="C584">
            <v>0</v>
          </cell>
          <cell r="D584">
            <v>0</v>
          </cell>
          <cell r="E584">
            <v>0</v>
          </cell>
          <cell r="F584">
            <v>0</v>
          </cell>
          <cell r="G584">
            <v>0</v>
          </cell>
          <cell r="H584">
            <v>0</v>
          </cell>
          <cell r="I584">
            <v>0</v>
          </cell>
          <cell r="J584">
            <v>0</v>
          </cell>
          <cell r="K584">
            <v>0</v>
          </cell>
        </row>
        <row r="585">
          <cell r="B585">
            <v>583</v>
          </cell>
          <cell r="C585">
            <v>0</v>
          </cell>
          <cell r="D585">
            <v>0</v>
          </cell>
          <cell r="E585">
            <v>0</v>
          </cell>
          <cell r="F585">
            <v>0</v>
          </cell>
          <cell r="G585">
            <v>0</v>
          </cell>
          <cell r="H585">
            <v>0</v>
          </cell>
          <cell r="I585">
            <v>0</v>
          </cell>
          <cell r="J585">
            <v>0</v>
          </cell>
          <cell r="K585">
            <v>0</v>
          </cell>
        </row>
        <row r="586">
          <cell r="B586">
            <v>584</v>
          </cell>
          <cell r="C586">
            <v>0</v>
          </cell>
          <cell r="D586">
            <v>0</v>
          </cell>
          <cell r="E586">
            <v>0</v>
          </cell>
          <cell r="F586">
            <v>0</v>
          </cell>
          <cell r="G586">
            <v>0</v>
          </cell>
          <cell r="H586">
            <v>0</v>
          </cell>
          <cell r="I586">
            <v>0</v>
          </cell>
          <cell r="J586">
            <v>0</v>
          </cell>
          <cell r="K586">
            <v>0</v>
          </cell>
        </row>
        <row r="587">
          <cell r="B587">
            <v>585</v>
          </cell>
          <cell r="C587">
            <v>0</v>
          </cell>
          <cell r="D587">
            <v>0</v>
          </cell>
          <cell r="E587">
            <v>0</v>
          </cell>
          <cell r="F587">
            <v>0</v>
          </cell>
          <cell r="G587">
            <v>0</v>
          </cell>
          <cell r="H587">
            <v>0</v>
          </cell>
          <cell r="I587">
            <v>0</v>
          </cell>
          <cell r="J587">
            <v>0</v>
          </cell>
          <cell r="K587">
            <v>0</v>
          </cell>
        </row>
        <row r="588">
          <cell r="B588">
            <v>586</v>
          </cell>
          <cell r="C588">
            <v>0</v>
          </cell>
          <cell r="D588">
            <v>0</v>
          </cell>
          <cell r="E588">
            <v>0</v>
          </cell>
          <cell r="F588">
            <v>0</v>
          </cell>
          <cell r="G588">
            <v>0</v>
          </cell>
          <cell r="H588">
            <v>0</v>
          </cell>
          <cell r="I588">
            <v>0</v>
          </cell>
          <cell r="J588">
            <v>0</v>
          </cell>
          <cell r="K588">
            <v>0</v>
          </cell>
        </row>
        <row r="589">
          <cell r="B589">
            <v>587</v>
          </cell>
          <cell r="C589">
            <v>0</v>
          </cell>
          <cell r="D589">
            <v>0</v>
          </cell>
          <cell r="E589">
            <v>0</v>
          </cell>
          <cell r="F589">
            <v>0</v>
          </cell>
          <cell r="G589">
            <v>0</v>
          </cell>
          <cell r="H589">
            <v>0</v>
          </cell>
          <cell r="I589">
            <v>0</v>
          </cell>
          <cell r="J589">
            <v>0</v>
          </cell>
          <cell r="K589">
            <v>0</v>
          </cell>
        </row>
        <row r="590">
          <cell r="B590">
            <v>588</v>
          </cell>
          <cell r="C590">
            <v>0</v>
          </cell>
          <cell r="D590">
            <v>0</v>
          </cell>
          <cell r="E590">
            <v>0</v>
          </cell>
          <cell r="F590">
            <v>0</v>
          </cell>
          <cell r="G590">
            <v>0</v>
          </cell>
          <cell r="H590">
            <v>0</v>
          </cell>
          <cell r="I590">
            <v>0</v>
          </cell>
          <cell r="J590">
            <v>0</v>
          </cell>
          <cell r="K590">
            <v>0</v>
          </cell>
        </row>
        <row r="591">
          <cell r="B591">
            <v>589</v>
          </cell>
          <cell r="C591">
            <v>0</v>
          </cell>
          <cell r="D591">
            <v>0</v>
          </cell>
          <cell r="E591">
            <v>0</v>
          </cell>
          <cell r="F591">
            <v>0</v>
          </cell>
          <cell r="G591">
            <v>0</v>
          </cell>
          <cell r="H591">
            <v>0</v>
          </cell>
          <cell r="I591">
            <v>0</v>
          </cell>
          <cell r="J591">
            <v>0</v>
          </cell>
          <cell r="K591">
            <v>0</v>
          </cell>
        </row>
        <row r="592">
          <cell r="B592">
            <v>590</v>
          </cell>
          <cell r="C592">
            <v>0</v>
          </cell>
          <cell r="D592">
            <v>0</v>
          </cell>
          <cell r="E592">
            <v>0</v>
          </cell>
          <cell r="F592">
            <v>0</v>
          </cell>
          <cell r="G592">
            <v>0</v>
          </cell>
          <cell r="H592">
            <v>0</v>
          </cell>
          <cell r="I592">
            <v>0</v>
          </cell>
          <cell r="J592">
            <v>0</v>
          </cell>
          <cell r="K592">
            <v>0</v>
          </cell>
        </row>
        <row r="593">
          <cell r="B593">
            <v>591</v>
          </cell>
          <cell r="C593">
            <v>0</v>
          </cell>
          <cell r="D593">
            <v>0</v>
          </cell>
          <cell r="E593">
            <v>0</v>
          </cell>
          <cell r="F593">
            <v>0</v>
          </cell>
          <cell r="G593">
            <v>0</v>
          </cell>
          <cell r="H593">
            <v>0</v>
          </cell>
          <cell r="I593">
            <v>0</v>
          </cell>
          <cell r="J593">
            <v>0</v>
          </cell>
          <cell r="K593">
            <v>0</v>
          </cell>
        </row>
        <row r="594">
          <cell r="B594">
            <v>592</v>
          </cell>
          <cell r="C594">
            <v>0</v>
          </cell>
          <cell r="D594">
            <v>0</v>
          </cell>
          <cell r="E594">
            <v>0</v>
          </cell>
          <cell r="F594">
            <v>0</v>
          </cell>
          <cell r="G594">
            <v>0</v>
          </cell>
          <cell r="H594">
            <v>0</v>
          </cell>
          <cell r="I594">
            <v>0</v>
          </cell>
          <cell r="J594">
            <v>0</v>
          </cell>
          <cell r="K594">
            <v>0</v>
          </cell>
        </row>
        <row r="595">
          <cell r="B595">
            <v>593</v>
          </cell>
          <cell r="C595">
            <v>0</v>
          </cell>
          <cell r="D595">
            <v>0</v>
          </cell>
          <cell r="E595">
            <v>0</v>
          </cell>
          <cell r="F595">
            <v>0</v>
          </cell>
          <cell r="G595">
            <v>0</v>
          </cell>
          <cell r="H595">
            <v>0</v>
          </cell>
          <cell r="I595">
            <v>0</v>
          </cell>
          <cell r="J595">
            <v>0</v>
          </cell>
          <cell r="K595">
            <v>0</v>
          </cell>
        </row>
        <row r="596">
          <cell r="B596">
            <v>594</v>
          </cell>
          <cell r="C596">
            <v>0</v>
          </cell>
          <cell r="D596">
            <v>0</v>
          </cell>
          <cell r="E596">
            <v>0</v>
          </cell>
          <cell r="F596">
            <v>0</v>
          </cell>
          <cell r="G596">
            <v>0</v>
          </cell>
          <cell r="H596">
            <v>0</v>
          </cell>
          <cell r="I596">
            <v>0</v>
          </cell>
          <cell r="J596">
            <v>0</v>
          </cell>
          <cell r="K596">
            <v>0</v>
          </cell>
        </row>
        <row r="597">
          <cell r="B597">
            <v>595</v>
          </cell>
          <cell r="C597">
            <v>0</v>
          </cell>
          <cell r="D597">
            <v>0</v>
          </cell>
          <cell r="E597">
            <v>0</v>
          </cell>
          <cell r="F597">
            <v>0</v>
          </cell>
          <cell r="G597">
            <v>0</v>
          </cell>
          <cell r="H597">
            <v>0</v>
          </cell>
          <cell r="I597">
            <v>0</v>
          </cell>
          <cell r="J597">
            <v>0</v>
          </cell>
          <cell r="K597">
            <v>0</v>
          </cell>
        </row>
        <row r="598">
          <cell r="B598">
            <v>596</v>
          </cell>
          <cell r="C598">
            <v>0</v>
          </cell>
          <cell r="D598">
            <v>0</v>
          </cell>
          <cell r="E598">
            <v>0</v>
          </cell>
          <cell r="F598">
            <v>0</v>
          </cell>
          <cell r="G598">
            <v>0</v>
          </cell>
          <cell r="H598">
            <v>0</v>
          </cell>
          <cell r="I598">
            <v>0</v>
          </cell>
          <cell r="J598">
            <v>0</v>
          </cell>
          <cell r="K598">
            <v>0</v>
          </cell>
        </row>
        <row r="599">
          <cell r="B599">
            <v>597</v>
          </cell>
          <cell r="C599">
            <v>0</v>
          </cell>
          <cell r="D599">
            <v>0</v>
          </cell>
          <cell r="E599">
            <v>0</v>
          </cell>
          <cell r="F599">
            <v>0</v>
          </cell>
          <cell r="G599">
            <v>0</v>
          </cell>
          <cell r="H599">
            <v>0</v>
          </cell>
          <cell r="I599">
            <v>0</v>
          </cell>
          <cell r="J599">
            <v>0</v>
          </cell>
          <cell r="K599">
            <v>0</v>
          </cell>
        </row>
        <row r="600">
          <cell r="B600">
            <v>598</v>
          </cell>
          <cell r="C600">
            <v>0</v>
          </cell>
          <cell r="D600">
            <v>0</v>
          </cell>
          <cell r="E600">
            <v>0</v>
          </cell>
          <cell r="F600">
            <v>0</v>
          </cell>
          <cell r="G600">
            <v>0</v>
          </cell>
          <cell r="H600">
            <v>0</v>
          </cell>
          <cell r="I600">
            <v>0</v>
          </cell>
          <cell r="J600">
            <v>0</v>
          </cell>
          <cell r="K600">
            <v>0</v>
          </cell>
        </row>
        <row r="601">
          <cell r="B601">
            <v>599</v>
          </cell>
          <cell r="C601">
            <v>0</v>
          </cell>
          <cell r="D601">
            <v>0</v>
          </cell>
          <cell r="E601">
            <v>0</v>
          </cell>
          <cell r="F601">
            <v>0</v>
          </cell>
          <cell r="G601">
            <v>0</v>
          </cell>
          <cell r="H601">
            <v>0</v>
          </cell>
          <cell r="I601">
            <v>0</v>
          </cell>
          <cell r="J601">
            <v>0</v>
          </cell>
          <cell r="K601">
            <v>0</v>
          </cell>
        </row>
        <row r="602">
          <cell r="B602">
            <v>600</v>
          </cell>
          <cell r="C602">
            <v>0</v>
          </cell>
          <cell r="D602">
            <v>0</v>
          </cell>
          <cell r="E602">
            <v>0</v>
          </cell>
          <cell r="F602">
            <v>0</v>
          </cell>
          <cell r="G602">
            <v>0</v>
          </cell>
          <cell r="H602">
            <v>0</v>
          </cell>
          <cell r="I602">
            <v>0</v>
          </cell>
          <cell r="J602">
            <v>0</v>
          </cell>
          <cell r="K602">
            <v>0</v>
          </cell>
        </row>
        <row r="603">
          <cell r="B603">
            <v>601</v>
          </cell>
          <cell r="C603">
            <v>0</v>
          </cell>
          <cell r="D603">
            <v>0</v>
          </cell>
          <cell r="E603">
            <v>0</v>
          </cell>
          <cell r="F603">
            <v>0</v>
          </cell>
          <cell r="G603">
            <v>0</v>
          </cell>
          <cell r="H603">
            <v>0</v>
          </cell>
          <cell r="I603">
            <v>0</v>
          </cell>
          <cell r="J603">
            <v>0</v>
          </cell>
          <cell r="K603">
            <v>0</v>
          </cell>
        </row>
        <row r="604">
          <cell r="B604">
            <v>602</v>
          </cell>
          <cell r="C604">
            <v>0</v>
          </cell>
          <cell r="D604">
            <v>0</v>
          </cell>
          <cell r="E604">
            <v>0</v>
          </cell>
          <cell r="F604">
            <v>0</v>
          </cell>
          <cell r="G604">
            <v>0</v>
          </cell>
          <cell r="H604">
            <v>0</v>
          </cell>
          <cell r="I604">
            <v>0</v>
          </cell>
          <cell r="J604">
            <v>0</v>
          </cell>
          <cell r="K604">
            <v>0</v>
          </cell>
        </row>
        <row r="605">
          <cell r="B605">
            <v>603</v>
          </cell>
          <cell r="C605">
            <v>0</v>
          </cell>
          <cell r="D605">
            <v>0</v>
          </cell>
          <cell r="E605">
            <v>0</v>
          </cell>
          <cell r="F605">
            <v>0</v>
          </cell>
          <cell r="G605">
            <v>0</v>
          </cell>
          <cell r="H605">
            <v>0</v>
          </cell>
          <cell r="I605">
            <v>0</v>
          </cell>
          <cell r="J605">
            <v>0</v>
          </cell>
          <cell r="K605">
            <v>0</v>
          </cell>
        </row>
        <row r="606">
          <cell r="B606">
            <v>604</v>
          </cell>
          <cell r="C606">
            <v>0</v>
          </cell>
          <cell r="D606">
            <v>0</v>
          </cell>
          <cell r="E606">
            <v>0</v>
          </cell>
          <cell r="F606">
            <v>0</v>
          </cell>
          <cell r="G606">
            <v>0</v>
          </cell>
          <cell r="H606">
            <v>0</v>
          </cell>
          <cell r="I606">
            <v>0</v>
          </cell>
          <cell r="J606">
            <v>0</v>
          </cell>
          <cell r="K606">
            <v>0</v>
          </cell>
        </row>
        <row r="607">
          <cell r="B607">
            <v>605</v>
          </cell>
          <cell r="C607">
            <v>0</v>
          </cell>
          <cell r="D607">
            <v>0</v>
          </cell>
          <cell r="E607">
            <v>0</v>
          </cell>
          <cell r="F607">
            <v>0</v>
          </cell>
          <cell r="G607">
            <v>0</v>
          </cell>
          <cell r="H607">
            <v>0</v>
          </cell>
          <cell r="I607">
            <v>0</v>
          </cell>
          <cell r="J607">
            <v>0</v>
          </cell>
          <cell r="K607">
            <v>0</v>
          </cell>
        </row>
        <row r="608">
          <cell r="B608">
            <v>606</v>
          </cell>
          <cell r="C608">
            <v>0</v>
          </cell>
          <cell r="D608">
            <v>0</v>
          </cell>
          <cell r="E608">
            <v>0</v>
          </cell>
          <cell r="F608">
            <v>0</v>
          </cell>
          <cell r="G608">
            <v>0</v>
          </cell>
          <cell r="H608">
            <v>0</v>
          </cell>
          <cell r="I608">
            <v>0</v>
          </cell>
          <cell r="J608">
            <v>0</v>
          </cell>
          <cell r="K608">
            <v>0</v>
          </cell>
        </row>
        <row r="609">
          <cell r="B609">
            <v>607</v>
          </cell>
          <cell r="C609">
            <v>0</v>
          </cell>
          <cell r="D609">
            <v>0</v>
          </cell>
          <cell r="E609">
            <v>0</v>
          </cell>
          <cell r="F609">
            <v>0</v>
          </cell>
          <cell r="G609">
            <v>0</v>
          </cell>
          <cell r="H609">
            <v>0</v>
          </cell>
          <cell r="I609">
            <v>0</v>
          </cell>
          <cell r="J609">
            <v>0</v>
          </cell>
          <cell r="K609">
            <v>0</v>
          </cell>
        </row>
        <row r="610">
          <cell r="B610">
            <v>608</v>
          </cell>
          <cell r="C610">
            <v>0</v>
          </cell>
          <cell r="D610">
            <v>0</v>
          </cell>
          <cell r="E610">
            <v>0</v>
          </cell>
          <cell r="F610">
            <v>0</v>
          </cell>
          <cell r="G610">
            <v>0</v>
          </cell>
          <cell r="H610">
            <v>0</v>
          </cell>
          <cell r="I610">
            <v>0</v>
          </cell>
          <cell r="J610">
            <v>0</v>
          </cell>
          <cell r="K610">
            <v>0</v>
          </cell>
        </row>
        <row r="611">
          <cell r="B611">
            <v>609</v>
          </cell>
          <cell r="C611">
            <v>0</v>
          </cell>
          <cell r="D611">
            <v>0</v>
          </cell>
          <cell r="E611">
            <v>0</v>
          </cell>
          <cell r="F611">
            <v>0</v>
          </cell>
          <cell r="G611">
            <v>0</v>
          </cell>
          <cell r="H611">
            <v>0</v>
          </cell>
          <cell r="I611">
            <v>0</v>
          </cell>
          <cell r="J611">
            <v>0</v>
          </cell>
          <cell r="K611">
            <v>0</v>
          </cell>
        </row>
        <row r="612">
          <cell r="B612">
            <v>610</v>
          </cell>
          <cell r="C612">
            <v>0</v>
          </cell>
          <cell r="D612">
            <v>0</v>
          </cell>
          <cell r="E612">
            <v>0</v>
          </cell>
          <cell r="F612">
            <v>0</v>
          </cell>
          <cell r="G612">
            <v>0</v>
          </cell>
          <cell r="H612">
            <v>0</v>
          </cell>
          <cell r="I612">
            <v>0</v>
          </cell>
          <cell r="J612">
            <v>0</v>
          </cell>
          <cell r="K612">
            <v>0</v>
          </cell>
        </row>
        <row r="613">
          <cell r="B613">
            <v>611</v>
          </cell>
          <cell r="C613">
            <v>0</v>
          </cell>
          <cell r="D613">
            <v>0</v>
          </cell>
          <cell r="E613">
            <v>0</v>
          </cell>
          <cell r="F613">
            <v>0</v>
          </cell>
          <cell r="G613">
            <v>0</v>
          </cell>
          <cell r="H613">
            <v>0</v>
          </cell>
          <cell r="I613">
            <v>0</v>
          </cell>
          <cell r="J613">
            <v>0</v>
          </cell>
          <cell r="K613">
            <v>0</v>
          </cell>
        </row>
        <row r="614">
          <cell r="B614">
            <v>612</v>
          </cell>
          <cell r="C614">
            <v>0</v>
          </cell>
          <cell r="D614">
            <v>0</v>
          </cell>
          <cell r="E614">
            <v>0</v>
          </cell>
          <cell r="F614">
            <v>0</v>
          </cell>
          <cell r="G614">
            <v>0</v>
          </cell>
          <cell r="H614">
            <v>0</v>
          </cell>
          <cell r="I614">
            <v>0</v>
          </cell>
          <cell r="J614">
            <v>0</v>
          </cell>
          <cell r="K614">
            <v>0</v>
          </cell>
        </row>
        <row r="615">
          <cell r="B615">
            <v>613</v>
          </cell>
          <cell r="C615">
            <v>0</v>
          </cell>
          <cell r="D615">
            <v>0</v>
          </cell>
          <cell r="E615">
            <v>0</v>
          </cell>
          <cell r="F615">
            <v>0</v>
          </cell>
          <cell r="G615">
            <v>0</v>
          </cell>
          <cell r="H615">
            <v>0</v>
          </cell>
          <cell r="I615">
            <v>0</v>
          </cell>
          <cell r="J615">
            <v>0</v>
          </cell>
          <cell r="K615">
            <v>0</v>
          </cell>
        </row>
        <row r="616">
          <cell r="B616">
            <v>614</v>
          </cell>
          <cell r="C616">
            <v>0</v>
          </cell>
          <cell r="D616">
            <v>0</v>
          </cell>
          <cell r="E616">
            <v>0</v>
          </cell>
          <cell r="F616">
            <v>0</v>
          </cell>
          <cell r="G616">
            <v>0</v>
          </cell>
          <cell r="H616">
            <v>0</v>
          </cell>
          <cell r="I616">
            <v>0</v>
          </cell>
          <cell r="J616">
            <v>0</v>
          </cell>
          <cell r="K616">
            <v>0</v>
          </cell>
        </row>
        <row r="617">
          <cell r="B617">
            <v>615</v>
          </cell>
          <cell r="C617">
            <v>0</v>
          </cell>
          <cell r="D617">
            <v>0</v>
          </cell>
          <cell r="E617">
            <v>0</v>
          </cell>
          <cell r="F617">
            <v>0</v>
          </cell>
          <cell r="G617">
            <v>0</v>
          </cell>
          <cell r="H617">
            <v>0</v>
          </cell>
          <cell r="I617">
            <v>0</v>
          </cell>
          <cell r="J617">
            <v>0</v>
          </cell>
          <cell r="K617">
            <v>0</v>
          </cell>
        </row>
        <row r="618">
          <cell r="B618">
            <v>616</v>
          </cell>
          <cell r="C618">
            <v>0</v>
          </cell>
          <cell r="D618">
            <v>0</v>
          </cell>
          <cell r="E618">
            <v>0</v>
          </cell>
          <cell r="F618">
            <v>0</v>
          </cell>
          <cell r="G618">
            <v>0</v>
          </cell>
          <cell r="H618">
            <v>0</v>
          </cell>
          <cell r="I618">
            <v>0</v>
          </cell>
          <cell r="J618">
            <v>0</v>
          </cell>
          <cell r="K618">
            <v>0</v>
          </cell>
        </row>
        <row r="619">
          <cell r="B619">
            <v>617</v>
          </cell>
          <cell r="C619">
            <v>0</v>
          </cell>
          <cell r="D619">
            <v>0</v>
          </cell>
          <cell r="E619">
            <v>0</v>
          </cell>
          <cell r="F619">
            <v>0</v>
          </cell>
          <cell r="G619">
            <v>0</v>
          </cell>
          <cell r="H619">
            <v>0</v>
          </cell>
          <cell r="I619">
            <v>0</v>
          </cell>
          <cell r="J619">
            <v>0</v>
          </cell>
          <cell r="K619">
            <v>0</v>
          </cell>
        </row>
        <row r="620">
          <cell r="B620">
            <v>618</v>
          </cell>
          <cell r="C620">
            <v>0</v>
          </cell>
          <cell r="D620">
            <v>0</v>
          </cell>
          <cell r="E620">
            <v>0</v>
          </cell>
          <cell r="F620">
            <v>0</v>
          </cell>
          <cell r="G620">
            <v>0</v>
          </cell>
          <cell r="H620">
            <v>0</v>
          </cell>
          <cell r="I620">
            <v>0</v>
          </cell>
          <cell r="J620">
            <v>0</v>
          </cell>
          <cell r="K620">
            <v>0</v>
          </cell>
        </row>
        <row r="621">
          <cell r="B621">
            <v>619</v>
          </cell>
          <cell r="C621">
            <v>0</v>
          </cell>
          <cell r="D621">
            <v>0</v>
          </cell>
          <cell r="E621">
            <v>0</v>
          </cell>
          <cell r="F621">
            <v>0</v>
          </cell>
          <cell r="G621">
            <v>0</v>
          </cell>
          <cell r="H621">
            <v>0</v>
          </cell>
          <cell r="I621">
            <v>0</v>
          </cell>
          <cell r="J621">
            <v>0</v>
          </cell>
          <cell r="K621">
            <v>0</v>
          </cell>
        </row>
        <row r="622">
          <cell r="B622">
            <v>620</v>
          </cell>
          <cell r="C622">
            <v>0</v>
          </cell>
          <cell r="D622">
            <v>0</v>
          </cell>
          <cell r="E622">
            <v>0</v>
          </cell>
          <cell r="F622">
            <v>0</v>
          </cell>
          <cell r="G622">
            <v>0</v>
          </cell>
          <cell r="H622">
            <v>0</v>
          </cell>
          <cell r="I622">
            <v>0</v>
          </cell>
          <cell r="J622">
            <v>0</v>
          </cell>
          <cell r="K622">
            <v>0</v>
          </cell>
        </row>
        <row r="623">
          <cell r="B623">
            <v>621</v>
          </cell>
          <cell r="C623">
            <v>0</v>
          </cell>
          <cell r="D623">
            <v>0</v>
          </cell>
          <cell r="E623">
            <v>0</v>
          </cell>
          <cell r="F623">
            <v>0</v>
          </cell>
          <cell r="G623">
            <v>0</v>
          </cell>
          <cell r="H623">
            <v>0</v>
          </cell>
          <cell r="I623">
            <v>0</v>
          </cell>
          <cell r="J623">
            <v>0</v>
          </cell>
          <cell r="K623">
            <v>0</v>
          </cell>
        </row>
        <row r="624">
          <cell r="B624">
            <v>622</v>
          </cell>
          <cell r="C624">
            <v>0</v>
          </cell>
          <cell r="D624">
            <v>0</v>
          </cell>
          <cell r="E624">
            <v>0</v>
          </cell>
          <cell r="F624">
            <v>0</v>
          </cell>
          <cell r="G624">
            <v>0</v>
          </cell>
          <cell r="H624">
            <v>0</v>
          </cell>
          <cell r="I624">
            <v>0</v>
          </cell>
          <cell r="J624">
            <v>0</v>
          </cell>
          <cell r="K624">
            <v>0</v>
          </cell>
        </row>
        <row r="625">
          <cell r="B625">
            <v>623</v>
          </cell>
          <cell r="C625">
            <v>0</v>
          </cell>
          <cell r="D625">
            <v>0</v>
          </cell>
          <cell r="E625">
            <v>0</v>
          </cell>
          <cell r="F625">
            <v>0</v>
          </cell>
          <cell r="G625">
            <v>0</v>
          </cell>
          <cell r="H625">
            <v>0</v>
          </cell>
          <cell r="I625">
            <v>0</v>
          </cell>
          <cell r="J625">
            <v>0</v>
          </cell>
          <cell r="K625">
            <v>0</v>
          </cell>
        </row>
        <row r="626">
          <cell r="B626">
            <v>624</v>
          </cell>
          <cell r="C626">
            <v>0</v>
          </cell>
          <cell r="D626">
            <v>0</v>
          </cell>
          <cell r="E626">
            <v>0</v>
          </cell>
          <cell r="F626">
            <v>0</v>
          </cell>
          <cell r="G626">
            <v>0</v>
          </cell>
          <cell r="H626">
            <v>0</v>
          </cell>
          <cell r="I626">
            <v>0</v>
          </cell>
          <cell r="J626">
            <v>0</v>
          </cell>
          <cell r="K626">
            <v>0</v>
          </cell>
        </row>
        <row r="627">
          <cell r="B627">
            <v>625</v>
          </cell>
          <cell r="C627">
            <v>0</v>
          </cell>
          <cell r="D627">
            <v>0</v>
          </cell>
          <cell r="E627">
            <v>0</v>
          </cell>
          <cell r="F627">
            <v>0</v>
          </cell>
          <cell r="G627">
            <v>0</v>
          </cell>
          <cell r="H627">
            <v>0</v>
          </cell>
          <cell r="I627">
            <v>0</v>
          </cell>
          <cell r="J627">
            <v>0</v>
          </cell>
          <cell r="K627">
            <v>0</v>
          </cell>
        </row>
        <row r="628">
          <cell r="B628">
            <v>626</v>
          </cell>
          <cell r="C628">
            <v>0</v>
          </cell>
          <cell r="D628">
            <v>0</v>
          </cell>
          <cell r="E628">
            <v>0</v>
          </cell>
          <cell r="F628">
            <v>0</v>
          </cell>
          <cell r="G628">
            <v>0</v>
          </cell>
          <cell r="H628">
            <v>0</v>
          </cell>
          <cell r="I628">
            <v>0</v>
          </cell>
          <cell r="J628">
            <v>0</v>
          </cell>
          <cell r="K628">
            <v>0</v>
          </cell>
        </row>
        <row r="629">
          <cell r="B629">
            <v>627</v>
          </cell>
          <cell r="C629">
            <v>0</v>
          </cell>
          <cell r="D629">
            <v>0</v>
          </cell>
          <cell r="E629">
            <v>0</v>
          </cell>
          <cell r="F629">
            <v>0</v>
          </cell>
          <cell r="G629">
            <v>0</v>
          </cell>
          <cell r="H629">
            <v>0</v>
          </cell>
          <cell r="I629">
            <v>0</v>
          </cell>
          <cell r="J629">
            <v>0</v>
          </cell>
          <cell r="K629">
            <v>0</v>
          </cell>
        </row>
        <row r="630">
          <cell r="B630">
            <v>628</v>
          </cell>
          <cell r="C630">
            <v>0</v>
          </cell>
          <cell r="D630">
            <v>0</v>
          </cell>
          <cell r="E630">
            <v>0</v>
          </cell>
          <cell r="F630">
            <v>0</v>
          </cell>
          <cell r="G630">
            <v>0</v>
          </cell>
          <cell r="H630">
            <v>0</v>
          </cell>
          <cell r="I630">
            <v>0</v>
          </cell>
          <cell r="J630">
            <v>0</v>
          </cell>
          <cell r="K630">
            <v>0</v>
          </cell>
        </row>
        <row r="631">
          <cell r="B631">
            <v>629</v>
          </cell>
          <cell r="C631">
            <v>0</v>
          </cell>
          <cell r="D631">
            <v>0</v>
          </cell>
          <cell r="E631">
            <v>0</v>
          </cell>
          <cell r="F631">
            <v>0</v>
          </cell>
          <cell r="G631">
            <v>0</v>
          </cell>
          <cell r="H631">
            <v>0</v>
          </cell>
          <cell r="I631">
            <v>0</v>
          </cell>
          <cell r="J631">
            <v>0</v>
          </cell>
          <cell r="K631">
            <v>0</v>
          </cell>
        </row>
        <row r="632">
          <cell r="B632">
            <v>630</v>
          </cell>
          <cell r="C632">
            <v>0</v>
          </cell>
          <cell r="D632">
            <v>0</v>
          </cell>
          <cell r="E632">
            <v>0</v>
          </cell>
          <cell r="F632">
            <v>0</v>
          </cell>
          <cell r="G632">
            <v>0</v>
          </cell>
          <cell r="H632">
            <v>0</v>
          </cell>
          <cell r="I632">
            <v>0</v>
          </cell>
          <cell r="J632">
            <v>0</v>
          </cell>
          <cell r="K632">
            <v>0</v>
          </cell>
        </row>
        <row r="633">
          <cell r="B633">
            <v>631</v>
          </cell>
          <cell r="C633">
            <v>0</v>
          </cell>
          <cell r="D633">
            <v>0</v>
          </cell>
          <cell r="E633">
            <v>0</v>
          </cell>
          <cell r="F633">
            <v>0</v>
          </cell>
          <cell r="G633">
            <v>0</v>
          </cell>
          <cell r="H633">
            <v>0</v>
          </cell>
          <cell r="I633">
            <v>0</v>
          </cell>
          <cell r="J633">
            <v>0</v>
          </cell>
          <cell r="K633">
            <v>0</v>
          </cell>
        </row>
        <row r="634">
          <cell r="B634">
            <v>632</v>
          </cell>
          <cell r="C634">
            <v>0</v>
          </cell>
          <cell r="D634">
            <v>0</v>
          </cell>
          <cell r="E634">
            <v>0</v>
          </cell>
          <cell r="F634">
            <v>0</v>
          </cell>
          <cell r="G634">
            <v>0</v>
          </cell>
          <cell r="H634">
            <v>0</v>
          </cell>
          <cell r="I634">
            <v>0</v>
          </cell>
          <cell r="J634">
            <v>0</v>
          </cell>
          <cell r="K634">
            <v>0</v>
          </cell>
        </row>
        <row r="635">
          <cell r="B635">
            <v>633</v>
          </cell>
          <cell r="C635">
            <v>0</v>
          </cell>
          <cell r="D635">
            <v>0</v>
          </cell>
          <cell r="E635">
            <v>0</v>
          </cell>
          <cell r="F635">
            <v>0</v>
          </cell>
          <cell r="G635">
            <v>0</v>
          </cell>
          <cell r="H635">
            <v>0</v>
          </cell>
          <cell r="I635">
            <v>0</v>
          </cell>
          <cell r="J635">
            <v>0</v>
          </cell>
          <cell r="K635">
            <v>0</v>
          </cell>
        </row>
        <row r="636">
          <cell r="B636">
            <v>634</v>
          </cell>
          <cell r="C636">
            <v>0</v>
          </cell>
          <cell r="D636">
            <v>0</v>
          </cell>
          <cell r="E636">
            <v>0</v>
          </cell>
          <cell r="F636">
            <v>0</v>
          </cell>
          <cell r="G636">
            <v>0</v>
          </cell>
          <cell r="H636">
            <v>0</v>
          </cell>
          <cell r="I636">
            <v>0</v>
          </cell>
          <cell r="J636">
            <v>0</v>
          </cell>
          <cell r="K636">
            <v>0</v>
          </cell>
        </row>
        <row r="637">
          <cell r="B637">
            <v>635</v>
          </cell>
          <cell r="C637">
            <v>0</v>
          </cell>
          <cell r="D637">
            <v>0</v>
          </cell>
          <cell r="E637">
            <v>0</v>
          </cell>
          <cell r="F637">
            <v>0</v>
          </cell>
          <cell r="G637">
            <v>0</v>
          </cell>
          <cell r="H637">
            <v>0</v>
          </cell>
          <cell r="I637">
            <v>0</v>
          </cell>
          <cell r="J637">
            <v>0</v>
          </cell>
          <cell r="K637">
            <v>0</v>
          </cell>
        </row>
        <row r="638">
          <cell r="B638">
            <v>636</v>
          </cell>
          <cell r="C638">
            <v>0</v>
          </cell>
          <cell r="D638">
            <v>0</v>
          </cell>
          <cell r="E638">
            <v>0</v>
          </cell>
          <cell r="F638">
            <v>0</v>
          </cell>
          <cell r="G638">
            <v>0</v>
          </cell>
          <cell r="H638">
            <v>0</v>
          </cell>
          <cell r="I638">
            <v>0</v>
          </cell>
          <cell r="J638">
            <v>0</v>
          </cell>
          <cell r="K638">
            <v>0</v>
          </cell>
        </row>
        <row r="639">
          <cell r="B639">
            <v>637</v>
          </cell>
          <cell r="C639">
            <v>0</v>
          </cell>
          <cell r="D639">
            <v>0</v>
          </cell>
          <cell r="E639">
            <v>0</v>
          </cell>
          <cell r="F639">
            <v>0</v>
          </cell>
          <cell r="G639">
            <v>0</v>
          </cell>
          <cell r="H639">
            <v>0</v>
          </cell>
          <cell r="I639">
            <v>0</v>
          </cell>
          <cell r="J639">
            <v>0</v>
          </cell>
          <cell r="K639">
            <v>0</v>
          </cell>
        </row>
        <row r="640">
          <cell r="B640">
            <v>638</v>
          </cell>
          <cell r="C640">
            <v>0</v>
          </cell>
          <cell r="D640">
            <v>0</v>
          </cell>
          <cell r="E640">
            <v>0</v>
          </cell>
          <cell r="F640">
            <v>0</v>
          </cell>
          <cell r="G640">
            <v>0</v>
          </cell>
          <cell r="H640">
            <v>0</v>
          </cell>
          <cell r="I640">
            <v>0</v>
          </cell>
          <cell r="J640">
            <v>0</v>
          </cell>
          <cell r="K640">
            <v>0</v>
          </cell>
        </row>
        <row r="641">
          <cell r="B641">
            <v>639</v>
          </cell>
          <cell r="C641">
            <v>0</v>
          </cell>
          <cell r="D641">
            <v>0</v>
          </cell>
          <cell r="E641">
            <v>0</v>
          </cell>
          <cell r="F641">
            <v>0</v>
          </cell>
          <cell r="G641">
            <v>0</v>
          </cell>
          <cell r="H641">
            <v>0</v>
          </cell>
          <cell r="I641">
            <v>0</v>
          </cell>
          <cell r="J641">
            <v>0</v>
          </cell>
          <cell r="K641">
            <v>0</v>
          </cell>
        </row>
        <row r="642">
          <cell r="B642">
            <v>640</v>
          </cell>
          <cell r="C642">
            <v>0</v>
          </cell>
          <cell r="D642">
            <v>0</v>
          </cell>
          <cell r="E642">
            <v>0</v>
          </cell>
          <cell r="F642">
            <v>0</v>
          </cell>
          <cell r="G642">
            <v>0</v>
          </cell>
          <cell r="H642">
            <v>0</v>
          </cell>
          <cell r="I642">
            <v>0</v>
          </cell>
          <cell r="J642">
            <v>0</v>
          </cell>
          <cell r="K642">
            <v>0</v>
          </cell>
        </row>
        <row r="643">
          <cell r="B643">
            <v>641</v>
          </cell>
          <cell r="C643">
            <v>0</v>
          </cell>
          <cell r="D643">
            <v>0</v>
          </cell>
          <cell r="E643">
            <v>0</v>
          </cell>
          <cell r="F643">
            <v>0</v>
          </cell>
          <cell r="G643">
            <v>0</v>
          </cell>
          <cell r="H643">
            <v>0</v>
          </cell>
          <cell r="I643">
            <v>0</v>
          </cell>
          <cell r="J643">
            <v>0</v>
          </cell>
          <cell r="K643">
            <v>0</v>
          </cell>
        </row>
        <row r="644">
          <cell r="B644">
            <v>642</v>
          </cell>
          <cell r="C644">
            <v>0</v>
          </cell>
          <cell r="D644">
            <v>0</v>
          </cell>
          <cell r="E644">
            <v>0</v>
          </cell>
          <cell r="F644">
            <v>0</v>
          </cell>
          <cell r="G644">
            <v>0</v>
          </cell>
          <cell r="H644">
            <v>0</v>
          </cell>
          <cell r="I644">
            <v>0</v>
          </cell>
          <cell r="J644">
            <v>0</v>
          </cell>
          <cell r="K644">
            <v>0</v>
          </cell>
        </row>
        <row r="645">
          <cell r="B645">
            <v>643</v>
          </cell>
          <cell r="C645">
            <v>0</v>
          </cell>
          <cell r="D645">
            <v>0</v>
          </cell>
          <cell r="E645">
            <v>0</v>
          </cell>
          <cell r="F645">
            <v>0</v>
          </cell>
          <cell r="G645">
            <v>0</v>
          </cell>
          <cell r="H645">
            <v>0</v>
          </cell>
          <cell r="I645">
            <v>0</v>
          </cell>
          <cell r="J645">
            <v>0</v>
          </cell>
          <cell r="K645">
            <v>0</v>
          </cell>
        </row>
        <row r="646">
          <cell r="B646">
            <v>644</v>
          </cell>
          <cell r="C646">
            <v>0</v>
          </cell>
          <cell r="D646">
            <v>0</v>
          </cell>
          <cell r="E646">
            <v>0</v>
          </cell>
          <cell r="F646">
            <v>0</v>
          </cell>
          <cell r="G646">
            <v>0</v>
          </cell>
          <cell r="H646">
            <v>0</v>
          </cell>
          <cell r="I646">
            <v>0</v>
          </cell>
          <cell r="J646">
            <v>0</v>
          </cell>
          <cell r="K646">
            <v>0</v>
          </cell>
        </row>
        <row r="647">
          <cell r="B647">
            <v>645</v>
          </cell>
          <cell r="C647">
            <v>0</v>
          </cell>
          <cell r="D647">
            <v>0</v>
          </cell>
          <cell r="E647">
            <v>0</v>
          </cell>
          <cell r="F647">
            <v>0</v>
          </cell>
          <cell r="G647">
            <v>0</v>
          </cell>
          <cell r="H647">
            <v>0</v>
          </cell>
          <cell r="I647">
            <v>0</v>
          </cell>
          <cell r="J647">
            <v>0</v>
          </cell>
          <cell r="K647">
            <v>0</v>
          </cell>
        </row>
        <row r="648">
          <cell r="B648">
            <v>646</v>
          </cell>
          <cell r="C648">
            <v>0</v>
          </cell>
          <cell r="D648">
            <v>0</v>
          </cell>
          <cell r="E648">
            <v>0</v>
          </cell>
          <cell r="F648">
            <v>0</v>
          </cell>
          <cell r="G648">
            <v>0</v>
          </cell>
          <cell r="H648">
            <v>0</v>
          </cell>
          <cell r="I648">
            <v>0</v>
          </cell>
          <cell r="J648">
            <v>0</v>
          </cell>
          <cell r="K648">
            <v>0</v>
          </cell>
        </row>
        <row r="649">
          <cell r="B649">
            <v>647</v>
          </cell>
          <cell r="C649">
            <v>0</v>
          </cell>
          <cell r="D649">
            <v>0</v>
          </cell>
          <cell r="E649">
            <v>0</v>
          </cell>
          <cell r="F649">
            <v>0</v>
          </cell>
          <cell r="G649">
            <v>0</v>
          </cell>
          <cell r="H649">
            <v>0</v>
          </cell>
          <cell r="I649">
            <v>0</v>
          </cell>
          <cell r="J649">
            <v>0</v>
          </cell>
          <cell r="K649">
            <v>0</v>
          </cell>
        </row>
        <row r="650">
          <cell r="B650">
            <v>648</v>
          </cell>
          <cell r="C650">
            <v>0</v>
          </cell>
          <cell r="D650">
            <v>0</v>
          </cell>
          <cell r="E650">
            <v>0</v>
          </cell>
          <cell r="F650">
            <v>0</v>
          </cell>
          <cell r="G650">
            <v>0</v>
          </cell>
          <cell r="H650">
            <v>0</v>
          </cell>
          <cell r="I650">
            <v>0</v>
          </cell>
          <cell r="J650">
            <v>0</v>
          </cell>
          <cell r="K650">
            <v>0</v>
          </cell>
        </row>
        <row r="651">
          <cell r="B651">
            <v>649</v>
          </cell>
          <cell r="C651">
            <v>0</v>
          </cell>
          <cell r="D651">
            <v>0</v>
          </cell>
          <cell r="E651">
            <v>0</v>
          </cell>
          <cell r="F651">
            <v>0</v>
          </cell>
          <cell r="G651">
            <v>0</v>
          </cell>
          <cell r="H651">
            <v>0</v>
          </cell>
          <cell r="I651">
            <v>0</v>
          </cell>
          <cell r="J651">
            <v>0</v>
          </cell>
          <cell r="K651">
            <v>0</v>
          </cell>
        </row>
        <row r="652">
          <cell r="B652">
            <v>650</v>
          </cell>
          <cell r="C652">
            <v>0</v>
          </cell>
          <cell r="D652">
            <v>0</v>
          </cell>
          <cell r="E652">
            <v>0</v>
          </cell>
          <cell r="F652">
            <v>0</v>
          </cell>
          <cell r="G652">
            <v>0</v>
          </cell>
          <cell r="H652">
            <v>0</v>
          </cell>
          <cell r="I652">
            <v>0</v>
          </cell>
          <cell r="J652">
            <v>0</v>
          </cell>
          <cell r="K652">
            <v>0</v>
          </cell>
        </row>
        <row r="653">
          <cell r="B653">
            <v>651</v>
          </cell>
          <cell r="C653">
            <v>0</v>
          </cell>
          <cell r="D653">
            <v>0</v>
          </cell>
          <cell r="E653">
            <v>0</v>
          </cell>
          <cell r="F653">
            <v>0</v>
          </cell>
          <cell r="G653">
            <v>0</v>
          </cell>
          <cell r="H653">
            <v>0</v>
          </cell>
          <cell r="I653">
            <v>0</v>
          </cell>
          <cell r="J653">
            <v>0</v>
          </cell>
          <cell r="K653">
            <v>0</v>
          </cell>
        </row>
        <row r="654">
          <cell r="B654">
            <v>652</v>
          </cell>
          <cell r="C654">
            <v>0</v>
          </cell>
          <cell r="D654">
            <v>0</v>
          </cell>
          <cell r="E654">
            <v>0</v>
          </cell>
          <cell r="F654">
            <v>0</v>
          </cell>
          <cell r="G654">
            <v>0</v>
          </cell>
          <cell r="H654">
            <v>0</v>
          </cell>
          <cell r="I654">
            <v>0</v>
          </cell>
          <cell r="J654">
            <v>0</v>
          </cell>
          <cell r="K654">
            <v>0</v>
          </cell>
        </row>
        <row r="655">
          <cell r="B655">
            <v>653</v>
          </cell>
          <cell r="C655">
            <v>0</v>
          </cell>
          <cell r="D655">
            <v>0</v>
          </cell>
          <cell r="E655">
            <v>0</v>
          </cell>
          <cell r="F655">
            <v>0</v>
          </cell>
          <cell r="G655">
            <v>0</v>
          </cell>
          <cell r="H655">
            <v>0</v>
          </cell>
          <cell r="I655">
            <v>0</v>
          </cell>
          <cell r="J655">
            <v>0</v>
          </cell>
          <cell r="K655">
            <v>0</v>
          </cell>
        </row>
        <row r="656">
          <cell r="B656">
            <v>654</v>
          </cell>
          <cell r="C656">
            <v>0</v>
          </cell>
          <cell r="D656">
            <v>0</v>
          </cell>
          <cell r="E656">
            <v>0</v>
          </cell>
          <cell r="F656">
            <v>0</v>
          </cell>
          <cell r="G656">
            <v>0</v>
          </cell>
          <cell r="H656">
            <v>0</v>
          </cell>
          <cell r="I656">
            <v>0</v>
          </cell>
          <cell r="J656">
            <v>0</v>
          </cell>
          <cell r="K656">
            <v>0</v>
          </cell>
        </row>
        <row r="657">
          <cell r="B657">
            <v>655</v>
          </cell>
          <cell r="C657">
            <v>0</v>
          </cell>
          <cell r="D657">
            <v>0</v>
          </cell>
          <cell r="E657">
            <v>0</v>
          </cell>
          <cell r="F657">
            <v>0</v>
          </cell>
          <cell r="G657">
            <v>0</v>
          </cell>
          <cell r="H657">
            <v>0</v>
          </cell>
          <cell r="I657">
            <v>0</v>
          </cell>
          <cell r="J657">
            <v>0</v>
          </cell>
          <cell r="K657">
            <v>0</v>
          </cell>
        </row>
        <row r="658">
          <cell r="B658">
            <v>656</v>
          </cell>
          <cell r="C658">
            <v>0</v>
          </cell>
          <cell r="D658">
            <v>0</v>
          </cell>
          <cell r="E658">
            <v>0</v>
          </cell>
          <cell r="F658">
            <v>0</v>
          </cell>
          <cell r="G658">
            <v>0</v>
          </cell>
          <cell r="H658">
            <v>0</v>
          </cell>
          <cell r="I658">
            <v>0</v>
          </cell>
          <cell r="J658">
            <v>0</v>
          </cell>
          <cell r="K658">
            <v>0</v>
          </cell>
        </row>
        <row r="659">
          <cell r="B659">
            <v>657</v>
          </cell>
          <cell r="C659">
            <v>0</v>
          </cell>
          <cell r="D659">
            <v>0</v>
          </cell>
          <cell r="E659">
            <v>0</v>
          </cell>
          <cell r="F659">
            <v>0</v>
          </cell>
          <cell r="G659">
            <v>0</v>
          </cell>
          <cell r="H659">
            <v>0</v>
          </cell>
          <cell r="I659">
            <v>0</v>
          </cell>
          <cell r="J659">
            <v>0</v>
          </cell>
          <cell r="K659">
            <v>0</v>
          </cell>
        </row>
        <row r="660">
          <cell r="B660">
            <v>658</v>
          </cell>
          <cell r="C660">
            <v>0</v>
          </cell>
          <cell r="D660">
            <v>0</v>
          </cell>
          <cell r="E660">
            <v>0</v>
          </cell>
          <cell r="F660">
            <v>0</v>
          </cell>
          <cell r="G660">
            <v>0</v>
          </cell>
          <cell r="H660">
            <v>0</v>
          </cell>
          <cell r="I660">
            <v>0</v>
          </cell>
          <cell r="J660">
            <v>0</v>
          </cell>
          <cell r="K660">
            <v>0</v>
          </cell>
        </row>
        <row r="661">
          <cell r="B661">
            <v>659</v>
          </cell>
          <cell r="C661">
            <v>0</v>
          </cell>
          <cell r="D661">
            <v>0</v>
          </cell>
          <cell r="E661">
            <v>0</v>
          </cell>
          <cell r="F661">
            <v>0</v>
          </cell>
          <cell r="G661">
            <v>0</v>
          </cell>
          <cell r="H661">
            <v>0</v>
          </cell>
          <cell r="I661">
            <v>0</v>
          </cell>
          <cell r="J661">
            <v>0</v>
          </cell>
          <cell r="K661">
            <v>0</v>
          </cell>
        </row>
        <row r="662">
          <cell r="B662">
            <v>660</v>
          </cell>
          <cell r="C662">
            <v>0</v>
          </cell>
          <cell r="D662">
            <v>0</v>
          </cell>
          <cell r="E662">
            <v>0</v>
          </cell>
          <cell r="F662">
            <v>0</v>
          </cell>
          <cell r="G662">
            <v>0</v>
          </cell>
          <cell r="H662">
            <v>0</v>
          </cell>
          <cell r="I662">
            <v>0</v>
          </cell>
          <cell r="J662">
            <v>0</v>
          </cell>
          <cell r="K662">
            <v>0</v>
          </cell>
        </row>
        <row r="663">
          <cell r="B663">
            <v>661</v>
          </cell>
          <cell r="C663">
            <v>0</v>
          </cell>
          <cell r="D663">
            <v>0</v>
          </cell>
          <cell r="E663">
            <v>0</v>
          </cell>
          <cell r="F663">
            <v>0</v>
          </cell>
          <cell r="G663">
            <v>0</v>
          </cell>
          <cell r="H663">
            <v>0</v>
          </cell>
          <cell r="I663">
            <v>0</v>
          </cell>
          <cell r="J663">
            <v>0</v>
          </cell>
          <cell r="K663">
            <v>0</v>
          </cell>
        </row>
        <row r="664">
          <cell r="B664">
            <v>662</v>
          </cell>
          <cell r="C664">
            <v>0</v>
          </cell>
          <cell r="D664">
            <v>0</v>
          </cell>
          <cell r="E664">
            <v>0</v>
          </cell>
          <cell r="F664">
            <v>0</v>
          </cell>
          <cell r="G664">
            <v>0</v>
          </cell>
          <cell r="H664">
            <v>0</v>
          </cell>
          <cell r="I664">
            <v>0</v>
          </cell>
          <cell r="J664">
            <v>0</v>
          </cell>
          <cell r="K664">
            <v>0</v>
          </cell>
        </row>
        <row r="665">
          <cell r="B665">
            <v>663</v>
          </cell>
          <cell r="C665">
            <v>0</v>
          </cell>
          <cell r="D665">
            <v>0</v>
          </cell>
          <cell r="E665">
            <v>0</v>
          </cell>
          <cell r="F665">
            <v>0</v>
          </cell>
          <cell r="G665">
            <v>0</v>
          </cell>
          <cell r="H665">
            <v>0</v>
          </cell>
          <cell r="I665">
            <v>0</v>
          </cell>
          <cell r="J665">
            <v>0</v>
          </cell>
          <cell r="K665">
            <v>0</v>
          </cell>
        </row>
        <row r="666">
          <cell r="B666">
            <v>664</v>
          </cell>
          <cell r="C666">
            <v>0</v>
          </cell>
          <cell r="D666">
            <v>0</v>
          </cell>
          <cell r="E666">
            <v>0</v>
          </cell>
          <cell r="F666">
            <v>0</v>
          </cell>
          <cell r="G666">
            <v>0</v>
          </cell>
          <cell r="H666">
            <v>0</v>
          </cell>
          <cell r="I666">
            <v>0</v>
          </cell>
          <cell r="J666">
            <v>0</v>
          </cell>
          <cell r="K666">
            <v>0</v>
          </cell>
        </row>
        <row r="667">
          <cell r="B667">
            <v>665</v>
          </cell>
          <cell r="C667">
            <v>0</v>
          </cell>
          <cell r="D667">
            <v>0</v>
          </cell>
          <cell r="E667">
            <v>0</v>
          </cell>
          <cell r="F667">
            <v>0</v>
          </cell>
          <cell r="G667">
            <v>0</v>
          </cell>
          <cell r="H667">
            <v>0</v>
          </cell>
          <cell r="I667">
            <v>0</v>
          </cell>
          <cell r="J667">
            <v>0</v>
          </cell>
          <cell r="K667">
            <v>0</v>
          </cell>
        </row>
        <row r="668">
          <cell r="B668">
            <v>666</v>
          </cell>
          <cell r="C668">
            <v>0</v>
          </cell>
          <cell r="D668">
            <v>0</v>
          </cell>
          <cell r="E668">
            <v>0</v>
          </cell>
          <cell r="F668">
            <v>0</v>
          </cell>
          <cell r="G668">
            <v>0</v>
          </cell>
          <cell r="H668">
            <v>0</v>
          </cell>
          <cell r="I668">
            <v>0</v>
          </cell>
          <cell r="J668">
            <v>0</v>
          </cell>
          <cell r="K668">
            <v>0</v>
          </cell>
        </row>
        <row r="669">
          <cell r="B669">
            <v>667</v>
          </cell>
          <cell r="C669">
            <v>0</v>
          </cell>
          <cell r="D669">
            <v>0</v>
          </cell>
          <cell r="E669">
            <v>0</v>
          </cell>
          <cell r="F669">
            <v>0</v>
          </cell>
          <cell r="G669">
            <v>0</v>
          </cell>
          <cell r="H669">
            <v>0</v>
          </cell>
          <cell r="I669">
            <v>0</v>
          </cell>
          <cell r="J669">
            <v>0</v>
          </cell>
          <cell r="K669">
            <v>0</v>
          </cell>
        </row>
        <row r="670">
          <cell r="B670">
            <v>668</v>
          </cell>
          <cell r="C670">
            <v>0</v>
          </cell>
          <cell r="D670">
            <v>0</v>
          </cell>
          <cell r="E670">
            <v>0</v>
          </cell>
          <cell r="F670">
            <v>0</v>
          </cell>
          <cell r="G670">
            <v>0</v>
          </cell>
          <cell r="H670">
            <v>0</v>
          </cell>
          <cell r="I670">
            <v>0</v>
          </cell>
          <cell r="J670">
            <v>0</v>
          </cell>
          <cell r="K670">
            <v>0</v>
          </cell>
        </row>
        <row r="671">
          <cell r="B671">
            <v>669</v>
          </cell>
          <cell r="C671">
            <v>0</v>
          </cell>
          <cell r="D671">
            <v>0</v>
          </cell>
          <cell r="E671">
            <v>0</v>
          </cell>
          <cell r="F671">
            <v>0</v>
          </cell>
          <cell r="G671">
            <v>0</v>
          </cell>
          <cell r="H671">
            <v>0</v>
          </cell>
          <cell r="I671">
            <v>0</v>
          </cell>
          <cell r="J671">
            <v>0</v>
          </cell>
          <cell r="K671">
            <v>0</v>
          </cell>
        </row>
        <row r="672">
          <cell r="B672">
            <v>670</v>
          </cell>
          <cell r="C672">
            <v>0</v>
          </cell>
          <cell r="D672">
            <v>0</v>
          </cell>
          <cell r="E672">
            <v>0</v>
          </cell>
          <cell r="F672">
            <v>0</v>
          </cell>
          <cell r="G672">
            <v>0</v>
          </cell>
          <cell r="H672">
            <v>0</v>
          </cell>
          <cell r="I672">
            <v>0</v>
          </cell>
          <cell r="J672">
            <v>0</v>
          </cell>
          <cell r="K672">
            <v>0</v>
          </cell>
        </row>
        <row r="673">
          <cell r="B673">
            <v>671</v>
          </cell>
          <cell r="C673">
            <v>0</v>
          </cell>
          <cell r="D673">
            <v>0</v>
          </cell>
          <cell r="E673">
            <v>0</v>
          </cell>
          <cell r="F673">
            <v>0</v>
          </cell>
          <cell r="G673">
            <v>0</v>
          </cell>
          <cell r="H673">
            <v>0</v>
          </cell>
          <cell r="I673">
            <v>0</v>
          </cell>
          <cell r="J673">
            <v>0</v>
          </cell>
          <cell r="K673">
            <v>0</v>
          </cell>
        </row>
        <row r="674">
          <cell r="B674">
            <v>672</v>
          </cell>
          <cell r="C674">
            <v>0</v>
          </cell>
          <cell r="D674">
            <v>0</v>
          </cell>
          <cell r="E674">
            <v>0</v>
          </cell>
          <cell r="F674">
            <v>0</v>
          </cell>
          <cell r="G674">
            <v>0</v>
          </cell>
          <cell r="H674">
            <v>0</v>
          </cell>
          <cell r="I674">
            <v>0</v>
          </cell>
          <cell r="J674">
            <v>0</v>
          </cell>
          <cell r="K674">
            <v>0</v>
          </cell>
        </row>
        <row r="675">
          <cell r="B675">
            <v>673</v>
          </cell>
          <cell r="C675">
            <v>0</v>
          </cell>
          <cell r="D675">
            <v>0</v>
          </cell>
          <cell r="E675">
            <v>0</v>
          </cell>
          <cell r="F675">
            <v>0</v>
          </cell>
          <cell r="G675">
            <v>0</v>
          </cell>
          <cell r="H675">
            <v>0</v>
          </cell>
          <cell r="I675">
            <v>0</v>
          </cell>
          <cell r="J675">
            <v>0</v>
          </cell>
          <cell r="K675">
            <v>0</v>
          </cell>
        </row>
        <row r="676">
          <cell r="B676">
            <v>674</v>
          </cell>
          <cell r="C676">
            <v>0</v>
          </cell>
          <cell r="D676">
            <v>0</v>
          </cell>
          <cell r="E676">
            <v>0</v>
          </cell>
          <cell r="F676">
            <v>0</v>
          </cell>
          <cell r="G676">
            <v>0</v>
          </cell>
          <cell r="H676">
            <v>0</v>
          </cell>
          <cell r="I676">
            <v>0</v>
          </cell>
          <cell r="J676">
            <v>0</v>
          </cell>
          <cell r="K676">
            <v>0</v>
          </cell>
        </row>
        <row r="677">
          <cell r="B677">
            <v>675</v>
          </cell>
          <cell r="C677">
            <v>0</v>
          </cell>
          <cell r="D677">
            <v>0</v>
          </cell>
          <cell r="E677">
            <v>0</v>
          </cell>
          <cell r="F677">
            <v>0</v>
          </cell>
          <cell r="G677">
            <v>0</v>
          </cell>
          <cell r="H677">
            <v>0</v>
          </cell>
          <cell r="I677">
            <v>0</v>
          </cell>
          <cell r="J677">
            <v>0</v>
          </cell>
          <cell r="K677">
            <v>0</v>
          </cell>
        </row>
        <row r="678">
          <cell r="B678">
            <v>676</v>
          </cell>
          <cell r="C678">
            <v>0</v>
          </cell>
          <cell r="D678">
            <v>0</v>
          </cell>
          <cell r="E678">
            <v>0</v>
          </cell>
          <cell r="F678">
            <v>0</v>
          </cell>
          <cell r="G678">
            <v>0</v>
          </cell>
          <cell r="H678">
            <v>0</v>
          </cell>
          <cell r="I678">
            <v>0</v>
          </cell>
          <cell r="J678">
            <v>0</v>
          </cell>
          <cell r="K678">
            <v>0</v>
          </cell>
        </row>
        <row r="679">
          <cell r="B679">
            <v>677</v>
          </cell>
          <cell r="C679">
            <v>0</v>
          </cell>
          <cell r="D679">
            <v>0</v>
          </cell>
          <cell r="E679">
            <v>0</v>
          </cell>
          <cell r="F679">
            <v>0</v>
          </cell>
          <cell r="G679">
            <v>0</v>
          </cell>
          <cell r="H679">
            <v>0</v>
          </cell>
          <cell r="I679">
            <v>0</v>
          </cell>
          <cell r="J679">
            <v>0</v>
          </cell>
          <cell r="K679">
            <v>0</v>
          </cell>
        </row>
        <row r="680">
          <cell r="B680">
            <v>678</v>
          </cell>
          <cell r="C680">
            <v>0</v>
          </cell>
          <cell r="D680">
            <v>0</v>
          </cell>
          <cell r="E680">
            <v>0</v>
          </cell>
          <cell r="F680">
            <v>0</v>
          </cell>
          <cell r="G680">
            <v>0</v>
          </cell>
          <cell r="H680">
            <v>0</v>
          </cell>
          <cell r="I680">
            <v>0</v>
          </cell>
          <cell r="J680">
            <v>0</v>
          </cell>
          <cell r="K680">
            <v>0</v>
          </cell>
        </row>
        <row r="681">
          <cell r="B681">
            <v>679</v>
          </cell>
          <cell r="C681">
            <v>0</v>
          </cell>
          <cell r="D681">
            <v>0</v>
          </cell>
          <cell r="E681">
            <v>0</v>
          </cell>
          <cell r="F681">
            <v>0</v>
          </cell>
          <cell r="G681">
            <v>0</v>
          </cell>
          <cell r="H681">
            <v>0</v>
          </cell>
          <cell r="I681">
            <v>0</v>
          </cell>
          <cell r="J681">
            <v>0</v>
          </cell>
          <cell r="K681">
            <v>0</v>
          </cell>
        </row>
        <row r="682">
          <cell r="B682">
            <v>680</v>
          </cell>
          <cell r="C682">
            <v>0</v>
          </cell>
          <cell r="D682">
            <v>0</v>
          </cell>
          <cell r="E682">
            <v>0</v>
          </cell>
          <cell r="F682">
            <v>0</v>
          </cell>
          <cell r="G682">
            <v>0</v>
          </cell>
          <cell r="H682">
            <v>0</v>
          </cell>
          <cell r="I682">
            <v>0</v>
          </cell>
          <cell r="J682">
            <v>0</v>
          </cell>
          <cell r="K682">
            <v>0</v>
          </cell>
        </row>
        <row r="683">
          <cell r="B683">
            <v>681</v>
          </cell>
          <cell r="C683">
            <v>0</v>
          </cell>
          <cell r="D683">
            <v>0</v>
          </cell>
          <cell r="E683">
            <v>0</v>
          </cell>
          <cell r="F683">
            <v>0</v>
          </cell>
          <cell r="G683">
            <v>0</v>
          </cell>
          <cell r="H683">
            <v>0</v>
          </cell>
          <cell r="I683">
            <v>0</v>
          </cell>
          <cell r="J683">
            <v>0</v>
          </cell>
          <cell r="K683">
            <v>0</v>
          </cell>
        </row>
        <row r="684">
          <cell r="B684">
            <v>682</v>
          </cell>
          <cell r="C684">
            <v>0</v>
          </cell>
          <cell r="D684">
            <v>0</v>
          </cell>
          <cell r="E684">
            <v>0</v>
          </cell>
          <cell r="F684">
            <v>0</v>
          </cell>
          <cell r="G684">
            <v>0</v>
          </cell>
          <cell r="H684">
            <v>0</v>
          </cell>
          <cell r="I684">
            <v>0</v>
          </cell>
          <cell r="J684">
            <v>0</v>
          </cell>
          <cell r="K684">
            <v>0</v>
          </cell>
        </row>
        <row r="685">
          <cell r="B685">
            <v>683</v>
          </cell>
          <cell r="C685">
            <v>0</v>
          </cell>
          <cell r="D685">
            <v>0</v>
          </cell>
          <cell r="E685">
            <v>0</v>
          </cell>
          <cell r="F685">
            <v>0</v>
          </cell>
          <cell r="G685">
            <v>0</v>
          </cell>
          <cell r="H685">
            <v>0</v>
          </cell>
          <cell r="I685">
            <v>0</v>
          </cell>
          <cell r="J685">
            <v>0</v>
          </cell>
          <cell r="K685">
            <v>0</v>
          </cell>
        </row>
        <row r="686">
          <cell r="B686">
            <v>684</v>
          </cell>
          <cell r="C686">
            <v>0</v>
          </cell>
          <cell r="D686">
            <v>0</v>
          </cell>
          <cell r="E686">
            <v>0</v>
          </cell>
          <cell r="F686">
            <v>0</v>
          </cell>
          <cell r="G686">
            <v>0</v>
          </cell>
          <cell r="H686">
            <v>0</v>
          </cell>
          <cell r="I686">
            <v>0</v>
          </cell>
          <cell r="J686">
            <v>0</v>
          </cell>
          <cell r="K686">
            <v>0</v>
          </cell>
        </row>
        <row r="687">
          <cell r="B687">
            <v>685</v>
          </cell>
          <cell r="C687">
            <v>0</v>
          </cell>
          <cell r="D687">
            <v>0</v>
          </cell>
          <cell r="E687">
            <v>0</v>
          </cell>
          <cell r="F687">
            <v>0</v>
          </cell>
          <cell r="G687">
            <v>0</v>
          </cell>
          <cell r="H687">
            <v>0</v>
          </cell>
          <cell r="I687">
            <v>0</v>
          </cell>
          <cell r="J687">
            <v>0</v>
          </cell>
          <cell r="K687">
            <v>0</v>
          </cell>
        </row>
        <row r="688">
          <cell r="B688">
            <v>686</v>
          </cell>
          <cell r="C688">
            <v>0</v>
          </cell>
          <cell r="D688">
            <v>0</v>
          </cell>
          <cell r="E688">
            <v>0</v>
          </cell>
          <cell r="F688">
            <v>0</v>
          </cell>
          <cell r="G688">
            <v>0</v>
          </cell>
          <cell r="H688">
            <v>0</v>
          </cell>
          <cell r="I688">
            <v>0</v>
          </cell>
          <cell r="J688">
            <v>0</v>
          </cell>
          <cell r="K688">
            <v>0</v>
          </cell>
        </row>
        <row r="689">
          <cell r="B689">
            <v>687</v>
          </cell>
          <cell r="C689">
            <v>0</v>
          </cell>
          <cell r="D689">
            <v>0</v>
          </cell>
          <cell r="E689">
            <v>0</v>
          </cell>
          <cell r="F689">
            <v>0</v>
          </cell>
          <cell r="G689">
            <v>0</v>
          </cell>
          <cell r="H689">
            <v>0</v>
          </cell>
          <cell r="I689">
            <v>0</v>
          </cell>
          <cell r="J689">
            <v>0</v>
          </cell>
          <cell r="K689">
            <v>0</v>
          </cell>
        </row>
        <row r="690">
          <cell r="B690">
            <v>688</v>
          </cell>
          <cell r="C690">
            <v>0</v>
          </cell>
          <cell r="D690">
            <v>0</v>
          </cell>
          <cell r="E690">
            <v>0</v>
          </cell>
          <cell r="F690">
            <v>0</v>
          </cell>
          <cell r="G690">
            <v>0</v>
          </cell>
          <cell r="H690">
            <v>0</v>
          </cell>
          <cell r="I690">
            <v>0</v>
          </cell>
          <cell r="J690">
            <v>0</v>
          </cell>
          <cell r="K690">
            <v>0</v>
          </cell>
        </row>
        <row r="691">
          <cell r="B691">
            <v>689</v>
          </cell>
          <cell r="C691">
            <v>0</v>
          </cell>
          <cell r="D691">
            <v>0</v>
          </cell>
          <cell r="E691">
            <v>0</v>
          </cell>
          <cell r="F691">
            <v>0</v>
          </cell>
          <cell r="G691">
            <v>0</v>
          </cell>
          <cell r="H691">
            <v>0</v>
          </cell>
          <cell r="I691">
            <v>0</v>
          </cell>
          <cell r="J691">
            <v>0</v>
          </cell>
          <cell r="K691">
            <v>0</v>
          </cell>
        </row>
        <row r="692">
          <cell r="B692">
            <v>690</v>
          </cell>
          <cell r="C692">
            <v>0</v>
          </cell>
          <cell r="D692">
            <v>0</v>
          </cell>
          <cell r="E692">
            <v>0</v>
          </cell>
          <cell r="F692">
            <v>0</v>
          </cell>
          <cell r="G692">
            <v>0</v>
          </cell>
          <cell r="H692">
            <v>0</v>
          </cell>
          <cell r="I692">
            <v>0</v>
          </cell>
          <cell r="J692">
            <v>0</v>
          </cell>
          <cell r="K692">
            <v>0</v>
          </cell>
        </row>
        <row r="693">
          <cell r="B693">
            <v>691</v>
          </cell>
          <cell r="C693">
            <v>0</v>
          </cell>
          <cell r="D693">
            <v>0</v>
          </cell>
          <cell r="E693">
            <v>0</v>
          </cell>
          <cell r="F693">
            <v>0</v>
          </cell>
          <cell r="G693">
            <v>0</v>
          </cell>
          <cell r="H693">
            <v>0</v>
          </cell>
          <cell r="I693">
            <v>0</v>
          </cell>
          <cell r="J693">
            <v>0</v>
          </cell>
          <cell r="K693">
            <v>0</v>
          </cell>
        </row>
        <row r="694">
          <cell r="B694">
            <v>692</v>
          </cell>
          <cell r="C694">
            <v>0</v>
          </cell>
          <cell r="D694">
            <v>0</v>
          </cell>
          <cell r="E694">
            <v>0</v>
          </cell>
          <cell r="F694">
            <v>0</v>
          </cell>
          <cell r="G694">
            <v>0</v>
          </cell>
          <cell r="H694">
            <v>0</v>
          </cell>
          <cell r="I694">
            <v>0</v>
          </cell>
          <cell r="J694">
            <v>0</v>
          </cell>
          <cell r="K694">
            <v>0</v>
          </cell>
        </row>
        <row r="695">
          <cell r="B695">
            <v>693</v>
          </cell>
          <cell r="C695">
            <v>0</v>
          </cell>
          <cell r="D695">
            <v>0</v>
          </cell>
          <cell r="E695">
            <v>0</v>
          </cell>
          <cell r="F695">
            <v>0</v>
          </cell>
          <cell r="G695">
            <v>0</v>
          </cell>
          <cell r="H695">
            <v>0</v>
          </cell>
          <cell r="I695">
            <v>0</v>
          </cell>
          <cell r="J695">
            <v>0</v>
          </cell>
          <cell r="K695">
            <v>0</v>
          </cell>
        </row>
        <row r="696">
          <cell r="B696">
            <v>694</v>
          </cell>
          <cell r="C696">
            <v>0</v>
          </cell>
          <cell r="D696">
            <v>0</v>
          </cell>
          <cell r="E696">
            <v>0</v>
          </cell>
          <cell r="F696">
            <v>0</v>
          </cell>
          <cell r="G696">
            <v>0</v>
          </cell>
          <cell r="H696">
            <v>0</v>
          </cell>
          <cell r="I696">
            <v>0</v>
          </cell>
          <cell r="J696">
            <v>0</v>
          </cell>
          <cell r="K696">
            <v>0</v>
          </cell>
        </row>
        <row r="697">
          <cell r="B697">
            <v>695</v>
          </cell>
          <cell r="C697">
            <v>0</v>
          </cell>
          <cell r="D697">
            <v>0</v>
          </cell>
          <cell r="E697">
            <v>0</v>
          </cell>
          <cell r="F697">
            <v>0</v>
          </cell>
          <cell r="G697">
            <v>0</v>
          </cell>
          <cell r="H697">
            <v>0</v>
          </cell>
          <cell r="I697">
            <v>0</v>
          </cell>
          <cell r="J697">
            <v>0</v>
          </cell>
          <cell r="K697">
            <v>0</v>
          </cell>
        </row>
        <row r="698">
          <cell r="B698">
            <v>696</v>
          </cell>
          <cell r="C698">
            <v>0</v>
          </cell>
          <cell r="D698">
            <v>0</v>
          </cell>
          <cell r="E698">
            <v>0</v>
          </cell>
          <cell r="F698">
            <v>0</v>
          </cell>
          <cell r="G698">
            <v>0</v>
          </cell>
          <cell r="H698">
            <v>0</v>
          </cell>
          <cell r="I698">
            <v>0</v>
          </cell>
          <cell r="J698">
            <v>0</v>
          </cell>
          <cell r="K698">
            <v>0</v>
          </cell>
        </row>
        <row r="699">
          <cell r="B699">
            <v>697</v>
          </cell>
          <cell r="C699">
            <v>0</v>
          </cell>
          <cell r="D699">
            <v>0</v>
          </cell>
          <cell r="E699">
            <v>0</v>
          </cell>
          <cell r="F699">
            <v>0</v>
          </cell>
          <cell r="G699">
            <v>0</v>
          </cell>
          <cell r="H699">
            <v>0</v>
          </cell>
          <cell r="I699">
            <v>0</v>
          </cell>
          <cell r="J699">
            <v>0</v>
          </cell>
          <cell r="K699">
            <v>0</v>
          </cell>
        </row>
        <row r="700">
          <cell r="B700">
            <v>698</v>
          </cell>
          <cell r="C700">
            <v>0</v>
          </cell>
          <cell r="D700">
            <v>0</v>
          </cell>
          <cell r="E700">
            <v>0</v>
          </cell>
          <cell r="F700">
            <v>0</v>
          </cell>
          <cell r="G700">
            <v>0</v>
          </cell>
          <cell r="H700">
            <v>0</v>
          </cell>
          <cell r="I700">
            <v>0</v>
          </cell>
          <cell r="J700">
            <v>0</v>
          </cell>
          <cell r="K700">
            <v>0</v>
          </cell>
        </row>
        <row r="701">
          <cell r="B701">
            <v>699</v>
          </cell>
          <cell r="C701">
            <v>0</v>
          </cell>
          <cell r="D701">
            <v>0</v>
          </cell>
          <cell r="E701">
            <v>0</v>
          </cell>
          <cell r="F701">
            <v>0</v>
          </cell>
          <cell r="G701">
            <v>0</v>
          </cell>
          <cell r="H701">
            <v>0</v>
          </cell>
          <cell r="I701">
            <v>0</v>
          </cell>
          <cell r="J701">
            <v>0</v>
          </cell>
          <cell r="K701">
            <v>0</v>
          </cell>
        </row>
        <row r="702">
          <cell r="B702">
            <v>700</v>
          </cell>
          <cell r="C702">
            <v>0</v>
          </cell>
          <cell r="D702">
            <v>0</v>
          </cell>
          <cell r="E702">
            <v>0</v>
          </cell>
          <cell r="F702">
            <v>0</v>
          </cell>
          <cell r="G702">
            <v>0</v>
          </cell>
          <cell r="H702">
            <v>0</v>
          </cell>
          <cell r="I702">
            <v>0</v>
          </cell>
          <cell r="J702">
            <v>0</v>
          </cell>
          <cell r="K702">
            <v>0</v>
          </cell>
        </row>
        <row r="703">
          <cell r="B703">
            <v>701</v>
          </cell>
          <cell r="C703">
            <v>0</v>
          </cell>
          <cell r="D703">
            <v>0</v>
          </cell>
          <cell r="E703">
            <v>0</v>
          </cell>
          <cell r="F703">
            <v>0</v>
          </cell>
          <cell r="G703">
            <v>0</v>
          </cell>
          <cell r="H703">
            <v>0</v>
          </cell>
          <cell r="I703">
            <v>0</v>
          </cell>
          <cell r="J703">
            <v>0</v>
          </cell>
          <cell r="K703">
            <v>0</v>
          </cell>
        </row>
        <row r="704">
          <cell r="B704">
            <v>702</v>
          </cell>
          <cell r="C704">
            <v>0</v>
          </cell>
          <cell r="D704">
            <v>0</v>
          </cell>
          <cell r="E704">
            <v>0</v>
          </cell>
          <cell r="F704">
            <v>0</v>
          </cell>
          <cell r="G704">
            <v>0</v>
          </cell>
          <cell r="H704">
            <v>0</v>
          </cell>
          <cell r="I704">
            <v>0</v>
          </cell>
          <cell r="J704">
            <v>0</v>
          </cell>
          <cell r="K704">
            <v>0</v>
          </cell>
        </row>
        <row r="705">
          <cell r="B705">
            <v>703</v>
          </cell>
          <cell r="C705">
            <v>0</v>
          </cell>
          <cell r="D705">
            <v>0</v>
          </cell>
          <cell r="E705">
            <v>0</v>
          </cell>
          <cell r="F705">
            <v>0</v>
          </cell>
          <cell r="G705">
            <v>0</v>
          </cell>
          <cell r="H705">
            <v>0</v>
          </cell>
          <cell r="I705">
            <v>0</v>
          </cell>
          <cell r="J705">
            <v>0</v>
          </cell>
          <cell r="K705">
            <v>0</v>
          </cell>
        </row>
        <row r="706">
          <cell r="B706">
            <v>704</v>
          </cell>
          <cell r="C706">
            <v>0</v>
          </cell>
          <cell r="D706">
            <v>0</v>
          </cell>
          <cell r="E706">
            <v>0</v>
          </cell>
          <cell r="F706">
            <v>0</v>
          </cell>
          <cell r="G706">
            <v>0</v>
          </cell>
          <cell r="H706">
            <v>0</v>
          </cell>
          <cell r="I706">
            <v>0</v>
          </cell>
          <cell r="J706">
            <v>0</v>
          </cell>
          <cell r="K706">
            <v>0</v>
          </cell>
        </row>
        <row r="707">
          <cell r="B707">
            <v>705</v>
          </cell>
          <cell r="C707">
            <v>0</v>
          </cell>
          <cell r="D707">
            <v>0</v>
          </cell>
          <cell r="E707">
            <v>0</v>
          </cell>
          <cell r="F707">
            <v>0</v>
          </cell>
          <cell r="G707">
            <v>0</v>
          </cell>
          <cell r="H707">
            <v>0</v>
          </cell>
          <cell r="I707">
            <v>0</v>
          </cell>
          <cell r="J707">
            <v>0</v>
          </cell>
          <cell r="K707">
            <v>0</v>
          </cell>
        </row>
        <row r="708">
          <cell r="B708">
            <v>706</v>
          </cell>
          <cell r="C708">
            <v>0</v>
          </cell>
          <cell r="D708">
            <v>0</v>
          </cell>
          <cell r="E708">
            <v>0</v>
          </cell>
          <cell r="F708">
            <v>0</v>
          </cell>
          <cell r="G708">
            <v>0</v>
          </cell>
          <cell r="H708">
            <v>0</v>
          </cell>
          <cell r="I708">
            <v>0</v>
          </cell>
          <cell r="J708">
            <v>0</v>
          </cell>
          <cell r="K708">
            <v>0</v>
          </cell>
        </row>
        <row r="709">
          <cell r="B709">
            <v>707</v>
          </cell>
          <cell r="C709">
            <v>0</v>
          </cell>
          <cell r="D709">
            <v>0</v>
          </cell>
          <cell r="E709">
            <v>0</v>
          </cell>
          <cell r="F709">
            <v>0</v>
          </cell>
          <cell r="G709">
            <v>0</v>
          </cell>
          <cell r="H709">
            <v>0</v>
          </cell>
          <cell r="I709">
            <v>0</v>
          </cell>
          <cell r="J709">
            <v>0</v>
          </cell>
          <cell r="K709">
            <v>0</v>
          </cell>
        </row>
        <row r="710">
          <cell r="B710">
            <v>708</v>
          </cell>
          <cell r="C710">
            <v>0</v>
          </cell>
          <cell r="D710">
            <v>0</v>
          </cell>
          <cell r="E710">
            <v>0</v>
          </cell>
          <cell r="F710">
            <v>0</v>
          </cell>
          <cell r="G710">
            <v>0</v>
          </cell>
          <cell r="H710">
            <v>0</v>
          </cell>
          <cell r="I710">
            <v>0</v>
          </cell>
          <cell r="J710">
            <v>0</v>
          </cell>
          <cell r="K710">
            <v>0</v>
          </cell>
        </row>
        <row r="711">
          <cell r="B711">
            <v>709</v>
          </cell>
          <cell r="C711">
            <v>0</v>
          </cell>
          <cell r="D711">
            <v>0</v>
          </cell>
          <cell r="E711">
            <v>0</v>
          </cell>
          <cell r="F711">
            <v>0</v>
          </cell>
          <cell r="G711">
            <v>0</v>
          </cell>
          <cell r="H711">
            <v>0</v>
          </cell>
          <cell r="I711">
            <v>0</v>
          </cell>
          <cell r="J711">
            <v>0</v>
          </cell>
          <cell r="K711">
            <v>0</v>
          </cell>
        </row>
        <row r="712">
          <cell r="B712">
            <v>710</v>
          </cell>
          <cell r="C712">
            <v>0</v>
          </cell>
          <cell r="D712">
            <v>0</v>
          </cell>
          <cell r="E712">
            <v>0</v>
          </cell>
          <cell r="F712">
            <v>0</v>
          </cell>
          <cell r="G712">
            <v>0</v>
          </cell>
          <cell r="H712">
            <v>0</v>
          </cell>
          <cell r="I712">
            <v>0</v>
          </cell>
          <cell r="J712">
            <v>0</v>
          </cell>
          <cell r="K712">
            <v>0</v>
          </cell>
        </row>
        <row r="713">
          <cell r="B713">
            <v>711</v>
          </cell>
          <cell r="C713">
            <v>0</v>
          </cell>
          <cell r="D713">
            <v>0</v>
          </cell>
          <cell r="E713">
            <v>0</v>
          </cell>
          <cell r="F713">
            <v>0</v>
          </cell>
          <cell r="G713">
            <v>0</v>
          </cell>
          <cell r="H713">
            <v>0</v>
          </cell>
          <cell r="I713">
            <v>0</v>
          </cell>
          <cell r="J713">
            <v>0</v>
          </cell>
          <cell r="K713">
            <v>0</v>
          </cell>
        </row>
        <row r="714">
          <cell r="B714">
            <v>712</v>
          </cell>
          <cell r="C714">
            <v>0</v>
          </cell>
          <cell r="D714">
            <v>0</v>
          </cell>
          <cell r="E714">
            <v>0</v>
          </cell>
          <cell r="F714">
            <v>0</v>
          </cell>
          <cell r="G714">
            <v>0</v>
          </cell>
          <cell r="H714">
            <v>0</v>
          </cell>
          <cell r="I714">
            <v>0</v>
          </cell>
          <cell r="J714">
            <v>0</v>
          </cell>
          <cell r="K714">
            <v>0</v>
          </cell>
        </row>
        <row r="715">
          <cell r="B715">
            <v>713</v>
          </cell>
          <cell r="C715">
            <v>0</v>
          </cell>
          <cell r="D715">
            <v>0</v>
          </cell>
          <cell r="E715">
            <v>0</v>
          </cell>
          <cell r="F715">
            <v>0</v>
          </cell>
          <cell r="G715">
            <v>0</v>
          </cell>
          <cell r="H715">
            <v>0</v>
          </cell>
          <cell r="I715">
            <v>0</v>
          </cell>
          <cell r="J715">
            <v>0</v>
          </cell>
          <cell r="K715">
            <v>0</v>
          </cell>
        </row>
        <row r="716">
          <cell r="B716">
            <v>714</v>
          </cell>
          <cell r="C716">
            <v>0</v>
          </cell>
          <cell r="D716">
            <v>0</v>
          </cell>
          <cell r="E716">
            <v>0</v>
          </cell>
          <cell r="F716">
            <v>0</v>
          </cell>
          <cell r="G716">
            <v>0</v>
          </cell>
          <cell r="H716">
            <v>0</v>
          </cell>
          <cell r="I716">
            <v>0</v>
          </cell>
          <cell r="J716">
            <v>0</v>
          </cell>
          <cell r="K716">
            <v>0</v>
          </cell>
        </row>
        <row r="717">
          <cell r="B717">
            <v>715</v>
          </cell>
          <cell r="C717">
            <v>0</v>
          </cell>
          <cell r="D717">
            <v>0</v>
          </cell>
          <cell r="E717">
            <v>0</v>
          </cell>
          <cell r="F717">
            <v>0</v>
          </cell>
          <cell r="G717">
            <v>0</v>
          </cell>
          <cell r="H717">
            <v>0</v>
          </cell>
          <cell r="I717">
            <v>0</v>
          </cell>
          <cell r="J717">
            <v>0</v>
          </cell>
          <cell r="K717">
            <v>0</v>
          </cell>
        </row>
        <row r="718">
          <cell r="B718">
            <v>716</v>
          </cell>
          <cell r="C718">
            <v>0</v>
          </cell>
          <cell r="D718">
            <v>0</v>
          </cell>
          <cell r="E718">
            <v>0</v>
          </cell>
          <cell r="F718">
            <v>0</v>
          </cell>
          <cell r="G718">
            <v>0</v>
          </cell>
          <cell r="H718">
            <v>0</v>
          </cell>
          <cell r="I718">
            <v>0</v>
          </cell>
          <cell r="J718">
            <v>0</v>
          </cell>
          <cell r="K718">
            <v>0</v>
          </cell>
        </row>
        <row r="719">
          <cell r="B719">
            <v>717</v>
          </cell>
          <cell r="C719">
            <v>0</v>
          </cell>
          <cell r="D719">
            <v>0</v>
          </cell>
          <cell r="E719">
            <v>0</v>
          </cell>
          <cell r="F719">
            <v>0</v>
          </cell>
          <cell r="G719">
            <v>0</v>
          </cell>
          <cell r="H719">
            <v>0</v>
          </cell>
          <cell r="I719">
            <v>0</v>
          </cell>
          <cell r="J719">
            <v>0</v>
          </cell>
          <cell r="K719">
            <v>0</v>
          </cell>
        </row>
        <row r="720">
          <cell r="B720">
            <v>718</v>
          </cell>
          <cell r="C720">
            <v>0</v>
          </cell>
          <cell r="D720">
            <v>0</v>
          </cell>
          <cell r="E720">
            <v>0</v>
          </cell>
          <cell r="F720">
            <v>0</v>
          </cell>
          <cell r="G720">
            <v>0</v>
          </cell>
          <cell r="H720">
            <v>0</v>
          </cell>
          <cell r="I720">
            <v>0</v>
          </cell>
          <cell r="J720">
            <v>0</v>
          </cell>
          <cell r="K720">
            <v>0</v>
          </cell>
        </row>
        <row r="721">
          <cell r="B721">
            <v>719</v>
          </cell>
          <cell r="C721">
            <v>0</v>
          </cell>
          <cell r="D721">
            <v>0</v>
          </cell>
          <cell r="E721">
            <v>0</v>
          </cell>
          <cell r="F721">
            <v>0</v>
          </cell>
          <cell r="G721">
            <v>0</v>
          </cell>
          <cell r="H721">
            <v>0</v>
          </cell>
          <cell r="I721">
            <v>0</v>
          </cell>
          <cell r="J721">
            <v>0</v>
          </cell>
          <cell r="K721">
            <v>0</v>
          </cell>
        </row>
        <row r="722">
          <cell r="B722">
            <v>720</v>
          </cell>
          <cell r="C722">
            <v>0</v>
          </cell>
          <cell r="D722">
            <v>0</v>
          </cell>
          <cell r="E722">
            <v>0</v>
          </cell>
          <cell r="F722">
            <v>0</v>
          </cell>
          <cell r="G722">
            <v>0</v>
          </cell>
          <cell r="H722">
            <v>0</v>
          </cell>
          <cell r="I722">
            <v>0</v>
          </cell>
          <cell r="J722">
            <v>0</v>
          </cell>
          <cell r="K722">
            <v>0</v>
          </cell>
        </row>
        <row r="723">
          <cell r="B723">
            <v>721</v>
          </cell>
          <cell r="C723">
            <v>0</v>
          </cell>
          <cell r="D723">
            <v>0</v>
          </cell>
          <cell r="E723">
            <v>0</v>
          </cell>
          <cell r="F723">
            <v>0</v>
          </cell>
          <cell r="G723">
            <v>0</v>
          </cell>
          <cell r="H723">
            <v>0</v>
          </cell>
          <cell r="I723">
            <v>0</v>
          </cell>
          <cell r="J723">
            <v>0</v>
          </cell>
          <cell r="K723">
            <v>0</v>
          </cell>
        </row>
        <row r="724">
          <cell r="B724">
            <v>722</v>
          </cell>
          <cell r="C724">
            <v>0</v>
          </cell>
          <cell r="D724">
            <v>0</v>
          </cell>
          <cell r="E724">
            <v>0</v>
          </cell>
          <cell r="F724">
            <v>0</v>
          </cell>
          <cell r="G724">
            <v>0</v>
          </cell>
          <cell r="H724">
            <v>0</v>
          </cell>
          <cell r="I724">
            <v>0</v>
          </cell>
          <cell r="J724">
            <v>0</v>
          </cell>
          <cell r="K724">
            <v>0</v>
          </cell>
        </row>
        <row r="725">
          <cell r="B725">
            <v>723</v>
          </cell>
          <cell r="C725">
            <v>0</v>
          </cell>
          <cell r="D725">
            <v>0</v>
          </cell>
          <cell r="E725">
            <v>0</v>
          </cell>
          <cell r="F725">
            <v>0</v>
          </cell>
          <cell r="G725">
            <v>0</v>
          </cell>
          <cell r="H725">
            <v>0</v>
          </cell>
          <cell r="I725">
            <v>0</v>
          </cell>
          <cell r="J725">
            <v>0</v>
          </cell>
          <cell r="K725">
            <v>0</v>
          </cell>
        </row>
        <row r="726">
          <cell r="B726">
            <v>724</v>
          </cell>
          <cell r="C726">
            <v>0</v>
          </cell>
          <cell r="D726">
            <v>0</v>
          </cell>
          <cell r="E726">
            <v>0</v>
          </cell>
          <cell r="F726">
            <v>0</v>
          </cell>
          <cell r="G726">
            <v>0</v>
          </cell>
          <cell r="H726">
            <v>0</v>
          </cell>
          <cell r="I726">
            <v>0</v>
          </cell>
          <cell r="J726">
            <v>0</v>
          </cell>
          <cell r="K726">
            <v>0</v>
          </cell>
        </row>
        <row r="727">
          <cell r="B727">
            <v>725</v>
          </cell>
          <cell r="C727">
            <v>0</v>
          </cell>
          <cell r="D727">
            <v>0</v>
          </cell>
          <cell r="E727">
            <v>0</v>
          </cell>
          <cell r="F727">
            <v>0</v>
          </cell>
          <cell r="G727">
            <v>0</v>
          </cell>
          <cell r="H727">
            <v>0</v>
          </cell>
          <cell r="I727">
            <v>0</v>
          </cell>
          <cell r="J727">
            <v>0</v>
          </cell>
          <cell r="K727">
            <v>0</v>
          </cell>
        </row>
        <row r="728">
          <cell r="B728">
            <v>726</v>
          </cell>
          <cell r="C728">
            <v>0</v>
          </cell>
          <cell r="D728">
            <v>0</v>
          </cell>
          <cell r="E728">
            <v>0</v>
          </cell>
          <cell r="F728">
            <v>0</v>
          </cell>
          <cell r="G728">
            <v>0</v>
          </cell>
          <cell r="H728">
            <v>0</v>
          </cell>
          <cell r="I728">
            <v>0</v>
          </cell>
          <cell r="J728">
            <v>0</v>
          </cell>
          <cell r="K728">
            <v>0</v>
          </cell>
        </row>
        <row r="729">
          <cell r="B729">
            <v>727</v>
          </cell>
          <cell r="C729">
            <v>0</v>
          </cell>
          <cell r="D729">
            <v>0</v>
          </cell>
          <cell r="E729">
            <v>0</v>
          </cell>
          <cell r="F729">
            <v>0</v>
          </cell>
          <cell r="G729">
            <v>0</v>
          </cell>
          <cell r="H729">
            <v>0</v>
          </cell>
          <cell r="I729">
            <v>0</v>
          </cell>
          <cell r="J729">
            <v>0</v>
          </cell>
          <cell r="K729">
            <v>0</v>
          </cell>
        </row>
        <row r="730">
          <cell r="B730">
            <v>728</v>
          </cell>
          <cell r="C730">
            <v>0</v>
          </cell>
          <cell r="D730">
            <v>0</v>
          </cell>
          <cell r="E730">
            <v>0</v>
          </cell>
          <cell r="F730">
            <v>0</v>
          </cell>
          <cell r="G730">
            <v>0</v>
          </cell>
          <cell r="H730">
            <v>0</v>
          </cell>
          <cell r="I730">
            <v>0</v>
          </cell>
          <cell r="J730">
            <v>0</v>
          </cell>
          <cell r="K730">
            <v>0</v>
          </cell>
        </row>
        <row r="731">
          <cell r="B731">
            <v>729</v>
          </cell>
          <cell r="C731">
            <v>0</v>
          </cell>
          <cell r="D731">
            <v>0</v>
          </cell>
          <cell r="E731">
            <v>0</v>
          </cell>
          <cell r="F731">
            <v>0</v>
          </cell>
          <cell r="G731">
            <v>0</v>
          </cell>
          <cell r="H731">
            <v>0</v>
          </cell>
          <cell r="I731">
            <v>0</v>
          </cell>
          <cell r="J731">
            <v>0</v>
          </cell>
          <cell r="K731">
            <v>0</v>
          </cell>
        </row>
        <row r="732">
          <cell r="B732">
            <v>730</v>
          </cell>
          <cell r="C732">
            <v>0</v>
          </cell>
          <cell r="D732">
            <v>0</v>
          </cell>
          <cell r="E732">
            <v>0</v>
          </cell>
          <cell r="F732">
            <v>0</v>
          </cell>
          <cell r="G732">
            <v>0</v>
          </cell>
          <cell r="H732">
            <v>0</v>
          </cell>
          <cell r="I732">
            <v>0</v>
          </cell>
          <cell r="J732">
            <v>0</v>
          </cell>
          <cell r="K732">
            <v>0</v>
          </cell>
        </row>
        <row r="733">
          <cell r="B733">
            <v>731</v>
          </cell>
          <cell r="C733">
            <v>0</v>
          </cell>
          <cell r="D733">
            <v>0</v>
          </cell>
          <cell r="E733">
            <v>0</v>
          </cell>
          <cell r="F733">
            <v>0</v>
          </cell>
          <cell r="G733">
            <v>0</v>
          </cell>
          <cell r="H733">
            <v>0</v>
          </cell>
          <cell r="I733">
            <v>0</v>
          </cell>
          <cell r="J733">
            <v>0</v>
          </cell>
          <cell r="K733">
            <v>0</v>
          </cell>
        </row>
        <row r="734">
          <cell r="B734">
            <v>732</v>
          </cell>
          <cell r="C734">
            <v>0</v>
          </cell>
          <cell r="D734">
            <v>0</v>
          </cell>
          <cell r="E734">
            <v>0</v>
          </cell>
          <cell r="F734">
            <v>0</v>
          </cell>
          <cell r="G734">
            <v>0</v>
          </cell>
          <cell r="H734">
            <v>0</v>
          </cell>
          <cell r="I734">
            <v>0</v>
          </cell>
          <cell r="J734">
            <v>0</v>
          </cell>
          <cell r="K734">
            <v>0</v>
          </cell>
        </row>
        <row r="735">
          <cell r="B735">
            <v>733</v>
          </cell>
          <cell r="C735">
            <v>0</v>
          </cell>
          <cell r="D735">
            <v>0</v>
          </cell>
          <cell r="E735">
            <v>0</v>
          </cell>
          <cell r="F735">
            <v>0</v>
          </cell>
          <cell r="G735">
            <v>0</v>
          </cell>
          <cell r="H735">
            <v>0</v>
          </cell>
          <cell r="I735">
            <v>0</v>
          </cell>
          <cell r="J735">
            <v>0</v>
          </cell>
          <cell r="K735">
            <v>0</v>
          </cell>
        </row>
        <row r="736">
          <cell r="B736">
            <v>734</v>
          </cell>
          <cell r="C736">
            <v>0</v>
          </cell>
          <cell r="D736">
            <v>0</v>
          </cell>
          <cell r="E736">
            <v>0</v>
          </cell>
          <cell r="F736">
            <v>0</v>
          </cell>
          <cell r="G736">
            <v>0</v>
          </cell>
          <cell r="H736">
            <v>0</v>
          </cell>
          <cell r="I736">
            <v>0</v>
          </cell>
          <cell r="J736">
            <v>0</v>
          </cell>
          <cell r="K736">
            <v>0</v>
          </cell>
        </row>
        <row r="737">
          <cell r="B737">
            <v>735</v>
          </cell>
          <cell r="C737">
            <v>0</v>
          </cell>
          <cell r="D737">
            <v>0</v>
          </cell>
          <cell r="E737">
            <v>0</v>
          </cell>
          <cell r="F737">
            <v>0</v>
          </cell>
          <cell r="G737">
            <v>0</v>
          </cell>
          <cell r="H737">
            <v>0</v>
          </cell>
          <cell r="I737">
            <v>0</v>
          </cell>
          <cell r="J737">
            <v>0</v>
          </cell>
          <cell r="K737">
            <v>0</v>
          </cell>
        </row>
        <row r="738">
          <cell r="B738">
            <v>736</v>
          </cell>
          <cell r="C738">
            <v>0</v>
          </cell>
          <cell r="D738">
            <v>0</v>
          </cell>
          <cell r="E738">
            <v>0</v>
          </cell>
          <cell r="F738">
            <v>0</v>
          </cell>
          <cell r="G738">
            <v>0</v>
          </cell>
          <cell r="H738">
            <v>0</v>
          </cell>
          <cell r="I738">
            <v>0</v>
          </cell>
          <cell r="J738">
            <v>0</v>
          </cell>
          <cell r="K738">
            <v>0</v>
          </cell>
        </row>
        <row r="739">
          <cell r="B739">
            <v>737</v>
          </cell>
          <cell r="C739">
            <v>0</v>
          </cell>
          <cell r="D739">
            <v>0</v>
          </cell>
          <cell r="E739">
            <v>0</v>
          </cell>
          <cell r="F739">
            <v>0</v>
          </cell>
          <cell r="G739">
            <v>0</v>
          </cell>
          <cell r="H739">
            <v>0</v>
          </cell>
          <cell r="I739">
            <v>0</v>
          </cell>
          <cell r="J739">
            <v>0</v>
          </cell>
          <cell r="K739">
            <v>0</v>
          </cell>
        </row>
        <row r="740">
          <cell r="B740">
            <v>738</v>
          </cell>
          <cell r="C740">
            <v>0</v>
          </cell>
          <cell r="D740">
            <v>0</v>
          </cell>
          <cell r="E740">
            <v>0</v>
          </cell>
          <cell r="F740">
            <v>0</v>
          </cell>
          <cell r="G740">
            <v>0</v>
          </cell>
          <cell r="H740">
            <v>0</v>
          </cell>
          <cell r="I740">
            <v>0</v>
          </cell>
          <cell r="J740">
            <v>0</v>
          </cell>
          <cell r="K740">
            <v>0</v>
          </cell>
        </row>
        <row r="741">
          <cell r="B741">
            <v>739</v>
          </cell>
          <cell r="C741">
            <v>0</v>
          </cell>
          <cell r="D741">
            <v>0</v>
          </cell>
          <cell r="E741">
            <v>0</v>
          </cell>
          <cell r="F741">
            <v>0</v>
          </cell>
          <cell r="G741">
            <v>0</v>
          </cell>
          <cell r="H741">
            <v>0</v>
          </cell>
          <cell r="I741">
            <v>0</v>
          </cell>
          <cell r="J741">
            <v>0</v>
          </cell>
          <cell r="K741">
            <v>0</v>
          </cell>
        </row>
        <row r="742">
          <cell r="B742">
            <v>740</v>
          </cell>
          <cell r="C742">
            <v>0</v>
          </cell>
          <cell r="D742">
            <v>0</v>
          </cell>
          <cell r="E742">
            <v>0</v>
          </cell>
          <cell r="F742">
            <v>0</v>
          </cell>
          <cell r="G742">
            <v>0</v>
          </cell>
          <cell r="H742">
            <v>0</v>
          </cell>
          <cell r="I742">
            <v>0</v>
          </cell>
          <cell r="J742">
            <v>0</v>
          </cell>
          <cell r="K742">
            <v>0</v>
          </cell>
        </row>
        <row r="743">
          <cell r="B743">
            <v>741</v>
          </cell>
          <cell r="C743">
            <v>0</v>
          </cell>
          <cell r="D743">
            <v>0</v>
          </cell>
          <cell r="E743">
            <v>0</v>
          </cell>
          <cell r="F743">
            <v>0</v>
          </cell>
          <cell r="G743">
            <v>0</v>
          </cell>
          <cell r="H743">
            <v>0</v>
          </cell>
          <cell r="I743">
            <v>0</v>
          </cell>
          <cell r="J743">
            <v>0</v>
          </cell>
          <cell r="K743">
            <v>0</v>
          </cell>
        </row>
        <row r="744">
          <cell r="B744">
            <v>742</v>
          </cell>
          <cell r="C744">
            <v>0</v>
          </cell>
          <cell r="D744">
            <v>0</v>
          </cell>
          <cell r="E744">
            <v>0</v>
          </cell>
          <cell r="F744">
            <v>0</v>
          </cell>
          <cell r="G744">
            <v>0</v>
          </cell>
          <cell r="H744">
            <v>0</v>
          </cell>
          <cell r="I744">
            <v>0</v>
          </cell>
          <cell r="J744">
            <v>0</v>
          </cell>
          <cell r="K744">
            <v>0</v>
          </cell>
        </row>
        <row r="745">
          <cell r="B745">
            <v>743</v>
          </cell>
          <cell r="C745">
            <v>0</v>
          </cell>
          <cell r="D745">
            <v>0</v>
          </cell>
          <cell r="E745">
            <v>0</v>
          </cell>
          <cell r="F745">
            <v>0</v>
          </cell>
          <cell r="G745">
            <v>0</v>
          </cell>
          <cell r="H745">
            <v>0</v>
          </cell>
          <cell r="I745">
            <v>0</v>
          </cell>
          <cell r="J745">
            <v>0</v>
          </cell>
          <cell r="K745">
            <v>0</v>
          </cell>
        </row>
        <row r="746">
          <cell r="B746">
            <v>744</v>
          </cell>
          <cell r="C746">
            <v>0</v>
          </cell>
          <cell r="D746">
            <v>0</v>
          </cell>
          <cell r="E746">
            <v>0</v>
          </cell>
          <cell r="F746">
            <v>0</v>
          </cell>
          <cell r="G746">
            <v>0</v>
          </cell>
          <cell r="H746">
            <v>0</v>
          </cell>
          <cell r="I746">
            <v>0</v>
          </cell>
          <cell r="J746">
            <v>0</v>
          </cell>
          <cell r="K746">
            <v>0</v>
          </cell>
        </row>
        <row r="747">
          <cell r="B747">
            <v>745</v>
          </cell>
          <cell r="C747">
            <v>0</v>
          </cell>
          <cell r="D747">
            <v>0</v>
          </cell>
          <cell r="E747">
            <v>0</v>
          </cell>
          <cell r="F747">
            <v>0</v>
          </cell>
          <cell r="G747">
            <v>0</v>
          </cell>
          <cell r="H747">
            <v>0</v>
          </cell>
          <cell r="I747">
            <v>0</v>
          </cell>
          <cell r="J747">
            <v>0</v>
          </cell>
          <cell r="K747">
            <v>0</v>
          </cell>
        </row>
        <row r="748">
          <cell r="B748">
            <v>746</v>
          </cell>
          <cell r="C748">
            <v>0</v>
          </cell>
          <cell r="D748">
            <v>0</v>
          </cell>
          <cell r="E748">
            <v>0</v>
          </cell>
          <cell r="F748">
            <v>0</v>
          </cell>
          <cell r="G748">
            <v>0</v>
          </cell>
          <cell r="H748">
            <v>0</v>
          </cell>
          <cell r="I748">
            <v>0</v>
          </cell>
          <cell r="J748">
            <v>0</v>
          </cell>
          <cell r="K748">
            <v>0</v>
          </cell>
        </row>
        <row r="749">
          <cell r="B749">
            <v>747</v>
          </cell>
          <cell r="C749">
            <v>0</v>
          </cell>
          <cell r="D749">
            <v>0</v>
          </cell>
          <cell r="E749">
            <v>0</v>
          </cell>
          <cell r="F749">
            <v>0</v>
          </cell>
          <cell r="G749">
            <v>0</v>
          </cell>
          <cell r="H749">
            <v>0</v>
          </cell>
          <cell r="I749">
            <v>0</v>
          </cell>
          <cell r="J749">
            <v>0</v>
          </cell>
          <cell r="K749">
            <v>0</v>
          </cell>
        </row>
        <row r="750">
          <cell r="B750">
            <v>748</v>
          </cell>
          <cell r="C750">
            <v>0</v>
          </cell>
          <cell r="D750">
            <v>0</v>
          </cell>
          <cell r="E750">
            <v>0</v>
          </cell>
          <cell r="F750">
            <v>0</v>
          </cell>
          <cell r="G750">
            <v>0</v>
          </cell>
          <cell r="H750">
            <v>0</v>
          </cell>
          <cell r="I750">
            <v>0</v>
          </cell>
          <cell r="J750">
            <v>0</v>
          </cell>
          <cell r="K750">
            <v>0</v>
          </cell>
        </row>
        <row r="751">
          <cell r="B751">
            <v>749</v>
          </cell>
          <cell r="C751">
            <v>0</v>
          </cell>
          <cell r="D751">
            <v>0</v>
          </cell>
          <cell r="E751">
            <v>0</v>
          </cell>
          <cell r="F751">
            <v>0</v>
          </cell>
          <cell r="G751">
            <v>0</v>
          </cell>
          <cell r="H751">
            <v>0</v>
          </cell>
          <cell r="I751">
            <v>0</v>
          </cell>
          <cell r="J751">
            <v>0</v>
          </cell>
          <cell r="K751">
            <v>0</v>
          </cell>
        </row>
        <row r="752">
          <cell r="B752">
            <v>750</v>
          </cell>
          <cell r="C752">
            <v>0</v>
          </cell>
          <cell r="D752">
            <v>0</v>
          </cell>
          <cell r="E752">
            <v>0</v>
          </cell>
          <cell r="F752">
            <v>0</v>
          </cell>
          <cell r="G752">
            <v>0</v>
          </cell>
          <cell r="H752">
            <v>0</v>
          </cell>
          <cell r="I752">
            <v>0</v>
          </cell>
          <cell r="J752">
            <v>0</v>
          </cell>
          <cell r="K752">
            <v>0</v>
          </cell>
        </row>
        <row r="753">
          <cell r="B753">
            <v>751</v>
          </cell>
          <cell r="C753">
            <v>0</v>
          </cell>
          <cell r="D753">
            <v>0</v>
          </cell>
          <cell r="E753">
            <v>0</v>
          </cell>
          <cell r="F753">
            <v>0</v>
          </cell>
          <cell r="G753">
            <v>0</v>
          </cell>
          <cell r="H753">
            <v>0</v>
          </cell>
          <cell r="I753">
            <v>0</v>
          </cell>
          <cell r="J753">
            <v>0</v>
          </cell>
          <cell r="K753">
            <v>0</v>
          </cell>
        </row>
        <row r="754">
          <cell r="B754">
            <v>752</v>
          </cell>
          <cell r="C754">
            <v>0</v>
          </cell>
          <cell r="D754">
            <v>0</v>
          </cell>
          <cell r="E754">
            <v>0</v>
          </cell>
          <cell r="F754">
            <v>0</v>
          </cell>
          <cell r="G754">
            <v>0</v>
          </cell>
          <cell r="H754">
            <v>0</v>
          </cell>
          <cell r="I754">
            <v>0</v>
          </cell>
          <cell r="J754">
            <v>0</v>
          </cell>
          <cell r="K754">
            <v>0</v>
          </cell>
        </row>
        <row r="755">
          <cell r="B755">
            <v>753</v>
          </cell>
          <cell r="C755">
            <v>0</v>
          </cell>
          <cell r="D755">
            <v>0</v>
          </cell>
          <cell r="E755">
            <v>0</v>
          </cell>
          <cell r="F755">
            <v>0</v>
          </cell>
          <cell r="G755">
            <v>0</v>
          </cell>
          <cell r="H755">
            <v>0</v>
          </cell>
          <cell r="I755">
            <v>0</v>
          </cell>
          <cell r="J755">
            <v>0</v>
          </cell>
          <cell r="K755">
            <v>0</v>
          </cell>
        </row>
        <row r="756">
          <cell r="B756">
            <v>754</v>
          </cell>
          <cell r="C756">
            <v>0</v>
          </cell>
          <cell r="D756">
            <v>0</v>
          </cell>
          <cell r="E756">
            <v>0</v>
          </cell>
          <cell r="F756">
            <v>0</v>
          </cell>
          <cell r="G756">
            <v>0</v>
          </cell>
          <cell r="H756">
            <v>0</v>
          </cell>
          <cell r="I756">
            <v>0</v>
          </cell>
          <cell r="J756">
            <v>0</v>
          </cell>
          <cell r="K756">
            <v>0</v>
          </cell>
        </row>
        <row r="757">
          <cell r="B757">
            <v>755</v>
          </cell>
          <cell r="C757">
            <v>0</v>
          </cell>
          <cell r="D757">
            <v>0</v>
          </cell>
          <cell r="E757">
            <v>0</v>
          </cell>
          <cell r="F757">
            <v>0</v>
          </cell>
          <cell r="G757">
            <v>0</v>
          </cell>
          <cell r="H757">
            <v>0</v>
          </cell>
          <cell r="I757">
            <v>0</v>
          </cell>
          <cell r="J757">
            <v>0</v>
          </cell>
          <cell r="K757">
            <v>0</v>
          </cell>
        </row>
        <row r="758">
          <cell r="B758">
            <v>756</v>
          </cell>
          <cell r="C758">
            <v>0</v>
          </cell>
          <cell r="D758">
            <v>0</v>
          </cell>
          <cell r="E758">
            <v>0</v>
          </cell>
          <cell r="F758">
            <v>0</v>
          </cell>
          <cell r="G758">
            <v>0</v>
          </cell>
          <cell r="H758">
            <v>0</v>
          </cell>
          <cell r="I758">
            <v>0</v>
          </cell>
          <cell r="J758">
            <v>0</v>
          </cell>
          <cell r="K758">
            <v>0</v>
          </cell>
        </row>
        <row r="759">
          <cell r="B759">
            <v>757</v>
          </cell>
          <cell r="C759">
            <v>0</v>
          </cell>
          <cell r="D759">
            <v>0</v>
          </cell>
          <cell r="E759">
            <v>0</v>
          </cell>
          <cell r="F759">
            <v>0</v>
          </cell>
          <cell r="G759">
            <v>0</v>
          </cell>
          <cell r="H759">
            <v>0</v>
          </cell>
          <cell r="I759">
            <v>0</v>
          </cell>
          <cell r="J759">
            <v>0</v>
          </cell>
          <cell r="K759">
            <v>0</v>
          </cell>
        </row>
        <row r="760">
          <cell r="B760">
            <v>758</v>
          </cell>
          <cell r="C760">
            <v>0</v>
          </cell>
          <cell r="D760">
            <v>0</v>
          </cell>
          <cell r="E760">
            <v>0</v>
          </cell>
          <cell r="F760">
            <v>0</v>
          </cell>
          <cell r="G760">
            <v>0</v>
          </cell>
          <cell r="H760">
            <v>0</v>
          </cell>
          <cell r="I760">
            <v>0</v>
          </cell>
          <cell r="J760">
            <v>0</v>
          </cell>
          <cell r="K760">
            <v>0</v>
          </cell>
        </row>
        <row r="761">
          <cell r="B761">
            <v>759</v>
          </cell>
          <cell r="C761">
            <v>0</v>
          </cell>
          <cell r="D761">
            <v>0</v>
          </cell>
          <cell r="E761">
            <v>0</v>
          </cell>
          <cell r="F761">
            <v>0</v>
          </cell>
          <cell r="G761">
            <v>0</v>
          </cell>
          <cell r="H761">
            <v>0</v>
          </cell>
          <cell r="I761">
            <v>0</v>
          </cell>
          <cell r="J761">
            <v>0</v>
          </cell>
          <cell r="K761">
            <v>0</v>
          </cell>
        </row>
        <row r="762">
          <cell r="B762">
            <v>760</v>
          </cell>
          <cell r="C762">
            <v>0</v>
          </cell>
          <cell r="D762">
            <v>0</v>
          </cell>
          <cell r="E762">
            <v>0</v>
          </cell>
          <cell r="F762">
            <v>0</v>
          </cell>
          <cell r="G762">
            <v>0</v>
          </cell>
          <cell r="H762">
            <v>0</v>
          </cell>
          <cell r="I762">
            <v>0</v>
          </cell>
          <cell r="J762">
            <v>0</v>
          </cell>
          <cell r="K762">
            <v>0</v>
          </cell>
        </row>
        <row r="763">
          <cell r="B763">
            <v>761</v>
          </cell>
          <cell r="C763">
            <v>0</v>
          </cell>
          <cell r="D763">
            <v>0</v>
          </cell>
          <cell r="E763">
            <v>0</v>
          </cell>
          <cell r="F763">
            <v>0</v>
          </cell>
          <cell r="G763">
            <v>0</v>
          </cell>
          <cell r="H763">
            <v>0</v>
          </cell>
          <cell r="I763">
            <v>0</v>
          </cell>
          <cell r="J763">
            <v>0</v>
          </cell>
          <cell r="K763">
            <v>0</v>
          </cell>
        </row>
        <row r="764">
          <cell r="B764">
            <v>762</v>
          </cell>
          <cell r="C764">
            <v>0</v>
          </cell>
          <cell r="D764">
            <v>0</v>
          </cell>
          <cell r="E764">
            <v>0</v>
          </cell>
          <cell r="F764">
            <v>0</v>
          </cell>
          <cell r="G764">
            <v>0</v>
          </cell>
          <cell r="H764">
            <v>0</v>
          </cell>
          <cell r="I764">
            <v>0</v>
          </cell>
          <cell r="J764">
            <v>0</v>
          </cell>
          <cell r="K764">
            <v>0</v>
          </cell>
        </row>
        <row r="765">
          <cell r="B765">
            <v>763</v>
          </cell>
          <cell r="C765">
            <v>0</v>
          </cell>
          <cell r="D765">
            <v>0</v>
          </cell>
          <cell r="E765">
            <v>0</v>
          </cell>
          <cell r="F765">
            <v>0</v>
          </cell>
          <cell r="G765">
            <v>0</v>
          </cell>
          <cell r="H765">
            <v>0</v>
          </cell>
          <cell r="I765">
            <v>0</v>
          </cell>
          <cell r="J765">
            <v>0</v>
          </cell>
          <cell r="K765">
            <v>0</v>
          </cell>
        </row>
        <row r="766">
          <cell r="B766">
            <v>764</v>
          </cell>
          <cell r="C766">
            <v>0</v>
          </cell>
          <cell r="D766">
            <v>0</v>
          </cell>
          <cell r="E766">
            <v>0</v>
          </cell>
          <cell r="F766">
            <v>0</v>
          </cell>
          <cell r="G766">
            <v>0</v>
          </cell>
          <cell r="H766">
            <v>0</v>
          </cell>
          <cell r="I766">
            <v>0</v>
          </cell>
          <cell r="J766">
            <v>0</v>
          </cell>
          <cell r="K766">
            <v>0</v>
          </cell>
        </row>
        <row r="767">
          <cell r="B767">
            <v>765</v>
          </cell>
          <cell r="C767">
            <v>0</v>
          </cell>
          <cell r="D767">
            <v>0</v>
          </cell>
          <cell r="E767">
            <v>0</v>
          </cell>
          <cell r="F767">
            <v>0</v>
          </cell>
          <cell r="G767">
            <v>0</v>
          </cell>
          <cell r="H767">
            <v>0</v>
          </cell>
          <cell r="I767">
            <v>0</v>
          </cell>
          <cell r="J767">
            <v>0</v>
          </cell>
          <cell r="K767">
            <v>0</v>
          </cell>
        </row>
        <row r="768">
          <cell r="B768">
            <v>766</v>
          </cell>
          <cell r="C768">
            <v>0</v>
          </cell>
          <cell r="D768">
            <v>0</v>
          </cell>
          <cell r="E768">
            <v>0</v>
          </cell>
          <cell r="F768">
            <v>0</v>
          </cell>
          <cell r="G768">
            <v>0</v>
          </cell>
          <cell r="H768">
            <v>0</v>
          </cell>
          <cell r="I768">
            <v>0</v>
          </cell>
          <cell r="J768">
            <v>0</v>
          </cell>
          <cell r="K768">
            <v>0</v>
          </cell>
        </row>
        <row r="769">
          <cell r="B769">
            <v>767</v>
          </cell>
          <cell r="C769">
            <v>0</v>
          </cell>
          <cell r="D769">
            <v>0</v>
          </cell>
          <cell r="E769">
            <v>0</v>
          </cell>
          <cell r="F769">
            <v>0</v>
          </cell>
          <cell r="G769">
            <v>0</v>
          </cell>
          <cell r="H769">
            <v>0</v>
          </cell>
          <cell r="I769">
            <v>0</v>
          </cell>
          <cell r="J769">
            <v>0</v>
          </cell>
          <cell r="K769">
            <v>0</v>
          </cell>
        </row>
        <row r="770">
          <cell r="B770">
            <v>768</v>
          </cell>
          <cell r="C770">
            <v>0</v>
          </cell>
          <cell r="D770">
            <v>0</v>
          </cell>
          <cell r="E770">
            <v>0</v>
          </cell>
          <cell r="F770">
            <v>0</v>
          </cell>
          <cell r="G770">
            <v>0</v>
          </cell>
          <cell r="H770">
            <v>0</v>
          </cell>
          <cell r="I770">
            <v>0</v>
          </cell>
          <cell r="J770">
            <v>0</v>
          </cell>
          <cell r="K770">
            <v>0</v>
          </cell>
        </row>
        <row r="771">
          <cell r="B771">
            <v>769</v>
          </cell>
          <cell r="C771">
            <v>0</v>
          </cell>
          <cell r="D771">
            <v>0</v>
          </cell>
          <cell r="E771">
            <v>0</v>
          </cell>
          <cell r="F771">
            <v>0</v>
          </cell>
          <cell r="G771">
            <v>0</v>
          </cell>
          <cell r="H771">
            <v>0</v>
          </cell>
          <cell r="I771">
            <v>0</v>
          </cell>
          <cell r="J771">
            <v>0</v>
          </cell>
          <cell r="K771">
            <v>0</v>
          </cell>
        </row>
        <row r="772">
          <cell r="B772">
            <v>770</v>
          </cell>
          <cell r="C772">
            <v>0</v>
          </cell>
          <cell r="D772">
            <v>0</v>
          </cell>
          <cell r="E772">
            <v>0</v>
          </cell>
          <cell r="F772">
            <v>0</v>
          </cell>
          <cell r="G772">
            <v>0</v>
          </cell>
          <cell r="H772">
            <v>0</v>
          </cell>
          <cell r="I772">
            <v>0</v>
          </cell>
          <cell r="J772">
            <v>0</v>
          </cell>
          <cell r="K772">
            <v>0</v>
          </cell>
        </row>
        <row r="773">
          <cell r="B773">
            <v>771</v>
          </cell>
          <cell r="C773">
            <v>0</v>
          </cell>
          <cell r="D773">
            <v>0</v>
          </cell>
          <cell r="E773">
            <v>0</v>
          </cell>
          <cell r="F773">
            <v>0</v>
          </cell>
          <cell r="G773">
            <v>0</v>
          </cell>
          <cell r="H773">
            <v>0</v>
          </cell>
          <cell r="I773">
            <v>0</v>
          </cell>
          <cell r="J773">
            <v>0</v>
          </cell>
          <cell r="K773">
            <v>0</v>
          </cell>
        </row>
        <row r="774">
          <cell r="B774">
            <v>772</v>
          </cell>
          <cell r="C774">
            <v>0</v>
          </cell>
          <cell r="D774">
            <v>0</v>
          </cell>
          <cell r="E774">
            <v>0</v>
          </cell>
          <cell r="F774">
            <v>0</v>
          </cell>
          <cell r="G774">
            <v>0</v>
          </cell>
          <cell r="H774">
            <v>0</v>
          </cell>
          <cell r="I774">
            <v>0</v>
          </cell>
          <cell r="J774">
            <v>0</v>
          </cell>
          <cell r="K774">
            <v>0</v>
          </cell>
        </row>
        <row r="775">
          <cell r="B775">
            <v>773</v>
          </cell>
          <cell r="C775">
            <v>0</v>
          </cell>
          <cell r="D775">
            <v>0</v>
          </cell>
          <cell r="E775">
            <v>0</v>
          </cell>
          <cell r="F775">
            <v>0</v>
          </cell>
          <cell r="G775">
            <v>0</v>
          </cell>
          <cell r="H775">
            <v>0</v>
          </cell>
          <cell r="I775">
            <v>0</v>
          </cell>
          <cell r="J775">
            <v>0</v>
          </cell>
          <cell r="K775">
            <v>0</v>
          </cell>
        </row>
        <row r="776">
          <cell r="B776">
            <v>774</v>
          </cell>
          <cell r="C776">
            <v>0</v>
          </cell>
          <cell r="D776">
            <v>0</v>
          </cell>
          <cell r="E776">
            <v>0</v>
          </cell>
          <cell r="F776">
            <v>0</v>
          </cell>
          <cell r="G776">
            <v>0</v>
          </cell>
          <cell r="H776">
            <v>0</v>
          </cell>
          <cell r="I776">
            <v>0</v>
          </cell>
          <cell r="J776">
            <v>0</v>
          </cell>
          <cell r="K776">
            <v>0</v>
          </cell>
        </row>
        <row r="777">
          <cell r="B777">
            <v>775</v>
          </cell>
          <cell r="C777">
            <v>0</v>
          </cell>
          <cell r="D777">
            <v>0</v>
          </cell>
          <cell r="E777">
            <v>0</v>
          </cell>
          <cell r="F777">
            <v>0</v>
          </cell>
          <cell r="G777">
            <v>0</v>
          </cell>
          <cell r="H777">
            <v>0</v>
          </cell>
          <cell r="I777">
            <v>0</v>
          </cell>
          <cell r="J777">
            <v>0</v>
          </cell>
          <cell r="K777">
            <v>0</v>
          </cell>
        </row>
        <row r="778">
          <cell r="B778">
            <v>776</v>
          </cell>
          <cell r="C778">
            <v>0</v>
          </cell>
          <cell r="D778">
            <v>0</v>
          </cell>
          <cell r="E778">
            <v>0</v>
          </cell>
          <cell r="F778">
            <v>0</v>
          </cell>
          <cell r="G778">
            <v>0</v>
          </cell>
          <cell r="H778">
            <v>0</v>
          </cell>
          <cell r="I778">
            <v>0</v>
          </cell>
          <cell r="J778">
            <v>0</v>
          </cell>
          <cell r="K778">
            <v>0</v>
          </cell>
        </row>
        <row r="779">
          <cell r="B779">
            <v>777</v>
          </cell>
          <cell r="C779">
            <v>0</v>
          </cell>
          <cell r="D779">
            <v>0</v>
          </cell>
          <cell r="E779">
            <v>0</v>
          </cell>
          <cell r="F779">
            <v>0</v>
          </cell>
          <cell r="G779">
            <v>0</v>
          </cell>
          <cell r="H779">
            <v>0</v>
          </cell>
          <cell r="I779">
            <v>0</v>
          </cell>
          <cell r="J779">
            <v>0</v>
          </cell>
          <cell r="K779">
            <v>0</v>
          </cell>
        </row>
        <row r="780">
          <cell r="B780">
            <v>778</v>
          </cell>
          <cell r="C780">
            <v>0</v>
          </cell>
          <cell r="D780">
            <v>0</v>
          </cell>
          <cell r="E780">
            <v>0</v>
          </cell>
          <cell r="F780">
            <v>0</v>
          </cell>
          <cell r="G780">
            <v>0</v>
          </cell>
          <cell r="H780">
            <v>0</v>
          </cell>
          <cell r="I780">
            <v>0</v>
          </cell>
          <cell r="J780">
            <v>0</v>
          </cell>
          <cell r="K780">
            <v>0</v>
          </cell>
        </row>
        <row r="781">
          <cell r="B781">
            <v>779</v>
          </cell>
          <cell r="C781">
            <v>0</v>
          </cell>
          <cell r="D781">
            <v>0</v>
          </cell>
          <cell r="E781">
            <v>0</v>
          </cell>
          <cell r="F781">
            <v>0</v>
          </cell>
          <cell r="G781">
            <v>0</v>
          </cell>
          <cell r="H781">
            <v>0</v>
          </cell>
          <cell r="I781">
            <v>0</v>
          </cell>
          <cell r="J781">
            <v>0</v>
          </cell>
          <cell r="K781">
            <v>0</v>
          </cell>
        </row>
        <row r="782">
          <cell r="B782">
            <v>780</v>
          </cell>
          <cell r="C782">
            <v>0</v>
          </cell>
          <cell r="D782">
            <v>0</v>
          </cell>
          <cell r="E782">
            <v>0</v>
          </cell>
          <cell r="F782">
            <v>0</v>
          </cell>
          <cell r="G782">
            <v>0</v>
          </cell>
          <cell r="H782">
            <v>0</v>
          </cell>
          <cell r="I782">
            <v>0</v>
          </cell>
          <cell r="J782">
            <v>0</v>
          </cell>
          <cell r="K782">
            <v>0</v>
          </cell>
        </row>
        <row r="783">
          <cell r="B783">
            <v>781</v>
          </cell>
          <cell r="C783">
            <v>0</v>
          </cell>
          <cell r="D783">
            <v>0</v>
          </cell>
          <cell r="E783">
            <v>0</v>
          </cell>
          <cell r="F783">
            <v>0</v>
          </cell>
          <cell r="G783">
            <v>0</v>
          </cell>
          <cell r="H783">
            <v>0</v>
          </cell>
          <cell r="I783">
            <v>0</v>
          </cell>
          <cell r="J783">
            <v>0</v>
          </cell>
          <cell r="K783">
            <v>0</v>
          </cell>
        </row>
        <row r="784">
          <cell r="B784">
            <v>782</v>
          </cell>
          <cell r="C784">
            <v>0</v>
          </cell>
          <cell r="D784">
            <v>0</v>
          </cell>
          <cell r="E784">
            <v>0</v>
          </cell>
          <cell r="F784">
            <v>0</v>
          </cell>
          <cell r="G784">
            <v>0</v>
          </cell>
          <cell r="H784">
            <v>0</v>
          </cell>
          <cell r="I784">
            <v>0</v>
          </cell>
          <cell r="J784">
            <v>0</v>
          </cell>
          <cell r="K784">
            <v>0</v>
          </cell>
        </row>
        <row r="785">
          <cell r="B785">
            <v>783</v>
          </cell>
          <cell r="C785">
            <v>0</v>
          </cell>
          <cell r="D785">
            <v>0</v>
          </cell>
          <cell r="E785">
            <v>0</v>
          </cell>
          <cell r="F785">
            <v>0</v>
          </cell>
          <cell r="G785">
            <v>0</v>
          </cell>
          <cell r="H785">
            <v>0</v>
          </cell>
          <cell r="I785">
            <v>0</v>
          </cell>
          <cell r="J785">
            <v>0</v>
          </cell>
          <cell r="K785">
            <v>0</v>
          </cell>
        </row>
        <row r="786">
          <cell r="B786">
            <v>784</v>
          </cell>
          <cell r="C786">
            <v>0</v>
          </cell>
          <cell r="D786">
            <v>0</v>
          </cell>
          <cell r="E786">
            <v>0</v>
          </cell>
          <cell r="F786">
            <v>0</v>
          </cell>
          <cell r="G786">
            <v>0</v>
          </cell>
          <cell r="H786">
            <v>0</v>
          </cell>
          <cell r="I786">
            <v>0</v>
          </cell>
          <cell r="J786">
            <v>0</v>
          </cell>
          <cell r="K786">
            <v>0</v>
          </cell>
        </row>
        <row r="787">
          <cell r="B787">
            <v>785</v>
          </cell>
          <cell r="C787">
            <v>0</v>
          </cell>
          <cell r="D787">
            <v>0</v>
          </cell>
          <cell r="E787">
            <v>0</v>
          </cell>
          <cell r="F787">
            <v>0</v>
          </cell>
          <cell r="G787">
            <v>0</v>
          </cell>
          <cell r="H787">
            <v>0</v>
          </cell>
          <cell r="I787">
            <v>0</v>
          </cell>
          <cell r="J787">
            <v>0</v>
          </cell>
          <cell r="K787">
            <v>0</v>
          </cell>
        </row>
        <row r="788">
          <cell r="B788">
            <v>786</v>
          </cell>
          <cell r="C788">
            <v>0</v>
          </cell>
          <cell r="D788">
            <v>0</v>
          </cell>
          <cell r="E788">
            <v>0</v>
          </cell>
          <cell r="F788">
            <v>0</v>
          </cell>
          <cell r="G788">
            <v>0</v>
          </cell>
          <cell r="H788">
            <v>0</v>
          </cell>
          <cell r="I788">
            <v>0</v>
          </cell>
          <cell r="J788">
            <v>0</v>
          </cell>
          <cell r="K788">
            <v>0</v>
          </cell>
        </row>
        <row r="789">
          <cell r="B789">
            <v>787</v>
          </cell>
          <cell r="C789">
            <v>0</v>
          </cell>
          <cell r="D789">
            <v>0</v>
          </cell>
          <cell r="E789">
            <v>0</v>
          </cell>
          <cell r="F789">
            <v>0</v>
          </cell>
          <cell r="G789">
            <v>0</v>
          </cell>
          <cell r="H789">
            <v>0</v>
          </cell>
          <cell r="I789">
            <v>0</v>
          </cell>
          <cell r="J789">
            <v>0</v>
          </cell>
          <cell r="K789">
            <v>0</v>
          </cell>
        </row>
        <row r="790">
          <cell r="B790">
            <v>788</v>
          </cell>
          <cell r="C790">
            <v>0</v>
          </cell>
          <cell r="D790">
            <v>0</v>
          </cell>
          <cell r="E790">
            <v>0</v>
          </cell>
          <cell r="F790">
            <v>0</v>
          </cell>
          <cell r="G790">
            <v>0</v>
          </cell>
          <cell r="H790">
            <v>0</v>
          </cell>
          <cell r="I790">
            <v>0</v>
          </cell>
          <cell r="J790">
            <v>0</v>
          </cell>
          <cell r="K790">
            <v>0</v>
          </cell>
        </row>
        <row r="791">
          <cell r="B791">
            <v>789</v>
          </cell>
          <cell r="C791">
            <v>0</v>
          </cell>
          <cell r="D791">
            <v>0</v>
          </cell>
          <cell r="E791">
            <v>0</v>
          </cell>
          <cell r="F791">
            <v>0</v>
          </cell>
          <cell r="G791">
            <v>0</v>
          </cell>
          <cell r="H791">
            <v>0</v>
          </cell>
          <cell r="I791">
            <v>0</v>
          </cell>
          <cell r="J791">
            <v>0</v>
          </cell>
          <cell r="K791">
            <v>0</v>
          </cell>
        </row>
        <row r="792">
          <cell r="B792">
            <v>790</v>
          </cell>
          <cell r="C792">
            <v>0</v>
          </cell>
          <cell r="D792">
            <v>0</v>
          </cell>
          <cell r="E792">
            <v>0</v>
          </cell>
          <cell r="F792">
            <v>0</v>
          </cell>
          <cell r="G792">
            <v>0</v>
          </cell>
          <cell r="H792">
            <v>0</v>
          </cell>
          <cell r="I792">
            <v>0</v>
          </cell>
          <cell r="J792">
            <v>0</v>
          </cell>
          <cell r="K792">
            <v>0</v>
          </cell>
        </row>
        <row r="793">
          <cell r="B793">
            <v>791</v>
          </cell>
          <cell r="C793">
            <v>0</v>
          </cell>
          <cell r="D793">
            <v>0</v>
          </cell>
          <cell r="E793">
            <v>0</v>
          </cell>
          <cell r="F793">
            <v>0</v>
          </cell>
          <cell r="G793">
            <v>0</v>
          </cell>
          <cell r="H793">
            <v>0</v>
          </cell>
          <cell r="I793">
            <v>0</v>
          </cell>
          <cell r="J793">
            <v>0</v>
          </cell>
          <cell r="K793">
            <v>0</v>
          </cell>
        </row>
        <row r="794">
          <cell r="B794">
            <v>792</v>
          </cell>
          <cell r="C794">
            <v>0</v>
          </cell>
          <cell r="D794">
            <v>0</v>
          </cell>
          <cell r="E794">
            <v>0</v>
          </cell>
          <cell r="F794">
            <v>0</v>
          </cell>
          <cell r="G794">
            <v>0</v>
          </cell>
          <cell r="H794">
            <v>0</v>
          </cell>
          <cell r="I794">
            <v>0</v>
          </cell>
          <cell r="J794">
            <v>0</v>
          </cell>
          <cell r="K794">
            <v>0</v>
          </cell>
        </row>
        <row r="795">
          <cell r="B795">
            <v>793</v>
          </cell>
          <cell r="C795">
            <v>0</v>
          </cell>
          <cell r="D795">
            <v>0</v>
          </cell>
          <cell r="E795">
            <v>0</v>
          </cell>
          <cell r="F795">
            <v>0</v>
          </cell>
          <cell r="G795">
            <v>0</v>
          </cell>
          <cell r="H795">
            <v>0</v>
          </cell>
          <cell r="I795">
            <v>0</v>
          </cell>
          <cell r="J795">
            <v>0</v>
          </cell>
          <cell r="K795">
            <v>0</v>
          </cell>
        </row>
        <row r="796">
          <cell r="B796">
            <v>794</v>
          </cell>
          <cell r="C796">
            <v>0</v>
          </cell>
          <cell r="D796">
            <v>0</v>
          </cell>
          <cell r="E796">
            <v>0</v>
          </cell>
          <cell r="F796">
            <v>0</v>
          </cell>
          <cell r="G796">
            <v>0</v>
          </cell>
          <cell r="H796">
            <v>0</v>
          </cell>
          <cell r="I796">
            <v>0</v>
          </cell>
          <cell r="J796">
            <v>0</v>
          </cell>
          <cell r="K796">
            <v>0</v>
          </cell>
        </row>
        <row r="797">
          <cell r="B797">
            <v>795</v>
          </cell>
          <cell r="C797">
            <v>0</v>
          </cell>
          <cell r="D797">
            <v>0</v>
          </cell>
          <cell r="E797">
            <v>0</v>
          </cell>
          <cell r="F797">
            <v>0</v>
          </cell>
          <cell r="G797">
            <v>0</v>
          </cell>
          <cell r="H797">
            <v>0</v>
          </cell>
          <cell r="I797">
            <v>0</v>
          </cell>
          <cell r="J797">
            <v>0</v>
          </cell>
          <cell r="K797">
            <v>0</v>
          </cell>
        </row>
        <row r="798">
          <cell r="B798">
            <v>796</v>
          </cell>
          <cell r="C798">
            <v>0</v>
          </cell>
          <cell r="D798">
            <v>0</v>
          </cell>
          <cell r="E798">
            <v>0</v>
          </cell>
          <cell r="F798">
            <v>0</v>
          </cell>
          <cell r="G798">
            <v>0</v>
          </cell>
          <cell r="H798">
            <v>0</v>
          </cell>
          <cell r="I798">
            <v>0</v>
          </cell>
          <cell r="J798">
            <v>0</v>
          </cell>
          <cell r="K798">
            <v>0</v>
          </cell>
        </row>
        <row r="799">
          <cell r="B799">
            <v>797</v>
          </cell>
          <cell r="C799">
            <v>0</v>
          </cell>
          <cell r="D799">
            <v>0</v>
          </cell>
          <cell r="E799">
            <v>0</v>
          </cell>
          <cell r="F799">
            <v>0</v>
          </cell>
          <cell r="G799">
            <v>0</v>
          </cell>
          <cell r="H799">
            <v>0</v>
          </cell>
          <cell r="I799">
            <v>0</v>
          </cell>
          <cell r="J799">
            <v>0</v>
          </cell>
          <cell r="K799">
            <v>0</v>
          </cell>
        </row>
        <row r="800">
          <cell r="B800">
            <v>798</v>
          </cell>
          <cell r="C800">
            <v>0</v>
          </cell>
          <cell r="D800">
            <v>0</v>
          </cell>
          <cell r="E800">
            <v>0</v>
          </cell>
          <cell r="F800">
            <v>0</v>
          </cell>
          <cell r="G800">
            <v>0</v>
          </cell>
          <cell r="H800">
            <v>0</v>
          </cell>
          <cell r="I800">
            <v>0</v>
          </cell>
          <cell r="J800">
            <v>0</v>
          </cell>
          <cell r="K800">
            <v>0</v>
          </cell>
        </row>
        <row r="801">
          <cell r="B801">
            <v>799</v>
          </cell>
          <cell r="C801">
            <v>0</v>
          </cell>
          <cell r="D801">
            <v>0</v>
          </cell>
          <cell r="E801">
            <v>0</v>
          </cell>
          <cell r="F801">
            <v>0</v>
          </cell>
          <cell r="G801">
            <v>0</v>
          </cell>
          <cell r="H801">
            <v>0</v>
          </cell>
          <cell r="I801">
            <v>0</v>
          </cell>
          <cell r="J801">
            <v>0</v>
          </cell>
          <cell r="K801">
            <v>0</v>
          </cell>
        </row>
        <row r="802">
          <cell r="B802">
            <v>800</v>
          </cell>
          <cell r="C802">
            <v>0</v>
          </cell>
          <cell r="D802">
            <v>0</v>
          </cell>
          <cell r="E802">
            <v>0</v>
          </cell>
          <cell r="F802">
            <v>0</v>
          </cell>
          <cell r="G802">
            <v>0</v>
          </cell>
          <cell r="H802">
            <v>0</v>
          </cell>
          <cell r="I802">
            <v>0</v>
          </cell>
          <cell r="J802">
            <v>0</v>
          </cell>
          <cell r="K802">
            <v>0</v>
          </cell>
        </row>
        <row r="803">
          <cell r="B803">
            <v>801</v>
          </cell>
          <cell r="C803">
            <v>0</v>
          </cell>
          <cell r="D803">
            <v>0</v>
          </cell>
          <cell r="E803">
            <v>0</v>
          </cell>
          <cell r="F803">
            <v>0</v>
          </cell>
          <cell r="G803">
            <v>0</v>
          </cell>
          <cell r="H803">
            <v>0</v>
          </cell>
          <cell r="I803">
            <v>0</v>
          </cell>
          <cell r="J803">
            <v>0</v>
          </cell>
          <cell r="K803">
            <v>0</v>
          </cell>
        </row>
        <row r="804">
          <cell r="B804">
            <v>802</v>
          </cell>
          <cell r="C804">
            <v>0</v>
          </cell>
          <cell r="D804">
            <v>0</v>
          </cell>
          <cell r="E804">
            <v>0</v>
          </cell>
          <cell r="F804">
            <v>0</v>
          </cell>
          <cell r="G804">
            <v>0</v>
          </cell>
          <cell r="H804">
            <v>0</v>
          </cell>
          <cell r="I804">
            <v>0</v>
          </cell>
          <cell r="J804">
            <v>0</v>
          </cell>
          <cell r="K804">
            <v>0</v>
          </cell>
        </row>
        <row r="805">
          <cell r="B805">
            <v>803</v>
          </cell>
          <cell r="C805">
            <v>0</v>
          </cell>
          <cell r="D805">
            <v>0</v>
          </cell>
          <cell r="E805">
            <v>0</v>
          </cell>
          <cell r="F805">
            <v>0</v>
          </cell>
          <cell r="G805">
            <v>0</v>
          </cell>
          <cell r="H805">
            <v>0</v>
          </cell>
          <cell r="I805">
            <v>0</v>
          </cell>
          <cell r="J805">
            <v>0</v>
          </cell>
          <cell r="K805">
            <v>0</v>
          </cell>
        </row>
        <row r="806">
          <cell r="B806">
            <v>804</v>
          </cell>
          <cell r="C806">
            <v>0</v>
          </cell>
          <cell r="D806">
            <v>0</v>
          </cell>
          <cell r="E806">
            <v>0</v>
          </cell>
          <cell r="F806">
            <v>0</v>
          </cell>
          <cell r="G806">
            <v>0</v>
          </cell>
          <cell r="H806">
            <v>0</v>
          </cell>
          <cell r="I806">
            <v>0</v>
          </cell>
          <cell r="J806">
            <v>0</v>
          </cell>
          <cell r="K806">
            <v>0</v>
          </cell>
        </row>
        <row r="807">
          <cell r="B807">
            <v>805</v>
          </cell>
          <cell r="C807">
            <v>0</v>
          </cell>
          <cell r="D807">
            <v>0</v>
          </cell>
          <cell r="E807">
            <v>0</v>
          </cell>
          <cell r="F807">
            <v>0</v>
          </cell>
          <cell r="G807">
            <v>0</v>
          </cell>
          <cell r="H807">
            <v>0</v>
          </cell>
          <cell r="I807">
            <v>0</v>
          </cell>
          <cell r="J807">
            <v>0</v>
          </cell>
          <cell r="K807">
            <v>0</v>
          </cell>
        </row>
        <row r="808">
          <cell r="B808">
            <v>806</v>
          </cell>
          <cell r="C808">
            <v>0</v>
          </cell>
          <cell r="D808">
            <v>0</v>
          </cell>
          <cell r="E808">
            <v>0</v>
          </cell>
          <cell r="F808">
            <v>0</v>
          </cell>
          <cell r="G808">
            <v>0</v>
          </cell>
          <cell r="H808">
            <v>0</v>
          </cell>
          <cell r="I808">
            <v>0</v>
          </cell>
          <cell r="J808">
            <v>0</v>
          </cell>
          <cell r="K808">
            <v>0</v>
          </cell>
        </row>
        <row r="809">
          <cell r="B809">
            <v>807</v>
          </cell>
          <cell r="C809">
            <v>0</v>
          </cell>
          <cell r="D809">
            <v>0</v>
          </cell>
          <cell r="E809">
            <v>0</v>
          </cell>
          <cell r="F809">
            <v>0</v>
          </cell>
          <cell r="G809">
            <v>0</v>
          </cell>
          <cell r="H809">
            <v>0</v>
          </cell>
          <cell r="I809">
            <v>0</v>
          </cell>
          <cell r="J809">
            <v>0</v>
          </cell>
          <cell r="K809">
            <v>0</v>
          </cell>
        </row>
        <row r="810">
          <cell r="B810">
            <v>808</v>
          </cell>
          <cell r="C810">
            <v>0</v>
          </cell>
          <cell r="D810">
            <v>0</v>
          </cell>
          <cell r="E810">
            <v>0</v>
          </cell>
          <cell r="F810">
            <v>0</v>
          </cell>
          <cell r="G810">
            <v>0</v>
          </cell>
          <cell r="H810">
            <v>0</v>
          </cell>
          <cell r="I810">
            <v>0</v>
          </cell>
          <cell r="J810">
            <v>0</v>
          </cell>
          <cell r="K810">
            <v>0</v>
          </cell>
        </row>
        <row r="811">
          <cell r="B811">
            <v>809</v>
          </cell>
          <cell r="C811">
            <v>0</v>
          </cell>
          <cell r="D811">
            <v>0</v>
          </cell>
          <cell r="E811">
            <v>0</v>
          </cell>
          <cell r="F811">
            <v>0</v>
          </cell>
          <cell r="G811">
            <v>0</v>
          </cell>
          <cell r="H811">
            <v>0</v>
          </cell>
          <cell r="I811">
            <v>0</v>
          </cell>
          <cell r="J811">
            <v>0</v>
          </cell>
          <cell r="K811">
            <v>0</v>
          </cell>
        </row>
        <row r="812">
          <cell r="B812">
            <v>810</v>
          </cell>
          <cell r="C812">
            <v>0</v>
          </cell>
          <cell r="D812">
            <v>0</v>
          </cell>
          <cell r="E812">
            <v>0</v>
          </cell>
          <cell r="F812">
            <v>0</v>
          </cell>
          <cell r="G812">
            <v>0</v>
          </cell>
          <cell r="H812">
            <v>0</v>
          </cell>
          <cell r="I812">
            <v>0</v>
          </cell>
          <cell r="J812">
            <v>0</v>
          </cell>
          <cell r="K812">
            <v>0</v>
          </cell>
        </row>
        <row r="813">
          <cell r="B813">
            <v>811</v>
          </cell>
          <cell r="C813">
            <v>0</v>
          </cell>
          <cell r="D813">
            <v>0</v>
          </cell>
          <cell r="E813">
            <v>0</v>
          </cell>
          <cell r="F813">
            <v>0</v>
          </cell>
          <cell r="G813">
            <v>0</v>
          </cell>
          <cell r="H813">
            <v>0</v>
          </cell>
          <cell r="I813">
            <v>0</v>
          </cell>
          <cell r="J813">
            <v>0</v>
          </cell>
          <cell r="K813">
            <v>0</v>
          </cell>
        </row>
        <row r="814">
          <cell r="B814">
            <v>812</v>
          </cell>
          <cell r="C814">
            <v>0</v>
          </cell>
          <cell r="D814">
            <v>0</v>
          </cell>
          <cell r="E814">
            <v>0</v>
          </cell>
          <cell r="F814">
            <v>0</v>
          </cell>
          <cell r="G814">
            <v>0</v>
          </cell>
          <cell r="H814">
            <v>0</v>
          </cell>
          <cell r="I814">
            <v>0</v>
          </cell>
          <cell r="J814">
            <v>0</v>
          </cell>
          <cell r="K814">
            <v>0</v>
          </cell>
        </row>
        <row r="815">
          <cell r="B815">
            <v>813</v>
          </cell>
          <cell r="C815">
            <v>0</v>
          </cell>
          <cell r="D815">
            <v>0</v>
          </cell>
          <cell r="E815">
            <v>0</v>
          </cell>
          <cell r="F815">
            <v>0</v>
          </cell>
          <cell r="G815">
            <v>0</v>
          </cell>
          <cell r="H815">
            <v>0</v>
          </cell>
          <cell r="I815">
            <v>0</v>
          </cell>
          <cell r="J815">
            <v>0</v>
          </cell>
          <cell r="K815">
            <v>0</v>
          </cell>
        </row>
        <row r="816">
          <cell r="B816">
            <v>814</v>
          </cell>
          <cell r="C816">
            <v>0</v>
          </cell>
          <cell r="D816">
            <v>0</v>
          </cell>
          <cell r="E816">
            <v>0</v>
          </cell>
          <cell r="F816">
            <v>0</v>
          </cell>
          <cell r="G816">
            <v>0</v>
          </cell>
          <cell r="H816">
            <v>0</v>
          </cell>
          <cell r="I816">
            <v>0</v>
          </cell>
          <cell r="J816">
            <v>0</v>
          </cell>
          <cell r="K816">
            <v>0</v>
          </cell>
        </row>
        <row r="817">
          <cell r="B817">
            <v>815</v>
          </cell>
          <cell r="C817">
            <v>0</v>
          </cell>
          <cell r="D817">
            <v>0</v>
          </cell>
          <cell r="E817">
            <v>0</v>
          </cell>
          <cell r="F817">
            <v>0</v>
          </cell>
          <cell r="G817">
            <v>0</v>
          </cell>
          <cell r="H817">
            <v>0</v>
          </cell>
          <cell r="I817">
            <v>0</v>
          </cell>
          <cell r="J817">
            <v>0</v>
          </cell>
          <cell r="K817">
            <v>0</v>
          </cell>
        </row>
        <row r="818">
          <cell r="B818">
            <v>816</v>
          </cell>
          <cell r="C818">
            <v>0</v>
          </cell>
          <cell r="D818">
            <v>0</v>
          </cell>
          <cell r="E818">
            <v>0</v>
          </cell>
          <cell r="F818">
            <v>0</v>
          </cell>
          <cell r="G818">
            <v>0</v>
          </cell>
          <cell r="H818">
            <v>0</v>
          </cell>
          <cell r="I818">
            <v>0</v>
          </cell>
          <cell r="J818">
            <v>0</v>
          </cell>
          <cell r="K818">
            <v>0</v>
          </cell>
        </row>
        <row r="819">
          <cell r="B819">
            <v>817</v>
          </cell>
          <cell r="C819">
            <v>0</v>
          </cell>
          <cell r="D819">
            <v>0</v>
          </cell>
          <cell r="E819">
            <v>0</v>
          </cell>
          <cell r="F819">
            <v>0</v>
          </cell>
          <cell r="G819">
            <v>0</v>
          </cell>
          <cell r="H819">
            <v>0</v>
          </cell>
          <cell r="I819">
            <v>0</v>
          </cell>
          <cell r="J819">
            <v>0</v>
          </cell>
          <cell r="K819">
            <v>0</v>
          </cell>
        </row>
        <row r="820">
          <cell r="B820">
            <v>818</v>
          </cell>
          <cell r="C820">
            <v>0</v>
          </cell>
          <cell r="D820">
            <v>0</v>
          </cell>
          <cell r="E820">
            <v>0</v>
          </cell>
          <cell r="F820">
            <v>0</v>
          </cell>
          <cell r="G820">
            <v>0</v>
          </cell>
          <cell r="H820">
            <v>0</v>
          </cell>
          <cell r="I820">
            <v>0</v>
          </cell>
          <cell r="J820">
            <v>0</v>
          </cell>
          <cell r="K820">
            <v>0</v>
          </cell>
        </row>
        <row r="821">
          <cell r="B821">
            <v>819</v>
          </cell>
          <cell r="C821">
            <v>0</v>
          </cell>
          <cell r="D821">
            <v>0</v>
          </cell>
          <cell r="E821">
            <v>0</v>
          </cell>
          <cell r="F821">
            <v>0</v>
          </cell>
          <cell r="G821">
            <v>0</v>
          </cell>
          <cell r="H821">
            <v>0</v>
          </cell>
          <cell r="I821">
            <v>0</v>
          </cell>
          <cell r="J821">
            <v>0</v>
          </cell>
          <cell r="K821">
            <v>0</v>
          </cell>
        </row>
        <row r="822">
          <cell r="B822">
            <v>820</v>
          </cell>
          <cell r="C822">
            <v>0</v>
          </cell>
          <cell r="D822">
            <v>0</v>
          </cell>
          <cell r="E822">
            <v>0</v>
          </cell>
          <cell r="F822">
            <v>0</v>
          </cell>
          <cell r="G822">
            <v>0</v>
          </cell>
          <cell r="H822">
            <v>0</v>
          </cell>
          <cell r="I822">
            <v>0</v>
          </cell>
          <cell r="J822">
            <v>0</v>
          </cell>
          <cell r="K822">
            <v>0</v>
          </cell>
        </row>
        <row r="823">
          <cell r="B823">
            <v>821</v>
          </cell>
          <cell r="C823">
            <v>0</v>
          </cell>
          <cell r="D823">
            <v>0</v>
          </cell>
          <cell r="E823">
            <v>0</v>
          </cell>
          <cell r="F823">
            <v>0</v>
          </cell>
          <cell r="G823">
            <v>0</v>
          </cell>
          <cell r="H823">
            <v>0</v>
          </cell>
          <cell r="I823">
            <v>0</v>
          </cell>
          <cell r="J823">
            <v>0</v>
          </cell>
          <cell r="K823">
            <v>0</v>
          </cell>
        </row>
        <row r="824">
          <cell r="B824">
            <v>822</v>
          </cell>
          <cell r="C824">
            <v>0</v>
          </cell>
          <cell r="D824">
            <v>0</v>
          </cell>
          <cell r="E824">
            <v>0</v>
          </cell>
          <cell r="F824">
            <v>0</v>
          </cell>
          <cell r="G824">
            <v>0</v>
          </cell>
          <cell r="H824">
            <v>0</v>
          </cell>
          <cell r="I824">
            <v>0</v>
          </cell>
          <cell r="J824">
            <v>0</v>
          </cell>
          <cell r="K824">
            <v>0</v>
          </cell>
        </row>
        <row r="825">
          <cell r="B825">
            <v>823</v>
          </cell>
          <cell r="C825">
            <v>0</v>
          </cell>
          <cell r="D825">
            <v>0</v>
          </cell>
          <cell r="E825">
            <v>0</v>
          </cell>
          <cell r="F825">
            <v>0</v>
          </cell>
          <cell r="G825">
            <v>0</v>
          </cell>
          <cell r="H825">
            <v>0</v>
          </cell>
          <cell r="I825">
            <v>0</v>
          </cell>
          <cell r="J825">
            <v>0</v>
          </cell>
          <cell r="K825">
            <v>0</v>
          </cell>
        </row>
        <row r="826">
          <cell r="B826">
            <v>824</v>
          </cell>
          <cell r="C826">
            <v>0</v>
          </cell>
          <cell r="D826">
            <v>0</v>
          </cell>
          <cell r="E826">
            <v>0</v>
          </cell>
          <cell r="F826">
            <v>0</v>
          </cell>
          <cell r="G826">
            <v>0</v>
          </cell>
          <cell r="H826">
            <v>0</v>
          </cell>
          <cell r="I826">
            <v>0</v>
          </cell>
          <cell r="J826">
            <v>0</v>
          </cell>
          <cell r="K826">
            <v>0</v>
          </cell>
        </row>
        <row r="827">
          <cell r="B827">
            <v>825</v>
          </cell>
          <cell r="C827">
            <v>0</v>
          </cell>
          <cell r="D827">
            <v>0</v>
          </cell>
          <cell r="E827">
            <v>0</v>
          </cell>
          <cell r="F827">
            <v>0</v>
          </cell>
          <cell r="G827">
            <v>0</v>
          </cell>
          <cell r="H827">
            <v>0</v>
          </cell>
          <cell r="I827">
            <v>0</v>
          </cell>
          <cell r="J827">
            <v>0</v>
          </cell>
          <cell r="K827">
            <v>0</v>
          </cell>
        </row>
        <row r="828">
          <cell r="B828">
            <v>826</v>
          </cell>
          <cell r="C828">
            <v>0</v>
          </cell>
          <cell r="D828">
            <v>0</v>
          </cell>
          <cell r="E828">
            <v>0</v>
          </cell>
          <cell r="F828">
            <v>0</v>
          </cell>
          <cell r="G828">
            <v>0</v>
          </cell>
          <cell r="H828">
            <v>0</v>
          </cell>
          <cell r="I828">
            <v>0</v>
          </cell>
          <cell r="J828">
            <v>0</v>
          </cell>
          <cell r="K828">
            <v>0</v>
          </cell>
        </row>
        <row r="829">
          <cell r="B829">
            <v>827</v>
          </cell>
          <cell r="C829">
            <v>0</v>
          </cell>
          <cell r="D829">
            <v>0</v>
          </cell>
          <cell r="E829">
            <v>0</v>
          </cell>
          <cell r="F829">
            <v>0</v>
          </cell>
          <cell r="G829">
            <v>0</v>
          </cell>
          <cell r="H829">
            <v>0</v>
          </cell>
          <cell r="I829">
            <v>0</v>
          </cell>
          <cell r="J829">
            <v>0</v>
          </cell>
          <cell r="K829">
            <v>0</v>
          </cell>
        </row>
        <row r="830">
          <cell r="B830">
            <v>828</v>
          </cell>
          <cell r="C830">
            <v>0</v>
          </cell>
          <cell r="D830">
            <v>0</v>
          </cell>
          <cell r="E830">
            <v>0</v>
          </cell>
          <cell r="F830">
            <v>0</v>
          </cell>
          <cell r="G830">
            <v>0</v>
          </cell>
          <cell r="H830">
            <v>0</v>
          </cell>
          <cell r="I830">
            <v>0</v>
          </cell>
          <cell r="J830">
            <v>0</v>
          </cell>
          <cell r="K830">
            <v>0</v>
          </cell>
        </row>
        <row r="831">
          <cell r="B831">
            <v>829</v>
          </cell>
          <cell r="C831">
            <v>0</v>
          </cell>
          <cell r="D831">
            <v>0</v>
          </cell>
          <cell r="E831">
            <v>0</v>
          </cell>
          <cell r="F831">
            <v>0</v>
          </cell>
          <cell r="G831">
            <v>0</v>
          </cell>
          <cell r="H831">
            <v>0</v>
          </cell>
          <cell r="I831">
            <v>0</v>
          </cell>
          <cell r="J831">
            <v>0</v>
          </cell>
          <cell r="K831">
            <v>0</v>
          </cell>
        </row>
        <row r="832">
          <cell r="B832">
            <v>830</v>
          </cell>
          <cell r="C832">
            <v>0</v>
          </cell>
          <cell r="D832">
            <v>0</v>
          </cell>
          <cell r="E832">
            <v>0</v>
          </cell>
          <cell r="F832">
            <v>0</v>
          </cell>
          <cell r="G832">
            <v>0</v>
          </cell>
          <cell r="H832">
            <v>0</v>
          </cell>
          <cell r="I832">
            <v>0</v>
          </cell>
          <cell r="J832">
            <v>0</v>
          </cell>
          <cell r="K832">
            <v>0</v>
          </cell>
        </row>
        <row r="833">
          <cell r="B833">
            <v>831</v>
          </cell>
          <cell r="C833">
            <v>0</v>
          </cell>
          <cell r="D833">
            <v>0</v>
          </cell>
          <cell r="E833">
            <v>0</v>
          </cell>
          <cell r="F833">
            <v>0</v>
          </cell>
          <cell r="G833">
            <v>0</v>
          </cell>
          <cell r="H833">
            <v>0</v>
          </cell>
          <cell r="I833">
            <v>0</v>
          </cell>
          <cell r="J833">
            <v>0</v>
          </cell>
          <cell r="K833">
            <v>0</v>
          </cell>
        </row>
        <row r="834">
          <cell r="B834">
            <v>832</v>
          </cell>
          <cell r="C834">
            <v>0</v>
          </cell>
          <cell r="D834">
            <v>0</v>
          </cell>
          <cell r="E834">
            <v>0</v>
          </cell>
          <cell r="F834">
            <v>0</v>
          </cell>
          <cell r="G834">
            <v>0</v>
          </cell>
          <cell r="H834">
            <v>0</v>
          </cell>
          <cell r="I834">
            <v>0</v>
          </cell>
          <cell r="J834">
            <v>0</v>
          </cell>
          <cell r="K834">
            <v>0</v>
          </cell>
        </row>
        <row r="835">
          <cell r="B835">
            <v>833</v>
          </cell>
          <cell r="C835">
            <v>0</v>
          </cell>
          <cell r="D835">
            <v>0</v>
          </cell>
          <cell r="E835">
            <v>0</v>
          </cell>
          <cell r="F835">
            <v>0</v>
          </cell>
          <cell r="G835">
            <v>0</v>
          </cell>
          <cell r="H835">
            <v>0</v>
          </cell>
          <cell r="I835">
            <v>0</v>
          </cell>
          <cell r="J835">
            <v>0</v>
          </cell>
          <cell r="K835">
            <v>0</v>
          </cell>
        </row>
        <row r="836">
          <cell r="B836">
            <v>834</v>
          </cell>
          <cell r="C836">
            <v>0</v>
          </cell>
          <cell r="D836">
            <v>0</v>
          </cell>
          <cell r="E836">
            <v>0</v>
          </cell>
          <cell r="F836">
            <v>0</v>
          </cell>
          <cell r="G836">
            <v>0</v>
          </cell>
          <cell r="H836">
            <v>0</v>
          </cell>
          <cell r="I836">
            <v>0</v>
          </cell>
          <cell r="J836">
            <v>0</v>
          </cell>
          <cell r="K836">
            <v>0</v>
          </cell>
        </row>
        <row r="837">
          <cell r="B837">
            <v>835</v>
          </cell>
          <cell r="C837">
            <v>0</v>
          </cell>
          <cell r="D837">
            <v>0</v>
          </cell>
          <cell r="E837">
            <v>0</v>
          </cell>
          <cell r="F837">
            <v>0</v>
          </cell>
          <cell r="G837">
            <v>0</v>
          </cell>
          <cell r="H837">
            <v>0</v>
          </cell>
          <cell r="I837">
            <v>0</v>
          </cell>
          <cell r="J837">
            <v>0</v>
          </cell>
          <cell r="K837">
            <v>0</v>
          </cell>
        </row>
        <row r="838">
          <cell r="B838">
            <v>836</v>
          </cell>
          <cell r="C838">
            <v>0</v>
          </cell>
          <cell r="D838">
            <v>0</v>
          </cell>
          <cell r="E838">
            <v>0</v>
          </cell>
          <cell r="F838">
            <v>0</v>
          </cell>
          <cell r="G838">
            <v>0</v>
          </cell>
          <cell r="H838">
            <v>0</v>
          </cell>
          <cell r="I838">
            <v>0</v>
          </cell>
          <cell r="J838">
            <v>0</v>
          </cell>
          <cell r="K838">
            <v>0</v>
          </cell>
        </row>
        <row r="839">
          <cell r="B839">
            <v>837</v>
          </cell>
          <cell r="C839">
            <v>0</v>
          </cell>
          <cell r="D839">
            <v>0</v>
          </cell>
          <cell r="E839">
            <v>0</v>
          </cell>
          <cell r="F839">
            <v>0</v>
          </cell>
          <cell r="G839">
            <v>0</v>
          </cell>
          <cell r="H839">
            <v>0</v>
          </cell>
          <cell r="I839">
            <v>0</v>
          </cell>
          <cell r="J839">
            <v>0</v>
          </cell>
          <cell r="K839">
            <v>0</v>
          </cell>
        </row>
        <row r="840">
          <cell r="B840">
            <v>838</v>
          </cell>
          <cell r="C840">
            <v>0</v>
          </cell>
          <cell r="D840">
            <v>0</v>
          </cell>
          <cell r="E840">
            <v>0</v>
          </cell>
          <cell r="F840">
            <v>0</v>
          </cell>
          <cell r="G840">
            <v>0</v>
          </cell>
          <cell r="H840">
            <v>0</v>
          </cell>
          <cell r="I840">
            <v>0</v>
          </cell>
          <cell r="J840">
            <v>0</v>
          </cell>
          <cell r="K840">
            <v>0</v>
          </cell>
        </row>
        <row r="841">
          <cell r="B841">
            <v>839</v>
          </cell>
          <cell r="C841">
            <v>0</v>
          </cell>
          <cell r="D841">
            <v>0</v>
          </cell>
          <cell r="E841">
            <v>0</v>
          </cell>
          <cell r="F841">
            <v>0</v>
          </cell>
          <cell r="G841">
            <v>0</v>
          </cell>
          <cell r="H841">
            <v>0</v>
          </cell>
          <cell r="I841">
            <v>0</v>
          </cell>
          <cell r="J841">
            <v>0</v>
          </cell>
          <cell r="K841">
            <v>0</v>
          </cell>
        </row>
        <row r="842">
          <cell r="B842">
            <v>840</v>
          </cell>
          <cell r="C842">
            <v>0</v>
          </cell>
          <cell r="D842">
            <v>0</v>
          </cell>
          <cell r="E842">
            <v>0</v>
          </cell>
          <cell r="F842">
            <v>0</v>
          </cell>
          <cell r="G842">
            <v>0</v>
          </cell>
          <cell r="H842">
            <v>0</v>
          </cell>
          <cell r="I842">
            <v>0</v>
          </cell>
          <cell r="J842">
            <v>0</v>
          </cell>
          <cell r="K842">
            <v>0</v>
          </cell>
        </row>
        <row r="843">
          <cell r="B843">
            <v>841</v>
          </cell>
          <cell r="C843">
            <v>0</v>
          </cell>
          <cell r="D843">
            <v>0</v>
          </cell>
          <cell r="E843">
            <v>0</v>
          </cell>
          <cell r="F843">
            <v>0</v>
          </cell>
          <cell r="G843">
            <v>0</v>
          </cell>
          <cell r="H843">
            <v>0</v>
          </cell>
          <cell r="I843">
            <v>0</v>
          </cell>
          <cell r="J843">
            <v>0</v>
          </cell>
          <cell r="K843">
            <v>0</v>
          </cell>
        </row>
        <row r="844">
          <cell r="B844">
            <v>842</v>
          </cell>
          <cell r="C844">
            <v>0</v>
          </cell>
          <cell r="D844">
            <v>0</v>
          </cell>
          <cell r="E844">
            <v>0</v>
          </cell>
          <cell r="F844">
            <v>0</v>
          </cell>
          <cell r="G844">
            <v>0</v>
          </cell>
          <cell r="H844">
            <v>0</v>
          </cell>
          <cell r="I844">
            <v>0</v>
          </cell>
          <cell r="J844">
            <v>0</v>
          </cell>
          <cell r="K844">
            <v>0</v>
          </cell>
        </row>
        <row r="845">
          <cell r="B845">
            <v>843</v>
          </cell>
          <cell r="C845">
            <v>0</v>
          </cell>
          <cell r="D845">
            <v>0</v>
          </cell>
          <cell r="E845">
            <v>0</v>
          </cell>
          <cell r="F845">
            <v>0</v>
          </cell>
          <cell r="G845">
            <v>0</v>
          </cell>
          <cell r="H845">
            <v>0</v>
          </cell>
          <cell r="I845">
            <v>0</v>
          </cell>
          <cell r="J845">
            <v>0</v>
          </cell>
          <cell r="K845">
            <v>0</v>
          </cell>
        </row>
        <row r="846">
          <cell r="B846">
            <v>844</v>
          </cell>
          <cell r="C846">
            <v>0</v>
          </cell>
          <cell r="D846">
            <v>0</v>
          </cell>
          <cell r="E846">
            <v>0</v>
          </cell>
          <cell r="F846">
            <v>0</v>
          </cell>
          <cell r="G846">
            <v>0</v>
          </cell>
          <cell r="H846">
            <v>0</v>
          </cell>
          <cell r="I846">
            <v>0</v>
          </cell>
          <cell r="J846">
            <v>0</v>
          </cell>
          <cell r="K846">
            <v>0</v>
          </cell>
        </row>
        <row r="847">
          <cell r="B847">
            <v>845</v>
          </cell>
          <cell r="C847">
            <v>0</v>
          </cell>
          <cell r="D847">
            <v>0</v>
          </cell>
          <cell r="E847">
            <v>0</v>
          </cell>
          <cell r="F847">
            <v>0</v>
          </cell>
          <cell r="G847">
            <v>0</v>
          </cell>
          <cell r="H847">
            <v>0</v>
          </cell>
          <cell r="I847">
            <v>0</v>
          </cell>
          <cell r="J847">
            <v>0</v>
          </cell>
          <cell r="K847">
            <v>0</v>
          </cell>
        </row>
        <row r="848">
          <cell r="B848">
            <v>846</v>
          </cell>
          <cell r="C848">
            <v>0</v>
          </cell>
          <cell r="D848">
            <v>0</v>
          </cell>
          <cell r="E848">
            <v>0</v>
          </cell>
          <cell r="F848">
            <v>0</v>
          </cell>
          <cell r="G848">
            <v>0</v>
          </cell>
          <cell r="H848">
            <v>0</v>
          </cell>
          <cell r="I848">
            <v>0</v>
          </cell>
          <cell r="J848">
            <v>0</v>
          </cell>
          <cell r="K848">
            <v>0</v>
          </cell>
        </row>
        <row r="849">
          <cell r="B849">
            <v>847</v>
          </cell>
          <cell r="C849">
            <v>0</v>
          </cell>
          <cell r="D849">
            <v>0</v>
          </cell>
          <cell r="E849">
            <v>0</v>
          </cell>
          <cell r="F849">
            <v>0</v>
          </cell>
          <cell r="G849">
            <v>0</v>
          </cell>
          <cell r="H849">
            <v>0</v>
          </cell>
          <cell r="I849">
            <v>0</v>
          </cell>
          <cell r="J849">
            <v>0</v>
          </cell>
          <cell r="K849">
            <v>0</v>
          </cell>
        </row>
        <row r="850">
          <cell r="B850">
            <v>848</v>
          </cell>
          <cell r="C850">
            <v>0</v>
          </cell>
          <cell r="D850">
            <v>0</v>
          </cell>
          <cell r="E850">
            <v>0</v>
          </cell>
          <cell r="F850">
            <v>0</v>
          </cell>
          <cell r="G850">
            <v>0</v>
          </cell>
          <cell r="H850">
            <v>0</v>
          </cell>
          <cell r="I850">
            <v>0</v>
          </cell>
          <cell r="J850">
            <v>0</v>
          </cell>
          <cell r="K850">
            <v>0</v>
          </cell>
        </row>
        <row r="851">
          <cell r="B851">
            <v>849</v>
          </cell>
          <cell r="C851">
            <v>0</v>
          </cell>
          <cell r="D851">
            <v>0</v>
          </cell>
          <cell r="E851">
            <v>0</v>
          </cell>
          <cell r="F851">
            <v>0</v>
          </cell>
          <cell r="G851">
            <v>0</v>
          </cell>
          <cell r="H851">
            <v>0</v>
          </cell>
          <cell r="I851">
            <v>0</v>
          </cell>
          <cell r="J851">
            <v>0</v>
          </cell>
          <cell r="K851">
            <v>0</v>
          </cell>
        </row>
        <row r="852">
          <cell r="B852">
            <v>850</v>
          </cell>
          <cell r="C852">
            <v>0</v>
          </cell>
          <cell r="D852">
            <v>0</v>
          </cell>
          <cell r="E852">
            <v>0</v>
          </cell>
          <cell r="F852">
            <v>0</v>
          </cell>
          <cell r="G852">
            <v>0</v>
          </cell>
          <cell r="H852">
            <v>0</v>
          </cell>
          <cell r="I852">
            <v>0</v>
          </cell>
          <cell r="J852">
            <v>0</v>
          </cell>
          <cell r="K852">
            <v>0</v>
          </cell>
        </row>
        <row r="853">
          <cell r="B853">
            <v>851</v>
          </cell>
          <cell r="C853">
            <v>0</v>
          </cell>
          <cell r="D853">
            <v>0</v>
          </cell>
          <cell r="E853">
            <v>0</v>
          </cell>
          <cell r="F853">
            <v>0</v>
          </cell>
          <cell r="G853">
            <v>0</v>
          </cell>
          <cell r="H853">
            <v>0</v>
          </cell>
          <cell r="I853">
            <v>0</v>
          </cell>
          <cell r="J853">
            <v>0</v>
          </cell>
          <cell r="K853">
            <v>0</v>
          </cell>
        </row>
        <row r="854">
          <cell r="B854">
            <v>852</v>
          </cell>
          <cell r="C854">
            <v>0</v>
          </cell>
          <cell r="D854">
            <v>0</v>
          </cell>
          <cell r="E854">
            <v>0</v>
          </cell>
          <cell r="F854">
            <v>0</v>
          </cell>
          <cell r="G854">
            <v>0</v>
          </cell>
          <cell r="H854">
            <v>0</v>
          </cell>
          <cell r="I854">
            <v>0</v>
          </cell>
          <cell r="J854">
            <v>0</v>
          </cell>
          <cell r="K854">
            <v>0</v>
          </cell>
        </row>
        <row r="855">
          <cell r="B855">
            <v>853</v>
          </cell>
          <cell r="C855">
            <v>0</v>
          </cell>
          <cell r="D855">
            <v>0</v>
          </cell>
          <cell r="E855">
            <v>0</v>
          </cell>
          <cell r="F855">
            <v>0</v>
          </cell>
          <cell r="G855">
            <v>0</v>
          </cell>
          <cell r="H855">
            <v>0</v>
          </cell>
          <cell r="I855">
            <v>0</v>
          </cell>
          <cell r="J855">
            <v>0</v>
          </cell>
          <cell r="K855">
            <v>0</v>
          </cell>
        </row>
        <row r="856">
          <cell r="B856">
            <v>854</v>
          </cell>
          <cell r="C856">
            <v>0</v>
          </cell>
          <cell r="D856">
            <v>0</v>
          </cell>
          <cell r="E856">
            <v>0</v>
          </cell>
          <cell r="F856">
            <v>0</v>
          </cell>
          <cell r="G856">
            <v>0</v>
          </cell>
          <cell r="H856">
            <v>0</v>
          </cell>
          <cell r="I856">
            <v>0</v>
          </cell>
          <cell r="J856">
            <v>0</v>
          </cell>
          <cell r="K856">
            <v>0</v>
          </cell>
        </row>
        <row r="857">
          <cell r="B857">
            <v>855</v>
          </cell>
          <cell r="C857">
            <v>0</v>
          </cell>
          <cell r="D857">
            <v>0</v>
          </cell>
          <cell r="E857">
            <v>0</v>
          </cell>
          <cell r="F857">
            <v>0</v>
          </cell>
          <cell r="G857">
            <v>0</v>
          </cell>
          <cell r="H857">
            <v>0</v>
          </cell>
          <cell r="I857">
            <v>0</v>
          </cell>
          <cell r="J857">
            <v>0</v>
          </cell>
          <cell r="K857">
            <v>0</v>
          </cell>
        </row>
        <row r="858">
          <cell r="B858">
            <v>856</v>
          </cell>
          <cell r="C858">
            <v>0</v>
          </cell>
          <cell r="D858">
            <v>0</v>
          </cell>
          <cell r="E858">
            <v>0</v>
          </cell>
          <cell r="F858">
            <v>0</v>
          </cell>
          <cell r="G858">
            <v>0</v>
          </cell>
          <cell r="H858">
            <v>0</v>
          </cell>
          <cell r="I858">
            <v>0</v>
          </cell>
          <cell r="J858">
            <v>0</v>
          </cell>
          <cell r="K858">
            <v>0</v>
          </cell>
        </row>
        <row r="859">
          <cell r="B859">
            <v>857</v>
          </cell>
          <cell r="C859">
            <v>0</v>
          </cell>
          <cell r="D859">
            <v>0</v>
          </cell>
          <cell r="E859">
            <v>0</v>
          </cell>
          <cell r="F859">
            <v>0</v>
          </cell>
          <cell r="G859">
            <v>0</v>
          </cell>
          <cell r="H859">
            <v>0</v>
          </cell>
          <cell r="I859">
            <v>0</v>
          </cell>
          <cell r="J859">
            <v>0</v>
          </cell>
          <cell r="K859">
            <v>0</v>
          </cell>
        </row>
        <row r="860">
          <cell r="B860">
            <v>858</v>
          </cell>
          <cell r="C860">
            <v>0</v>
          </cell>
          <cell r="D860">
            <v>0</v>
          </cell>
          <cell r="E860">
            <v>0</v>
          </cell>
          <cell r="F860">
            <v>0</v>
          </cell>
          <cell r="G860">
            <v>0</v>
          </cell>
          <cell r="H860">
            <v>0</v>
          </cell>
          <cell r="I860">
            <v>0</v>
          </cell>
          <cell r="J860">
            <v>0</v>
          </cell>
          <cell r="K860">
            <v>0</v>
          </cell>
        </row>
        <row r="861">
          <cell r="B861">
            <v>859</v>
          </cell>
          <cell r="C861">
            <v>0</v>
          </cell>
          <cell r="D861">
            <v>0</v>
          </cell>
          <cell r="E861">
            <v>0</v>
          </cell>
          <cell r="F861">
            <v>0</v>
          </cell>
          <cell r="G861">
            <v>0</v>
          </cell>
          <cell r="H861">
            <v>0</v>
          </cell>
          <cell r="I861">
            <v>0</v>
          </cell>
          <cell r="J861">
            <v>0</v>
          </cell>
          <cell r="K861">
            <v>0</v>
          </cell>
        </row>
        <row r="862">
          <cell r="B862">
            <v>860</v>
          </cell>
          <cell r="C862">
            <v>0</v>
          </cell>
          <cell r="D862">
            <v>0</v>
          </cell>
          <cell r="E862">
            <v>0</v>
          </cell>
          <cell r="F862">
            <v>0</v>
          </cell>
          <cell r="G862">
            <v>0</v>
          </cell>
          <cell r="H862">
            <v>0</v>
          </cell>
          <cell r="I862">
            <v>0</v>
          </cell>
          <cell r="J862">
            <v>0</v>
          </cell>
          <cell r="K862">
            <v>0</v>
          </cell>
        </row>
        <row r="863">
          <cell r="B863">
            <v>861</v>
          </cell>
          <cell r="C863">
            <v>0</v>
          </cell>
          <cell r="D863">
            <v>0</v>
          </cell>
          <cell r="E863">
            <v>0</v>
          </cell>
          <cell r="F863">
            <v>0</v>
          </cell>
          <cell r="G863">
            <v>0</v>
          </cell>
          <cell r="H863">
            <v>0</v>
          </cell>
          <cell r="I863">
            <v>0</v>
          </cell>
          <cell r="J863">
            <v>0</v>
          </cell>
          <cell r="K863">
            <v>0</v>
          </cell>
        </row>
        <row r="864">
          <cell r="B864">
            <v>862</v>
          </cell>
          <cell r="C864">
            <v>0</v>
          </cell>
          <cell r="D864">
            <v>0</v>
          </cell>
          <cell r="E864">
            <v>0</v>
          </cell>
          <cell r="F864">
            <v>0</v>
          </cell>
          <cell r="G864">
            <v>0</v>
          </cell>
          <cell r="H864">
            <v>0</v>
          </cell>
          <cell r="I864">
            <v>0</v>
          </cell>
          <cell r="J864">
            <v>0</v>
          </cell>
          <cell r="K864">
            <v>0</v>
          </cell>
        </row>
        <row r="865">
          <cell r="B865">
            <v>863</v>
          </cell>
          <cell r="C865">
            <v>0</v>
          </cell>
          <cell r="D865">
            <v>0</v>
          </cell>
          <cell r="E865">
            <v>0</v>
          </cell>
          <cell r="F865">
            <v>0</v>
          </cell>
          <cell r="G865">
            <v>0</v>
          </cell>
          <cell r="H865">
            <v>0</v>
          </cell>
          <cell r="I865">
            <v>0</v>
          </cell>
          <cell r="J865">
            <v>0</v>
          </cell>
          <cell r="K865">
            <v>0</v>
          </cell>
        </row>
        <row r="866">
          <cell r="B866">
            <v>864</v>
          </cell>
          <cell r="C866">
            <v>0</v>
          </cell>
          <cell r="D866">
            <v>0</v>
          </cell>
          <cell r="E866">
            <v>0</v>
          </cell>
          <cell r="F866">
            <v>0</v>
          </cell>
          <cell r="G866">
            <v>0</v>
          </cell>
          <cell r="H866">
            <v>0</v>
          </cell>
          <cell r="I866">
            <v>0</v>
          </cell>
          <cell r="J866">
            <v>0</v>
          </cell>
          <cell r="K866">
            <v>0</v>
          </cell>
        </row>
        <row r="867">
          <cell r="B867">
            <v>865</v>
          </cell>
          <cell r="C867">
            <v>0</v>
          </cell>
          <cell r="D867">
            <v>0</v>
          </cell>
          <cell r="E867">
            <v>0</v>
          </cell>
          <cell r="F867">
            <v>0</v>
          </cell>
          <cell r="G867">
            <v>0</v>
          </cell>
          <cell r="H867">
            <v>0</v>
          </cell>
          <cell r="I867">
            <v>0</v>
          </cell>
          <cell r="J867">
            <v>0</v>
          </cell>
          <cell r="K867">
            <v>0</v>
          </cell>
        </row>
        <row r="868">
          <cell r="B868">
            <v>866</v>
          </cell>
          <cell r="C868">
            <v>0</v>
          </cell>
          <cell r="D868">
            <v>0</v>
          </cell>
          <cell r="E868">
            <v>0</v>
          </cell>
          <cell r="F868">
            <v>0</v>
          </cell>
          <cell r="G868">
            <v>0</v>
          </cell>
          <cell r="H868">
            <v>0</v>
          </cell>
          <cell r="I868">
            <v>0</v>
          </cell>
          <cell r="J868">
            <v>0</v>
          </cell>
          <cell r="K868">
            <v>0</v>
          </cell>
        </row>
        <row r="869">
          <cell r="B869">
            <v>867</v>
          </cell>
          <cell r="C869">
            <v>0</v>
          </cell>
          <cell r="D869">
            <v>0</v>
          </cell>
          <cell r="E869">
            <v>0</v>
          </cell>
          <cell r="F869">
            <v>0</v>
          </cell>
          <cell r="G869">
            <v>0</v>
          </cell>
          <cell r="H869">
            <v>0</v>
          </cell>
          <cell r="I869">
            <v>0</v>
          </cell>
          <cell r="J869">
            <v>0</v>
          </cell>
          <cell r="K869">
            <v>0</v>
          </cell>
        </row>
        <row r="870">
          <cell r="B870">
            <v>868</v>
          </cell>
          <cell r="C870">
            <v>0</v>
          </cell>
          <cell r="D870">
            <v>0</v>
          </cell>
          <cell r="E870">
            <v>0</v>
          </cell>
          <cell r="F870">
            <v>0</v>
          </cell>
          <cell r="G870">
            <v>0</v>
          </cell>
          <cell r="H870">
            <v>0</v>
          </cell>
          <cell r="I870">
            <v>0</v>
          </cell>
          <cell r="J870">
            <v>0</v>
          </cell>
          <cell r="K870">
            <v>0</v>
          </cell>
        </row>
        <row r="871">
          <cell r="B871">
            <v>869</v>
          </cell>
          <cell r="C871">
            <v>0</v>
          </cell>
          <cell r="D871">
            <v>0</v>
          </cell>
          <cell r="E871">
            <v>0</v>
          </cell>
          <cell r="F871">
            <v>0</v>
          </cell>
          <cell r="G871">
            <v>0</v>
          </cell>
          <cell r="H871">
            <v>0</v>
          </cell>
          <cell r="I871">
            <v>0</v>
          </cell>
          <cell r="J871">
            <v>0</v>
          </cell>
          <cell r="K871">
            <v>0</v>
          </cell>
        </row>
        <row r="872">
          <cell r="B872">
            <v>870</v>
          </cell>
          <cell r="C872">
            <v>0</v>
          </cell>
          <cell r="D872">
            <v>0</v>
          </cell>
          <cell r="E872">
            <v>0</v>
          </cell>
          <cell r="F872">
            <v>0</v>
          </cell>
          <cell r="G872">
            <v>0</v>
          </cell>
          <cell r="H872">
            <v>0</v>
          </cell>
          <cell r="I872">
            <v>0</v>
          </cell>
          <cell r="J872">
            <v>0</v>
          </cell>
          <cell r="K872">
            <v>0</v>
          </cell>
        </row>
        <row r="873">
          <cell r="B873">
            <v>871</v>
          </cell>
          <cell r="C873">
            <v>0</v>
          </cell>
          <cell r="D873">
            <v>0</v>
          </cell>
          <cell r="E873">
            <v>0</v>
          </cell>
          <cell r="F873">
            <v>0</v>
          </cell>
          <cell r="G873">
            <v>0</v>
          </cell>
          <cell r="H873">
            <v>0</v>
          </cell>
          <cell r="I873">
            <v>0</v>
          </cell>
          <cell r="J873">
            <v>0</v>
          </cell>
          <cell r="K873">
            <v>0</v>
          </cell>
        </row>
        <row r="874">
          <cell r="B874">
            <v>872</v>
          </cell>
          <cell r="C874">
            <v>0</v>
          </cell>
          <cell r="D874">
            <v>0</v>
          </cell>
          <cell r="E874">
            <v>0</v>
          </cell>
          <cell r="F874">
            <v>0</v>
          </cell>
          <cell r="G874">
            <v>0</v>
          </cell>
          <cell r="H874">
            <v>0</v>
          </cell>
          <cell r="I874">
            <v>0</v>
          </cell>
          <cell r="J874">
            <v>0</v>
          </cell>
          <cell r="K874">
            <v>0</v>
          </cell>
        </row>
        <row r="875">
          <cell r="B875">
            <v>873</v>
          </cell>
          <cell r="C875">
            <v>0</v>
          </cell>
          <cell r="D875">
            <v>0</v>
          </cell>
          <cell r="E875">
            <v>0</v>
          </cell>
          <cell r="F875">
            <v>0</v>
          </cell>
          <cell r="G875">
            <v>0</v>
          </cell>
          <cell r="H875">
            <v>0</v>
          </cell>
          <cell r="I875">
            <v>0</v>
          </cell>
          <cell r="J875">
            <v>0</v>
          </cell>
          <cell r="K875">
            <v>0</v>
          </cell>
        </row>
        <row r="876">
          <cell r="B876">
            <v>874</v>
          </cell>
          <cell r="C876">
            <v>0</v>
          </cell>
          <cell r="D876">
            <v>0</v>
          </cell>
          <cell r="E876">
            <v>0</v>
          </cell>
          <cell r="F876">
            <v>0</v>
          </cell>
          <cell r="G876">
            <v>0</v>
          </cell>
          <cell r="H876">
            <v>0</v>
          </cell>
          <cell r="I876">
            <v>0</v>
          </cell>
          <cell r="J876">
            <v>0</v>
          </cell>
          <cell r="K876">
            <v>0</v>
          </cell>
        </row>
        <row r="877">
          <cell r="B877">
            <v>875</v>
          </cell>
          <cell r="C877">
            <v>0</v>
          </cell>
          <cell r="D877">
            <v>0</v>
          </cell>
          <cell r="E877">
            <v>0</v>
          </cell>
          <cell r="F877">
            <v>0</v>
          </cell>
          <cell r="G877">
            <v>0</v>
          </cell>
          <cell r="H877">
            <v>0</v>
          </cell>
          <cell r="I877">
            <v>0</v>
          </cell>
          <cell r="J877">
            <v>0</v>
          </cell>
          <cell r="K877">
            <v>0</v>
          </cell>
        </row>
        <row r="878">
          <cell r="B878">
            <v>876</v>
          </cell>
          <cell r="C878">
            <v>0</v>
          </cell>
          <cell r="D878">
            <v>0</v>
          </cell>
          <cell r="E878">
            <v>0</v>
          </cell>
          <cell r="F878">
            <v>0</v>
          </cell>
          <cell r="G878">
            <v>0</v>
          </cell>
          <cell r="H878">
            <v>0</v>
          </cell>
          <cell r="I878">
            <v>0</v>
          </cell>
          <cell r="J878">
            <v>0</v>
          </cell>
          <cell r="K878">
            <v>0</v>
          </cell>
        </row>
        <row r="879">
          <cell r="B879">
            <v>877</v>
          </cell>
          <cell r="C879">
            <v>0</v>
          </cell>
          <cell r="D879">
            <v>0</v>
          </cell>
          <cell r="E879">
            <v>0</v>
          </cell>
          <cell r="F879">
            <v>0</v>
          </cell>
          <cell r="G879">
            <v>0</v>
          </cell>
          <cell r="H879">
            <v>0</v>
          </cell>
          <cell r="I879">
            <v>0</v>
          </cell>
          <cell r="J879">
            <v>0</v>
          </cell>
          <cell r="K879">
            <v>0</v>
          </cell>
        </row>
        <row r="880">
          <cell r="B880">
            <v>878</v>
          </cell>
          <cell r="C880">
            <v>0</v>
          </cell>
          <cell r="D880">
            <v>0</v>
          </cell>
          <cell r="E880">
            <v>0</v>
          </cell>
          <cell r="F880">
            <v>0</v>
          </cell>
          <cell r="G880">
            <v>0</v>
          </cell>
          <cell r="H880">
            <v>0</v>
          </cell>
          <cell r="I880">
            <v>0</v>
          </cell>
          <cell r="J880">
            <v>0</v>
          </cell>
          <cell r="K880">
            <v>0</v>
          </cell>
        </row>
        <row r="881">
          <cell r="B881">
            <v>879</v>
          </cell>
          <cell r="C881">
            <v>0</v>
          </cell>
          <cell r="D881">
            <v>0</v>
          </cell>
          <cell r="E881">
            <v>0</v>
          </cell>
          <cell r="F881">
            <v>0</v>
          </cell>
          <cell r="G881">
            <v>0</v>
          </cell>
          <cell r="H881">
            <v>0</v>
          </cell>
          <cell r="I881">
            <v>0</v>
          </cell>
          <cell r="J881">
            <v>0</v>
          </cell>
          <cell r="K881">
            <v>0</v>
          </cell>
        </row>
        <row r="882">
          <cell r="B882">
            <v>880</v>
          </cell>
          <cell r="C882">
            <v>0</v>
          </cell>
          <cell r="D882">
            <v>0</v>
          </cell>
          <cell r="E882">
            <v>0</v>
          </cell>
          <cell r="F882">
            <v>0</v>
          </cell>
          <cell r="G882">
            <v>0</v>
          </cell>
          <cell r="H882">
            <v>0</v>
          </cell>
          <cell r="I882">
            <v>0</v>
          </cell>
          <cell r="J882">
            <v>0</v>
          </cell>
          <cell r="K882">
            <v>0</v>
          </cell>
        </row>
        <row r="883">
          <cell r="B883">
            <v>881</v>
          </cell>
          <cell r="C883">
            <v>0</v>
          </cell>
          <cell r="D883">
            <v>0</v>
          </cell>
          <cell r="E883">
            <v>0</v>
          </cell>
          <cell r="F883">
            <v>0</v>
          </cell>
          <cell r="G883">
            <v>0</v>
          </cell>
          <cell r="H883">
            <v>0</v>
          </cell>
          <cell r="I883">
            <v>0</v>
          </cell>
          <cell r="J883">
            <v>0</v>
          </cell>
          <cell r="K883">
            <v>0</v>
          </cell>
        </row>
        <row r="884">
          <cell r="B884">
            <v>882</v>
          </cell>
          <cell r="C884">
            <v>0</v>
          </cell>
          <cell r="D884">
            <v>0</v>
          </cell>
          <cell r="E884">
            <v>0</v>
          </cell>
          <cell r="F884">
            <v>0</v>
          </cell>
          <cell r="G884">
            <v>0</v>
          </cell>
          <cell r="H884">
            <v>0</v>
          </cell>
          <cell r="I884">
            <v>0</v>
          </cell>
          <cell r="J884">
            <v>0</v>
          </cell>
          <cell r="K884">
            <v>0</v>
          </cell>
        </row>
        <row r="885">
          <cell r="B885">
            <v>883</v>
          </cell>
          <cell r="C885">
            <v>0</v>
          </cell>
          <cell r="D885">
            <v>0</v>
          </cell>
          <cell r="E885">
            <v>0</v>
          </cell>
          <cell r="F885">
            <v>0</v>
          </cell>
          <cell r="G885">
            <v>0</v>
          </cell>
          <cell r="H885">
            <v>0</v>
          </cell>
          <cell r="I885">
            <v>0</v>
          </cell>
          <cell r="J885">
            <v>0</v>
          </cell>
          <cell r="K885">
            <v>0</v>
          </cell>
        </row>
        <row r="886">
          <cell r="B886">
            <v>884</v>
          </cell>
          <cell r="C886">
            <v>0</v>
          </cell>
          <cell r="D886">
            <v>0</v>
          </cell>
          <cell r="E886">
            <v>0</v>
          </cell>
          <cell r="F886">
            <v>0</v>
          </cell>
          <cell r="G886">
            <v>0</v>
          </cell>
          <cell r="H886">
            <v>0</v>
          </cell>
          <cell r="I886">
            <v>0</v>
          </cell>
          <cell r="J886">
            <v>0</v>
          </cell>
          <cell r="K886">
            <v>0</v>
          </cell>
        </row>
        <row r="887">
          <cell r="B887">
            <v>885</v>
          </cell>
          <cell r="C887">
            <v>0</v>
          </cell>
          <cell r="D887">
            <v>0</v>
          </cell>
          <cell r="E887">
            <v>0</v>
          </cell>
          <cell r="F887">
            <v>0</v>
          </cell>
          <cell r="G887">
            <v>0</v>
          </cell>
          <cell r="H887">
            <v>0</v>
          </cell>
          <cell r="I887">
            <v>0</v>
          </cell>
          <cell r="J887">
            <v>0</v>
          </cell>
          <cell r="K887">
            <v>0</v>
          </cell>
        </row>
        <row r="888">
          <cell r="B888">
            <v>886</v>
          </cell>
          <cell r="C888">
            <v>0</v>
          </cell>
          <cell r="D888">
            <v>0</v>
          </cell>
          <cell r="E888">
            <v>0</v>
          </cell>
          <cell r="F888">
            <v>0</v>
          </cell>
          <cell r="G888">
            <v>0</v>
          </cell>
          <cell r="H888">
            <v>0</v>
          </cell>
          <cell r="I888">
            <v>0</v>
          </cell>
          <cell r="J888">
            <v>0</v>
          </cell>
          <cell r="K888">
            <v>0</v>
          </cell>
        </row>
        <row r="889">
          <cell r="B889">
            <v>887</v>
          </cell>
          <cell r="C889">
            <v>0</v>
          </cell>
          <cell r="D889">
            <v>0</v>
          </cell>
          <cell r="E889">
            <v>0</v>
          </cell>
          <cell r="F889">
            <v>0</v>
          </cell>
          <cell r="G889">
            <v>0</v>
          </cell>
          <cell r="H889">
            <v>0</v>
          </cell>
          <cell r="I889">
            <v>0</v>
          </cell>
          <cell r="J889">
            <v>0</v>
          </cell>
          <cell r="K889">
            <v>0</v>
          </cell>
        </row>
        <row r="890">
          <cell r="B890">
            <v>888</v>
          </cell>
          <cell r="C890">
            <v>0</v>
          </cell>
          <cell r="D890">
            <v>0</v>
          </cell>
          <cell r="E890">
            <v>0</v>
          </cell>
          <cell r="F890">
            <v>0</v>
          </cell>
          <cell r="G890">
            <v>0</v>
          </cell>
          <cell r="H890">
            <v>0</v>
          </cell>
          <cell r="I890">
            <v>0</v>
          </cell>
          <cell r="J890">
            <v>0</v>
          </cell>
          <cell r="K890">
            <v>0</v>
          </cell>
        </row>
        <row r="891">
          <cell r="B891">
            <v>889</v>
          </cell>
          <cell r="C891">
            <v>0</v>
          </cell>
          <cell r="D891">
            <v>0</v>
          </cell>
          <cell r="E891">
            <v>0</v>
          </cell>
          <cell r="F891">
            <v>0</v>
          </cell>
          <cell r="G891">
            <v>0</v>
          </cell>
          <cell r="H891">
            <v>0</v>
          </cell>
          <cell r="I891">
            <v>0</v>
          </cell>
          <cell r="J891">
            <v>0</v>
          </cell>
          <cell r="K891">
            <v>0</v>
          </cell>
        </row>
        <row r="892">
          <cell r="B892">
            <v>890</v>
          </cell>
          <cell r="C892">
            <v>0</v>
          </cell>
          <cell r="D892">
            <v>0</v>
          </cell>
          <cell r="E892">
            <v>0</v>
          </cell>
          <cell r="F892">
            <v>0</v>
          </cell>
          <cell r="G892">
            <v>0</v>
          </cell>
          <cell r="H892">
            <v>0</v>
          </cell>
          <cell r="I892">
            <v>0</v>
          </cell>
          <cell r="J892">
            <v>0</v>
          </cell>
          <cell r="K892">
            <v>0</v>
          </cell>
        </row>
        <row r="893">
          <cell r="B893">
            <v>891</v>
          </cell>
          <cell r="C893">
            <v>0</v>
          </cell>
          <cell r="D893">
            <v>0</v>
          </cell>
          <cell r="E893">
            <v>0</v>
          </cell>
          <cell r="F893">
            <v>0</v>
          </cell>
          <cell r="G893">
            <v>0</v>
          </cell>
          <cell r="H893">
            <v>0</v>
          </cell>
          <cell r="I893">
            <v>0</v>
          </cell>
          <cell r="J893">
            <v>0</v>
          </cell>
          <cell r="K893">
            <v>0</v>
          </cell>
        </row>
        <row r="894">
          <cell r="B894">
            <v>892</v>
          </cell>
          <cell r="C894">
            <v>0</v>
          </cell>
          <cell r="D894">
            <v>0</v>
          </cell>
          <cell r="E894">
            <v>0</v>
          </cell>
          <cell r="F894">
            <v>0</v>
          </cell>
          <cell r="G894">
            <v>0</v>
          </cell>
          <cell r="H894">
            <v>0</v>
          </cell>
          <cell r="I894">
            <v>0</v>
          </cell>
          <cell r="J894">
            <v>0</v>
          </cell>
          <cell r="K894">
            <v>0</v>
          </cell>
        </row>
        <row r="895">
          <cell r="B895">
            <v>893</v>
          </cell>
          <cell r="C895">
            <v>0</v>
          </cell>
          <cell r="D895">
            <v>0</v>
          </cell>
          <cell r="E895">
            <v>0</v>
          </cell>
          <cell r="F895">
            <v>0</v>
          </cell>
          <cell r="G895">
            <v>0</v>
          </cell>
          <cell r="H895">
            <v>0</v>
          </cell>
          <cell r="I895">
            <v>0</v>
          </cell>
          <cell r="J895">
            <v>0</v>
          </cell>
          <cell r="K895">
            <v>0</v>
          </cell>
        </row>
        <row r="896">
          <cell r="B896">
            <v>894</v>
          </cell>
          <cell r="C896">
            <v>0</v>
          </cell>
          <cell r="D896">
            <v>0</v>
          </cell>
          <cell r="E896">
            <v>0</v>
          </cell>
          <cell r="F896">
            <v>0</v>
          </cell>
          <cell r="G896">
            <v>0</v>
          </cell>
          <cell r="H896">
            <v>0</v>
          </cell>
          <cell r="I896">
            <v>0</v>
          </cell>
          <cell r="J896">
            <v>0</v>
          </cell>
          <cell r="K896">
            <v>0</v>
          </cell>
        </row>
        <row r="897">
          <cell r="B897">
            <v>895</v>
          </cell>
          <cell r="C897">
            <v>0</v>
          </cell>
          <cell r="D897">
            <v>0</v>
          </cell>
          <cell r="E897">
            <v>0</v>
          </cell>
          <cell r="F897">
            <v>0</v>
          </cell>
          <cell r="G897">
            <v>0</v>
          </cell>
          <cell r="H897">
            <v>0</v>
          </cell>
          <cell r="I897">
            <v>0</v>
          </cell>
          <cell r="J897">
            <v>0</v>
          </cell>
          <cell r="K897">
            <v>0</v>
          </cell>
        </row>
        <row r="898">
          <cell r="B898">
            <v>896</v>
          </cell>
          <cell r="C898">
            <v>0</v>
          </cell>
          <cell r="D898">
            <v>0</v>
          </cell>
          <cell r="E898">
            <v>0</v>
          </cell>
          <cell r="F898">
            <v>0</v>
          </cell>
          <cell r="G898">
            <v>0</v>
          </cell>
          <cell r="H898">
            <v>0</v>
          </cell>
          <cell r="I898">
            <v>0</v>
          </cell>
          <cell r="J898">
            <v>0</v>
          </cell>
          <cell r="K898">
            <v>0</v>
          </cell>
        </row>
        <row r="899">
          <cell r="B899">
            <v>897</v>
          </cell>
          <cell r="C899">
            <v>0</v>
          </cell>
          <cell r="D899">
            <v>0</v>
          </cell>
          <cell r="E899">
            <v>0</v>
          </cell>
          <cell r="F899">
            <v>0</v>
          </cell>
          <cell r="G899">
            <v>0</v>
          </cell>
          <cell r="H899">
            <v>0</v>
          </cell>
          <cell r="I899">
            <v>0</v>
          </cell>
          <cell r="J899">
            <v>0</v>
          </cell>
          <cell r="K899">
            <v>0</v>
          </cell>
        </row>
        <row r="900">
          <cell r="B900">
            <v>898</v>
          </cell>
          <cell r="C900">
            <v>0</v>
          </cell>
          <cell r="D900">
            <v>0</v>
          </cell>
          <cell r="E900">
            <v>0</v>
          </cell>
          <cell r="F900">
            <v>0</v>
          </cell>
          <cell r="G900">
            <v>0</v>
          </cell>
          <cell r="H900">
            <v>0</v>
          </cell>
          <cell r="I900">
            <v>0</v>
          </cell>
          <cell r="J900">
            <v>0</v>
          </cell>
          <cell r="K900">
            <v>0</v>
          </cell>
        </row>
        <row r="901">
          <cell r="B901">
            <v>899</v>
          </cell>
          <cell r="C901">
            <v>0</v>
          </cell>
          <cell r="D901">
            <v>0</v>
          </cell>
          <cell r="E901">
            <v>0</v>
          </cell>
          <cell r="F901">
            <v>0</v>
          </cell>
          <cell r="G901">
            <v>0</v>
          </cell>
          <cell r="H901">
            <v>0</v>
          </cell>
          <cell r="I901">
            <v>0</v>
          </cell>
          <cell r="J901">
            <v>0</v>
          </cell>
          <cell r="K901">
            <v>0</v>
          </cell>
        </row>
        <row r="902">
          <cell r="B902">
            <v>900</v>
          </cell>
          <cell r="C902">
            <v>0</v>
          </cell>
          <cell r="D902">
            <v>0</v>
          </cell>
          <cell r="E902">
            <v>0</v>
          </cell>
          <cell r="F902">
            <v>0</v>
          </cell>
          <cell r="G902">
            <v>0</v>
          </cell>
          <cell r="H902">
            <v>0</v>
          </cell>
          <cell r="I902">
            <v>0</v>
          </cell>
          <cell r="J902">
            <v>0</v>
          </cell>
          <cell r="K902">
            <v>0</v>
          </cell>
        </row>
        <row r="903">
          <cell r="B903">
            <v>901</v>
          </cell>
          <cell r="C903">
            <v>0</v>
          </cell>
          <cell r="D903">
            <v>0</v>
          </cell>
          <cell r="E903">
            <v>0</v>
          </cell>
          <cell r="F903">
            <v>0</v>
          </cell>
          <cell r="G903">
            <v>0</v>
          </cell>
          <cell r="H903">
            <v>0</v>
          </cell>
          <cell r="I903">
            <v>0</v>
          </cell>
          <cell r="J903">
            <v>0</v>
          </cell>
          <cell r="K903">
            <v>0</v>
          </cell>
        </row>
        <row r="904">
          <cell r="B904">
            <v>902</v>
          </cell>
          <cell r="C904">
            <v>0</v>
          </cell>
          <cell r="D904">
            <v>0</v>
          </cell>
          <cell r="E904">
            <v>0</v>
          </cell>
          <cell r="F904">
            <v>0</v>
          </cell>
          <cell r="G904">
            <v>0</v>
          </cell>
          <cell r="H904">
            <v>0</v>
          </cell>
          <cell r="I904">
            <v>0</v>
          </cell>
          <cell r="J904">
            <v>0</v>
          </cell>
          <cell r="K904">
            <v>0</v>
          </cell>
        </row>
        <row r="905">
          <cell r="B905">
            <v>903</v>
          </cell>
          <cell r="C905">
            <v>0</v>
          </cell>
          <cell r="D905">
            <v>0</v>
          </cell>
          <cell r="E905">
            <v>0</v>
          </cell>
          <cell r="F905">
            <v>0</v>
          </cell>
          <cell r="G905">
            <v>0</v>
          </cell>
          <cell r="H905">
            <v>0</v>
          </cell>
          <cell r="I905">
            <v>0</v>
          </cell>
          <cell r="J905">
            <v>0</v>
          </cell>
          <cell r="K905">
            <v>0</v>
          </cell>
        </row>
        <row r="906">
          <cell r="B906">
            <v>904</v>
          </cell>
          <cell r="C906">
            <v>0</v>
          </cell>
          <cell r="D906">
            <v>0</v>
          </cell>
          <cell r="E906">
            <v>0</v>
          </cell>
          <cell r="F906">
            <v>0</v>
          </cell>
          <cell r="G906">
            <v>0</v>
          </cell>
          <cell r="H906">
            <v>0</v>
          </cell>
          <cell r="I906">
            <v>0</v>
          </cell>
          <cell r="J906">
            <v>0</v>
          </cell>
          <cell r="K906">
            <v>0</v>
          </cell>
        </row>
        <row r="907">
          <cell r="B907">
            <v>905</v>
          </cell>
          <cell r="C907">
            <v>0</v>
          </cell>
          <cell r="D907">
            <v>0</v>
          </cell>
          <cell r="E907">
            <v>0</v>
          </cell>
          <cell r="F907">
            <v>0</v>
          </cell>
          <cell r="G907">
            <v>0</v>
          </cell>
          <cell r="H907">
            <v>0</v>
          </cell>
          <cell r="I907">
            <v>0</v>
          </cell>
          <cell r="J907">
            <v>0</v>
          </cell>
          <cell r="K907">
            <v>0</v>
          </cell>
        </row>
        <row r="908">
          <cell r="B908">
            <v>906</v>
          </cell>
          <cell r="C908">
            <v>0</v>
          </cell>
          <cell r="D908">
            <v>0</v>
          </cell>
          <cell r="E908">
            <v>0</v>
          </cell>
          <cell r="F908">
            <v>0</v>
          </cell>
          <cell r="G908">
            <v>0</v>
          </cell>
          <cell r="H908">
            <v>0</v>
          </cell>
          <cell r="I908">
            <v>0</v>
          </cell>
          <cell r="J908">
            <v>0</v>
          </cell>
          <cell r="K908">
            <v>0</v>
          </cell>
        </row>
        <row r="909">
          <cell r="B909">
            <v>907</v>
          </cell>
          <cell r="C909">
            <v>0</v>
          </cell>
          <cell r="D909">
            <v>0</v>
          </cell>
          <cell r="E909">
            <v>0</v>
          </cell>
          <cell r="F909">
            <v>0</v>
          </cell>
          <cell r="G909">
            <v>0</v>
          </cell>
          <cell r="H909">
            <v>0</v>
          </cell>
          <cell r="I909">
            <v>0</v>
          </cell>
          <cell r="J909">
            <v>0</v>
          </cell>
          <cell r="K909">
            <v>0</v>
          </cell>
        </row>
        <row r="910">
          <cell r="B910">
            <v>908</v>
          </cell>
          <cell r="C910">
            <v>0</v>
          </cell>
          <cell r="D910">
            <v>0</v>
          </cell>
          <cell r="E910">
            <v>0</v>
          </cell>
          <cell r="F910">
            <v>0</v>
          </cell>
          <cell r="G910">
            <v>0</v>
          </cell>
          <cell r="H910">
            <v>0</v>
          </cell>
          <cell r="I910">
            <v>0</v>
          </cell>
          <cell r="J910">
            <v>0</v>
          </cell>
          <cell r="K910">
            <v>0</v>
          </cell>
        </row>
        <row r="911">
          <cell r="B911">
            <v>909</v>
          </cell>
          <cell r="C911">
            <v>0</v>
          </cell>
          <cell r="D911">
            <v>0</v>
          </cell>
          <cell r="E911">
            <v>0</v>
          </cell>
          <cell r="F911">
            <v>0</v>
          </cell>
          <cell r="G911">
            <v>0</v>
          </cell>
          <cell r="H911">
            <v>0</v>
          </cell>
          <cell r="I911">
            <v>0</v>
          </cell>
          <cell r="J911">
            <v>0</v>
          </cell>
          <cell r="K911">
            <v>0</v>
          </cell>
        </row>
        <row r="912">
          <cell r="B912">
            <v>910</v>
          </cell>
          <cell r="C912">
            <v>0</v>
          </cell>
          <cell r="D912">
            <v>0</v>
          </cell>
          <cell r="E912">
            <v>0</v>
          </cell>
          <cell r="F912">
            <v>0</v>
          </cell>
          <cell r="G912">
            <v>0</v>
          </cell>
          <cell r="H912">
            <v>0</v>
          </cell>
          <cell r="I912">
            <v>0</v>
          </cell>
          <cell r="J912">
            <v>0</v>
          </cell>
          <cell r="K912">
            <v>0</v>
          </cell>
        </row>
        <row r="913">
          <cell r="B913">
            <v>911</v>
          </cell>
          <cell r="C913">
            <v>0</v>
          </cell>
          <cell r="D913">
            <v>0</v>
          </cell>
          <cell r="E913">
            <v>0</v>
          </cell>
          <cell r="F913">
            <v>0</v>
          </cell>
          <cell r="G913">
            <v>0</v>
          </cell>
          <cell r="H913">
            <v>0</v>
          </cell>
          <cell r="I913">
            <v>0</v>
          </cell>
          <cell r="J913">
            <v>0</v>
          </cell>
          <cell r="K913">
            <v>0</v>
          </cell>
        </row>
        <row r="914">
          <cell r="B914">
            <v>912</v>
          </cell>
          <cell r="C914">
            <v>0</v>
          </cell>
          <cell r="D914">
            <v>0</v>
          </cell>
          <cell r="E914">
            <v>0</v>
          </cell>
          <cell r="F914">
            <v>0</v>
          </cell>
          <cell r="G914">
            <v>0</v>
          </cell>
          <cell r="H914">
            <v>0</v>
          </cell>
          <cell r="I914">
            <v>0</v>
          </cell>
          <cell r="J914">
            <v>0</v>
          </cell>
          <cell r="K914">
            <v>0</v>
          </cell>
        </row>
        <row r="915">
          <cell r="B915">
            <v>913</v>
          </cell>
          <cell r="C915">
            <v>0</v>
          </cell>
          <cell r="D915">
            <v>0</v>
          </cell>
          <cell r="E915">
            <v>0</v>
          </cell>
          <cell r="F915">
            <v>0</v>
          </cell>
          <cell r="G915">
            <v>0</v>
          </cell>
          <cell r="H915">
            <v>0</v>
          </cell>
          <cell r="I915">
            <v>0</v>
          </cell>
          <cell r="J915">
            <v>0</v>
          </cell>
          <cell r="K915">
            <v>0</v>
          </cell>
        </row>
        <row r="916">
          <cell r="B916">
            <v>914</v>
          </cell>
          <cell r="C916">
            <v>0</v>
          </cell>
          <cell r="D916">
            <v>0</v>
          </cell>
          <cell r="E916">
            <v>0</v>
          </cell>
          <cell r="F916">
            <v>0</v>
          </cell>
          <cell r="G916">
            <v>0</v>
          </cell>
          <cell r="H916">
            <v>0</v>
          </cell>
          <cell r="I916">
            <v>0</v>
          </cell>
          <cell r="J916">
            <v>0</v>
          </cell>
          <cell r="K916">
            <v>0</v>
          </cell>
        </row>
        <row r="917">
          <cell r="B917">
            <v>915</v>
          </cell>
          <cell r="C917">
            <v>0</v>
          </cell>
          <cell r="D917">
            <v>0</v>
          </cell>
          <cell r="E917">
            <v>0</v>
          </cell>
          <cell r="F917">
            <v>0</v>
          </cell>
          <cell r="G917">
            <v>0</v>
          </cell>
          <cell r="H917">
            <v>0</v>
          </cell>
          <cell r="I917">
            <v>0</v>
          </cell>
          <cell r="J917">
            <v>0</v>
          </cell>
          <cell r="K917">
            <v>0</v>
          </cell>
        </row>
        <row r="918">
          <cell r="B918">
            <v>916</v>
          </cell>
          <cell r="C918">
            <v>0</v>
          </cell>
          <cell r="D918">
            <v>0</v>
          </cell>
          <cell r="E918">
            <v>0</v>
          </cell>
          <cell r="F918">
            <v>0</v>
          </cell>
          <cell r="G918">
            <v>0</v>
          </cell>
          <cell r="H918">
            <v>0</v>
          </cell>
          <cell r="I918">
            <v>0</v>
          </cell>
          <cell r="J918">
            <v>0</v>
          </cell>
          <cell r="K918">
            <v>0</v>
          </cell>
        </row>
        <row r="919">
          <cell r="B919">
            <v>917</v>
          </cell>
          <cell r="C919">
            <v>0</v>
          </cell>
          <cell r="D919">
            <v>0</v>
          </cell>
          <cell r="E919">
            <v>0</v>
          </cell>
          <cell r="F919">
            <v>0</v>
          </cell>
          <cell r="G919">
            <v>0</v>
          </cell>
          <cell r="H919">
            <v>0</v>
          </cell>
          <cell r="I919">
            <v>0</v>
          </cell>
          <cell r="J919">
            <v>0</v>
          </cell>
          <cell r="K919">
            <v>0</v>
          </cell>
        </row>
        <row r="920">
          <cell r="B920">
            <v>918</v>
          </cell>
          <cell r="C920">
            <v>0</v>
          </cell>
          <cell r="D920">
            <v>0</v>
          </cell>
          <cell r="E920">
            <v>0</v>
          </cell>
          <cell r="F920">
            <v>0</v>
          </cell>
          <cell r="G920">
            <v>0</v>
          </cell>
          <cell r="H920">
            <v>0</v>
          </cell>
          <cell r="I920">
            <v>0</v>
          </cell>
          <cell r="J920">
            <v>0</v>
          </cell>
          <cell r="K920">
            <v>0</v>
          </cell>
        </row>
        <row r="921">
          <cell r="B921">
            <v>919</v>
          </cell>
          <cell r="C921">
            <v>0</v>
          </cell>
          <cell r="D921">
            <v>0</v>
          </cell>
          <cell r="E921">
            <v>0</v>
          </cell>
          <cell r="F921">
            <v>0</v>
          </cell>
          <cell r="G921">
            <v>0</v>
          </cell>
          <cell r="H921">
            <v>0</v>
          </cell>
          <cell r="I921">
            <v>0</v>
          </cell>
          <cell r="J921">
            <v>0</v>
          </cell>
          <cell r="K921">
            <v>0</v>
          </cell>
        </row>
        <row r="922">
          <cell r="B922">
            <v>920</v>
          </cell>
          <cell r="C922">
            <v>0</v>
          </cell>
          <cell r="D922">
            <v>0</v>
          </cell>
          <cell r="E922">
            <v>0</v>
          </cell>
          <cell r="F922">
            <v>0</v>
          </cell>
          <cell r="G922">
            <v>0</v>
          </cell>
          <cell r="H922">
            <v>0</v>
          </cell>
          <cell r="I922">
            <v>0</v>
          </cell>
          <cell r="J922">
            <v>0</v>
          </cell>
          <cell r="K922">
            <v>0</v>
          </cell>
        </row>
        <row r="923">
          <cell r="B923">
            <v>921</v>
          </cell>
          <cell r="C923">
            <v>0</v>
          </cell>
          <cell r="D923">
            <v>0</v>
          </cell>
          <cell r="E923">
            <v>0</v>
          </cell>
          <cell r="F923">
            <v>0</v>
          </cell>
          <cell r="G923">
            <v>0</v>
          </cell>
          <cell r="H923">
            <v>0</v>
          </cell>
          <cell r="I923">
            <v>0</v>
          </cell>
          <cell r="J923">
            <v>0</v>
          </cell>
          <cell r="K923">
            <v>0</v>
          </cell>
        </row>
        <row r="924">
          <cell r="B924">
            <v>922</v>
          </cell>
          <cell r="C924">
            <v>0</v>
          </cell>
          <cell r="D924">
            <v>0</v>
          </cell>
          <cell r="E924">
            <v>0</v>
          </cell>
          <cell r="F924">
            <v>0</v>
          </cell>
          <cell r="G924">
            <v>0</v>
          </cell>
          <cell r="H924">
            <v>0</v>
          </cell>
          <cell r="I924">
            <v>0</v>
          </cell>
          <cell r="J924">
            <v>0</v>
          </cell>
          <cell r="K924">
            <v>0</v>
          </cell>
        </row>
        <row r="925">
          <cell r="B925">
            <v>923</v>
          </cell>
          <cell r="C925">
            <v>0</v>
          </cell>
          <cell r="D925">
            <v>0</v>
          </cell>
          <cell r="E925">
            <v>0</v>
          </cell>
          <cell r="F925">
            <v>0</v>
          </cell>
          <cell r="G925">
            <v>0</v>
          </cell>
          <cell r="H925">
            <v>0</v>
          </cell>
          <cell r="I925">
            <v>0</v>
          </cell>
          <cell r="J925">
            <v>0</v>
          </cell>
          <cell r="K925">
            <v>0</v>
          </cell>
        </row>
        <row r="926">
          <cell r="B926">
            <v>924</v>
          </cell>
          <cell r="C926">
            <v>0</v>
          </cell>
          <cell r="D926">
            <v>0</v>
          </cell>
          <cell r="E926">
            <v>0</v>
          </cell>
          <cell r="F926">
            <v>0</v>
          </cell>
          <cell r="G926">
            <v>0</v>
          </cell>
          <cell r="H926">
            <v>0</v>
          </cell>
          <cell r="I926">
            <v>0</v>
          </cell>
          <cell r="J926">
            <v>0</v>
          </cell>
          <cell r="K926">
            <v>0</v>
          </cell>
        </row>
        <row r="927">
          <cell r="B927">
            <v>925</v>
          </cell>
          <cell r="C927">
            <v>0</v>
          </cell>
          <cell r="D927">
            <v>0</v>
          </cell>
          <cell r="E927">
            <v>0</v>
          </cell>
          <cell r="F927">
            <v>0</v>
          </cell>
          <cell r="G927">
            <v>0</v>
          </cell>
          <cell r="H927">
            <v>0</v>
          </cell>
          <cell r="I927">
            <v>0</v>
          </cell>
          <cell r="J927">
            <v>0</v>
          </cell>
          <cell r="K927">
            <v>0</v>
          </cell>
        </row>
        <row r="928">
          <cell r="B928">
            <v>926</v>
          </cell>
          <cell r="C928">
            <v>0</v>
          </cell>
          <cell r="D928">
            <v>0</v>
          </cell>
          <cell r="E928">
            <v>0</v>
          </cell>
          <cell r="F928">
            <v>0</v>
          </cell>
          <cell r="G928">
            <v>0</v>
          </cell>
          <cell r="H928">
            <v>0</v>
          </cell>
          <cell r="I928">
            <v>0</v>
          </cell>
          <cell r="J928">
            <v>0</v>
          </cell>
          <cell r="K928">
            <v>0</v>
          </cell>
        </row>
        <row r="929">
          <cell r="B929">
            <v>927</v>
          </cell>
          <cell r="C929">
            <v>0</v>
          </cell>
          <cell r="D929">
            <v>0</v>
          </cell>
          <cell r="E929">
            <v>0</v>
          </cell>
          <cell r="F929">
            <v>0</v>
          </cell>
          <cell r="G929">
            <v>0</v>
          </cell>
          <cell r="H929">
            <v>0</v>
          </cell>
          <cell r="I929">
            <v>0</v>
          </cell>
          <cell r="J929">
            <v>0</v>
          </cell>
          <cell r="K929">
            <v>0</v>
          </cell>
        </row>
        <row r="930">
          <cell r="B930">
            <v>928</v>
          </cell>
          <cell r="C930">
            <v>0</v>
          </cell>
          <cell r="D930">
            <v>0</v>
          </cell>
          <cell r="E930">
            <v>0</v>
          </cell>
          <cell r="F930">
            <v>0</v>
          </cell>
          <cell r="G930">
            <v>0</v>
          </cell>
          <cell r="H930">
            <v>0</v>
          </cell>
          <cell r="I930">
            <v>0</v>
          </cell>
          <cell r="J930">
            <v>0</v>
          </cell>
          <cell r="K930">
            <v>0</v>
          </cell>
        </row>
        <row r="931">
          <cell r="B931">
            <v>929</v>
          </cell>
          <cell r="C931" t="str">
            <v/>
          </cell>
          <cell r="D931" t="str">
            <v/>
          </cell>
          <cell r="E931">
            <v>0</v>
          </cell>
          <cell r="F931" t="str">
            <v/>
          </cell>
          <cell r="G931" t="str">
            <v/>
          </cell>
          <cell r="H931">
            <v>0</v>
          </cell>
          <cell r="I931">
            <v>0</v>
          </cell>
          <cell r="J931">
            <v>0</v>
          </cell>
          <cell r="K931">
            <v>0</v>
          </cell>
        </row>
        <row r="932">
          <cell r="B932">
            <v>930</v>
          </cell>
          <cell r="C932" t="str">
            <v/>
          </cell>
          <cell r="D932" t="str">
            <v/>
          </cell>
          <cell r="E932">
            <v>0</v>
          </cell>
          <cell r="F932" t="str">
            <v/>
          </cell>
          <cell r="G932" t="str">
            <v/>
          </cell>
          <cell r="H932">
            <v>0</v>
          </cell>
          <cell r="I932">
            <v>0</v>
          </cell>
          <cell r="J932">
            <v>0</v>
          </cell>
          <cell r="K932">
            <v>0</v>
          </cell>
        </row>
        <row r="933">
          <cell r="B933">
            <v>931</v>
          </cell>
          <cell r="C933" t="str">
            <v/>
          </cell>
          <cell r="D933" t="str">
            <v/>
          </cell>
          <cell r="E933">
            <v>0</v>
          </cell>
          <cell r="F933" t="str">
            <v/>
          </cell>
          <cell r="G933" t="str">
            <v/>
          </cell>
          <cell r="H933">
            <v>0</v>
          </cell>
          <cell r="I933">
            <v>0</v>
          </cell>
          <cell r="J933">
            <v>0</v>
          </cell>
          <cell r="K933">
            <v>0</v>
          </cell>
        </row>
        <row r="934">
          <cell r="B934">
            <v>932</v>
          </cell>
          <cell r="C934" t="str">
            <v/>
          </cell>
          <cell r="D934" t="str">
            <v/>
          </cell>
          <cell r="E934">
            <v>0</v>
          </cell>
          <cell r="F934" t="str">
            <v/>
          </cell>
          <cell r="G934" t="str">
            <v/>
          </cell>
          <cell r="H934">
            <v>0</v>
          </cell>
          <cell r="I934">
            <v>0</v>
          </cell>
          <cell r="J934">
            <v>0</v>
          </cell>
          <cell r="K934">
            <v>0</v>
          </cell>
        </row>
        <row r="935">
          <cell r="B935">
            <v>933</v>
          </cell>
          <cell r="C935" t="str">
            <v/>
          </cell>
          <cell r="D935" t="str">
            <v/>
          </cell>
          <cell r="E935">
            <v>0</v>
          </cell>
          <cell r="F935" t="str">
            <v/>
          </cell>
          <cell r="G935" t="str">
            <v/>
          </cell>
          <cell r="H935">
            <v>0</v>
          </cell>
          <cell r="I935">
            <v>0</v>
          </cell>
          <cell r="J935">
            <v>0</v>
          </cell>
          <cell r="K935">
            <v>0</v>
          </cell>
        </row>
        <row r="936">
          <cell r="B936">
            <v>934</v>
          </cell>
          <cell r="C936" t="str">
            <v/>
          </cell>
          <cell r="D936" t="str">
            <v/>
          </cell>
          <cell r="E936">
            <v>0</v>
          </cell>
          <cell r="F936" t="str">
            <v/>
          </cell>
          <cell r="G936" t="str">
            <v/>
          </cell>
          <cell r="H936">
            <v>0</v>
          </cell>
          <cell r="I936">
            <v>0</v>
          </cell>
          <cell r="J936">
            <v>0</v>
          </cell>
          <cell r="K936">
            <v>0</v>
          </cell>
        </row>
        <row r="937">
          <cell r="B937">
            <v>935</v>
          </cell>
          <cell r="C937" t="str">
            <v/>
          </cell>
          <cell r="D937" t="str">
            <v/>
          </cell>
          <cell r="E937">
            <v>0</v>
          </cell>
          <cell r="F937" t="str">
            <v/>
          </cell>
          <cell r="G937" t="str">
            <v/>
          </cell>
          <cell r="H937">
            <v>0</v>
          </cell>
          <cell r="I937">
            <v>0</v>
          </cell>
          <cell r="J937">
            <v>0</v>
          </cell>
          <cell r="K937">
            <v>0</v>
          </cell>
        </row>
        <row r="938">
          <cell r="B938">
            <v>936</v>
          </cell>
          <cell r="C938" t="str">
            <v/>
          </cell>
          <cell r="D938" t="str">
            <v/>
          </cell>
          <cell r="E938">
            <v>0</v>
          </cell>
          <cell r="F938" t="str">
            <v/>
          </cell>
          <cell r="G938" t="str">
            <v/>
          </cell>
          <cell r="H938">
            <v>0</v>
          </cell>
          <cell r="I938">
            <v>0</v>
          </cell>
          <cell r="J938">
            <v>0</v>
          </cell>
          <cell r="K938">
            <v>0</v>
          </cell>
        </row>
        <row r="939">
          <cell r="B939">
            <v>937</v>
          </cell>
          <cell r="C939" t="str">
            <v/>
          </cell>
          <cell r="D939" t="str">
            <v/>
          </cell>
          <cell r="E939">
            <v>0</v>
          </cell>
          <cell r="F939" t="str">
            <v/>
          </cell>
          <cell r="G939" t="str">
            <v/>
          </cell>
          <cell r="H939">
            <v>0</v>
          </cell>
          <cell r="I939">
            <v>0</v>
          </cell>
          <cell r="J939">
            <v>0</v>
          </cell>
          <cell r="K939">
            <v>0</v>
          </cell>
        </row>
        <row r="940">
          <cell r="B940">
            <v>938</v>
          </cell>
          <cell r="C940" t="str">
            <v/>
          </cell>
          <cell r="D940" t="str">
            <v/>
          </cell>
          <cell r="E940">
            <v>0</v>
          </cell>
          <cell r="F940" t="str">
            <v/>
          </cell>
          <cell r="G940" t="str">
            <v/>
          </cell>
          <cell r="H940">
            <v>0</v>
          </cell>
          <cell r="I940">
            <v>0</v>
          </cell>
          <cell r="J940">
            <v>0</v>
          </cell>
          <cell r="K940">
            <v>0</v>
          </cell>
        </row>
        <row r="941">
          <cell r="B941">
            <v>939</v>
          </cell>
          <cell r="C941" t="str">
            <v/>
          </cell>
          <cell r="D941" t="str">
            <v/>
          </cell>
          <cell r="E941">
            <v>0</v>
          </cell>
          <cell r="F941" t="str">
            <v/>
          </cell>
          <cell r="G941" t="str">
            <v/>
          </cell>
          <cell r="H941">
            <v>0</v>
          </cell>
          <cell r="I941">
            <v>0</v>
          </cell>
          <cell r="J941">
            <v>0</v>
          </cell>
          <cell r="K941">
            <v>0</v>
          </cell>
        </row>
        <row r="942">
          <cell r="B942">
            <v>940</v>
          </cell>
          <cell r="C942" t="str">
            <v/>
          </cell>
          <cell r="D942" t="str">
            <v/>
          </cell>
          <cell r="E942">
            <v>0</v>
          </cell>
          <cell r="F942" t="str">
            <v/>
          </cell>
          <cell r="G942" t="str">
            <v/>
          </cell>
          <cell r="H942">
            <v>0</v>
          </cell>
          <cell r="I942">
            <v>0</v>
          </cell>
          <cell r="J942">
            <v>0</v>
          </cell>
          <cell r="K942">
            <v>0</v>
          </cell>
        </row>
        <row r="943">
          <cell r="B943">
            <v>941</v>
          </cell>
          <cell r="C943" t="str">
            <v/>
          </cell>
          <cell r="D943" t="str">
            <v/>
          </cell>
          <cell r="E943">
            <v>0</v>
          </cell>
          <cell r="F943" t="str">
            <v/>
          </cell>
          <cell r="G943" t="str">
            <v/>
          </cell>
          <cell r="H943">
            <v>0</v>
          </cell>
          <cell r="I943">
            <v>0</v>
          </cell>
          <cell r="J943">
            <v>0</v>
          </cell>
          <cell r="K943">
            <v>0</v>
          </cell>
        </row>
        <row r="944">
          <cell r="B944">
            <v>942</v>
          </cell>
          <cell r="C944" t="str">
            <v/>
          </cell>
          <cell r="D944" t="str">
            <v/>
          </cell>
          <cell r="E944">
            <v>0</v>
          </cell>
          <cell r="F944" t="str">
            <v/>
          </cell>
          <cell r="G944" t="str">
            <v/>
          </cell>
          <cell r="H944">
            <v>0</v>
          </cell>
          <cell r="I944">
            <v>0</v>
          </cell>
          <cell r="J944">
            <v>0</v>
          </cell>
          <cell r="K944">
            <v>0</v>
          </cell>
        </row>
        <row r="945">
          <cell r="B945">
            <v>943</v>
          </cell>
          <cell r="C945" t="str">
            <v/>
          </cell>
          <cell r="D945" t="str">
            <v/>
          </cell>
          <cell r="E945">
            <v>0</v>
          </cell>
          <cell r="F945" t="str">
            <v/>
          </cell>
          <cell r="G945" t="str">
            <v/>
          </cell>
          <cell r="H945">
            <v>0</v>
          </cell>
          <cell r="I945">
            <v>0</v>
          </cell>
          <cell r="J945">
            <v>0</v>
          </cell>
          <cell r="K945">
            <v>0</v>
          </cell>
        </row>
        <row r="946">
          <cell r="B946">
            <v>944</v>
          </cell>
          <cell r="C946" t="str">
            <v/>
          </cell>
          <cell r="D946" t="str">
            <v/>
          </cell>
          <cell r="E946">
            <v>0</v>
          </cell>
          <cell r="F946" t="str">
            <v/>
          </cell>
          <cell r="G946" t="str">
            <v/>
          </cell>
          <cell r="H946">
            <v>0</v>
          </cell>
          <cell r="I946">
            <v>0</v>
          </cell>
          <cell r="J946">
            <v>0</v>
          </cell>
          <cell r="K946">
            <v>0</v>
          </cell>
        </row>
        <row r="947">
          <cell r="B947">
            <v>945</v>
          </cell>
          <cell r="C947" t="str">
            <v/>
          </cell>
          <cell r="D947" t="str">
            <v/>
          </cell>
          <cell r="E947">
            <v>0</v>
          </cell>
          <cell r="F947" t="str">
            <v/>
          </cell>
          <cell r="G947" t="str">
            <v/>
          </cell>
          <cell r="H947">
            <v>0</v>
          </cell>
          <cell r="I947">
            <v>0</v>
          </cell>
          <cell r="J947">
            <v>0</v>
          </cell>
          <cell r="K947">
            <v>0</v>
          </cell>
        </row>
        <row r="948">
          <cell r="B948">
            <v>946</v>
          </cell>
          <cell r="C948" t="str">
            <v/>
          </cell>
          <cell r="D948" t="str">
            <v/>
          </cell>
          <cell r="E948">
            <v>0</v>
          </cell>
          <cell r="F948" t="str">
            <v/>
          </cell>
          <cell r="G948" t="str">
            <v/>
          </cell>
          <cell r="H948">
            <v>0</v>
          </cell>
          <cell r="I948">
            <v>0</v>
          </cell>
          <cell r="J948">
            <v>0</v>
          </cell>
          <cell r="K948">
            <v>0</v>
          </cell>
        </row>
        <row r="949">
          <cell r="B949">
            <v>947</v>
          </cell>
          <cell r="C949" t="str">
            <v/>
          </cell>
          <cell r="D949" t="str">
            <v/>
          </cell>
          <cell r="E949">
            <v>0</v>
          </cell>
          <cell r="F949" t="str">
            <v/>
          </cell>
          <cell r="G949" t="str">
            <v/>
          </cell>
          <cell r="H949">
            <v>0</v>
          </cell>
          <cell r="I949">
            <v>0</v>
          </cell>
          <cell r="J949">
            <v>0</v>
          </cell>
          <cell r="K949">
            <v>0</v>
          </cell>
        </row>
        <row r="950">
          <cell r="B950">
            <v>948</v>
          </cell>
          <cell r="C950" t="str">
            <v/>
          </cell>
          <cell r="D950" t="str">
            <v/>
          </cell>
          <cell r="E950">
            <v>0</v>
          </cell>
          <cell r="F950" t="str">
            <v/>
          </cell>
          <cell r="G950" t="str">
            <v/>
          </cell>
          <cell r="H950">
            <v>0</v>
          </cell>
          <cell r="I950">
            <v>0</v>
          </cell>
          <cell r="J950">
            <v>0</v>
          </cell>
          <cell r="K950">
            <v>0</v>
          </cell>
        </row>
        <row r="951">
          <cell r="B951">
            <v>949</v>
          </cell>
          <cell r="C951" t="str">
            <v/>
          </cell>
          <cell r="D951" t="str">
            <v/>
          </cell>
          <cell r="E951">
            <v>0</v>
          </cell>
          <cell r="F951" t="str">
            <v/>
          </cell>
          <cell r="G951" t="str">
            <v/>
          </cell>
          <cell r="H951">
            <v>0</v>
          </cell>
          <cell r="I951">
            <v>0</v>
          </cell>
          <cell r="J951">
            <v>0</v>
          </cell>
          <cell r="K951">
            <v>0</v>
          </cell>
        </row>
        <row r="952">
          <cell r="B952">
            <v>950</v>
          </cell>
          <cell r="C952" t="str">
            <v/>
          </cell>
          <cell r="D952" t="str">
            <v/>
          </cell>
          <cell r="E952">
            <v>0</v>
          </cell>
          <cell r="F952" t="str">
            <v/>
          </cell>
          <cell r="G952" t="str">
            <v/>
          </cell>
          <cell r="H952">
            <v>0</v>
          </cell>
          <cell r="I952">
            <v>0</v>
          </cell>
          <cell r="J952">
            <v>0</v>
          </cell>
          <cell r="K952">
            <v>0</v>
          </cell>
        </row>
        <row r="953">
          <cell r="B953">
            <v>951</v>
          </cell>
          <cell r="C953" t="str">
            <v/>
          </cell>
          <cell r="D953" t="str">
            <v/>
          </cell>
          <cell r="E953">
            <v>0</v>
          </cell>
          <cell r="F953" t="str">
            <v/>
          </cell>
          <cell r="G953" t="str">
            <v/>
          </cell>
          <cell r="H953">
            <v>0</v>
          </cell>
          <cell r="I953">
            <v>0</v>
          </cell>
          <cell r="J953">
            <v>0</v>
          </cell>
          <cell r="K953">
            <v>0</v>
          </cell>
        </row>
        <row r="954">
          <cell r="B954">
            <v>952</v>
          </cell>
          <cell r="C954" t="str">
            <v/>
          </cell>
          <cell r="D954" t="str">
            <v/>
          </cell>
          <cell r="E954">
            <v>0</v>
          </cell>
          <cell r="F954" t="str">
            <v/>
          </cell>
          <cell r="G954" t="str">
            <v/>
          </cell>
          <cell r="H954">
            <v>0</v>
          </cell>
          <cell r="I954">
            <v>0</v>
          </cell>
          <cell r="J954">
            <v>0</v>
          </cell>
          <cell r="K954">
            <v>0</v>
          </cell>
        </row>
        <row r="955">
          <cell r="B955">
            <v>953</v>
          </cell>
          <cell r="C955" t="str">
            <v/>
          </cell>
          <cell r="D955" t="str">
            <v/>
          </cell>
          <cell r="E955">
            <v>0</v>
          </cell>
          <cell r="F955" t="str">
            <v/>
          </cell>
          <cell r="G955" t="str">
            <v/>
          </cell>
          <cell r="H955">
            <v>0</v>
          </cell>
          <cell r="I955">
            <v>0</v>
          </cell>
          <cell r="J955">
            <v>0</v>
          </cell>
          <cell r="K955">
            <v>0</v>
          </cell>
        </row>
        <row r="956">
          <cell r="B956">
            <v>954</v>
          </cell>
          <cell r="C956" t="str">
            <v/>
          </cell>
          <cell r="D956" t="str">
            <v/>
          </cell>
          <cell r="E956">
            <v>0</v>
          </cell>
          <cell r="F956" t="str">
            <v/>
          </cell>
          <cell r="G956" t="str">
            <v/>
          </cell>
          <cell r="H956">
            <v>0</v>
          </cell>
          <cell r="I956">
            <v>0</v>
          </cell>
          <cell r="J956">
            <v>0</v>
          </cell>
          <cell r="K956">
            <v>0</v>
          </cell>
        </row>
        <row r="957">
          <cell r="B957">
            <v>955</v>
          </cell>
          <cell r="C957" t="str">
            <v/>
          </cell>
          <cell r="D957" t="str">
            <v/>
          </cell>
          <cell r="E957">
            <v>0</v>
          </cell>
          <cell r="F957" t="str">
            <v/>
          </cell>
          <cell r="G957" t="str">
            <v/>
          </cell>
          <cell r="H957">
            <v>0</v>
          </cell>
          <cell r="I957">
            <v>0</v>
          </cell>
          <cell r="J957">
            <v>0</v>
          </cell>
          <cell r="K957">
            <v>0</v>
          </cell>
        </row>
        <row r="958">
          <cell r="B958">
            <v>956</v>
          </cell>
          <cell r="C958" t="str">
            <v/>
          </cell>
          <cell r="D958" t="str">
            <v/>
          </cell>
          <cell r="E958">
            <v>0</v>
          </cell>
          <cell r="F958" t="str">
            <v/>
          </cell>
          <cell r="G958" t="str">
            <v/>
          </cell>
          <cell r="H958">
            <v>0</v>
          </cell>
          <cell r="I958">
            <v>0</v>
          </cell>
          <cell r="J958">
            <v>0</v>
          </cell>
          <cell r="K958">
            <v>0</v>
          </cell>
        </row>
        <row r="959">
          <cell r="B959">
            <v>957</v>
          </cell>
          <cell r="C959" t="str">
            <v/>
          </cell>
          <cell r="D959" t="str">
            <v/>
          </cell>
          <cell r="E959">
            <v>0</v>
          </cell>
          <cell r="F959" t="str">
            <v/>
          </cell>
          <cell r="G959" t="str">
            <v/>
          </cell>
          <cell r="H959">
            <v>0</v>
          </cell>
          <cell r="I959">
            <v>0</v>
          </cell>
          <cell r="J959">
            <v>0</v>
          </cell>
          <cell r="K959">
            <v>0</v>
          </cell>
        </row>
        <row r="960">
          <cell r="B960">
            <v>958</v>
          </cell>
          <cell r="C960" t="str">
            <v/>
          </cell>
          <cell r="D960" t="str">
            <v/>
          </cell>
          <cell r="E960">
            <v>0</v>
          </cell>
          <cell r="F960" t="str">
            <v/>
          </cell>
          <cell r="G960" t="str">
            <v/>
          </cell>
          <cell r="H960">
            <v>0</v>
          </cell>
          <cell r="I960">
            <v>0</v>
          </cell>
          <cell r="J960">
            <v>0</v>
          </cell>
          <cell r="K960">
            <v>0</v>
          </cell>
        </row>
        <row r="961">
          <cell r="B961">
            <v>959</v>
          </cell>
          <cell r="C961" t="str">
            <v/>
          </cell>
          <cell r="D961" t="str">
            <v/>
          </cell>
          <cell r="E961">
            <v>0</v>
          </cell>
          <cell r="F961" t="str">
            <v/>
          </cell>
          <cell r="G961" t="str">
            <v/>
          </cell>
          <cell r="H961">
            <v>0</v>
          </cell>
          <cell r="I961">
            <v>0</v>
          </cell>
          <cell r="J961">
            <v>0</v>
          </cell>
          <cell r="K961">
            <v>0</v>
          </cell>
        </row>
        <row r="962">
          <cell r="B962">
            <v>960</v>
          </cell>
          <cell r="C962" t="str">
            <v/>
          </cell>
          <cell r="D962" t="str">
            <v/>
          </cell>
          <cell r="E962">
            <v>0</v>
          </cell>
          <cell r="F962" t="str">
            <v/>
          </cell>
          <cell r="G962" t="str">
            <v/>
          </cell>
          <cell r="H962">
            <v>0</v>
          </cell>
          <cell r="I962">
            <v>0</v>
          </cell>
          <cell r="J962">
            <v>0</v>
          </cell>
          <cell r="K962">
            <v>0</v>
          </cell>
        </row>
        <row r="963">
          <cell r="B963">
            <v>961</v>
          </cell>
          <cell r="C963" t="str">
            <v/>
          </cell>
          <cell r="D963" t="str">
            <v/>
          </cell>
          <cell r="E963">
            <v>0</v>
          </cell>
          <cell r="F963" t="str">
            <v/>
          </cell>
          <cell r="G963" t="str">
            <v/>
          </cell>
          <cell r="H963">
            <v>0</v>
          </cell>
          <cell r="I963">
            <v>0</v>
          </cell>
          <cell r="J963">
            <v>0</v>
          </cell>
          <cell r="K963">
            <v>0</v>
          </cell>
        </row>
        <row r="964">
          <cell r="B964">
            <v>962</v>
          </cell>
          <cell r="C964" t="str">
            <v/>
          </cell>
          <cell r="D964" t="str">
            <v/>
          </cell>
          <cell r="E964">
            <v>0</v>
          </cell>
          <cell r="F964" t="str">
            <v/>
          </cell>
          <cell r="G964" t="str">
            <v/>
          </cell>
          <cell r="H964">
            <v>0</v>
          </cell>
          <cell r="I964">
            <v>0</v>
          </cell>
          <cell r="J964">
            <v>0</v>
          </cell>
          <cell r="K964">
            <v>0</v>
          </cell>
        </row>
        <row r="965">
          <cell r="B965">
            <v>963</v>
          </cell>
          <cell r="C965" t="str">
            <v/>
          </cell>
          <cell r="D965" t="str">
            <v/>
          </cell>
          <cell r="E965">
            <v>0</v>
          </cell>
          <cell r="F965" t="str">
            <v/>
          </cell>
          <cell r="G965" t="str">
            <v/>
          </cell>
          <cell r="H965">
            <v>0</v>
          </cell>
          <cell r="I965">
            <v>0</v>
          </cell>
          <cell r="J965">
            <v>0</v>
          </cell>
          <cell r="K965">
            <v>0</v>
          </cell>
        </row>
        <row r="966">
          <cell r="B966">
            <v>964</v>
          </cell>
          <cell r="C966" t="str">
            <v/>
          </cell>
          <cell r="D966" t="str">
            <v/>
          </cell>
          <cell r="E966">
            <v>0</v>
          </cell>
          <cell r="F966" t="str">
            <v/>
          </cell>
          <cell r="G966" t="str">
            <v/>
          </cell>
          <cell r="H966">
            <v>0</v>
          </cell>
          <cell r="I966">
            <v>0</v>
          </cell>
          <cell r="J966">
            <v>0</v>
          </cell>
          <cell r="K966">
            <v>0</v>
          </cell>
        </row>
        <row r="967">
          <cell r="B967">
            <v>965</v>
          </cell>
          <cell r="C967" t="str">
            <v/>
          </cell>
          <cell r="D967" t="str">
            <v/>
          </cell>
          <cell r="E967">
            <v>0</v>
          </cell>
          <cell r="F967" t="str">
            <v/>
          </cell>
          <cell r="G967" t="str">
            <v/>
          </cell>
          <cell r="H967">
            <v>0</v>
          </cell>
          <cell r="I967">
            <v>0</v>
          </cell>
          <cell r="J967">
            <v>0</v>
          </cell>
          <cell r="K967">
            <v>0</v>
          </cell>
        </row>
        <row r="968">
          <cell r="B968">
            <v>966</v>
          </cell>
          <cell r="C968" t="str">
            <v/>
          </cell>
          <cell r="D968" t="str">
            <v/>
          </cell>
          <cell r="E968">
            <v>0</v>
          </cell>
          <cell r="F968" t="str">
            <v/>
          </cell>
          <cell r="G968" t="str">
            <v/>
          </cell>
          <cell r="H968">
            <v>0</v>
          </cell>
          <cell r="I968">
            <v>0</v>
          </cell>
          <cell r="J968">
            <v>0</v>
          </cell>
          <cell r="K968">
            <v>0</v>
          </cell>
        </row>
        <row r="969">
          <cell r="B969">
            <v>967</v>
          </cell>
          <cell r="C969" t="str">
            <v/>
          </cell>
          <cell r="D969" t="str">
            <v/>
          </cell>
          <cell r="E969">
            <v>0</v>
          </cell>
          <cell r="F969" t="str">
            <v/>
          </cell>
          <cell r="G969" t="str">
            <v/>
          </cell>
          <cell r="H969">
            <v>0</v>
          </cell>
          <cell r="I969">
            <v>0</v>
          </cell>
          <cell r="J969">
            <v>0</v>
          </cell>
          <cell r="K969">
            <v>0</v>
          </cell>
        </row>
        <row r="970">
          <cell r="B970">
            <v>968</v>
          </cell>
          <cell r="C970" t="str">
            <v/>
          </cell>
          <cell r="D970" t="str">
            <v/>
          </cell>
          <cell r="E970">
            <v>0</v>
          </cell>
          <cell r="F970" t="str">
            <v/>
          </cell>
          <cell r="G970" t="str">
            <v/>
          </cell>
          <cell r="H970">
            <v>0</v>
          </cell>
          <cell r="I970">
            <v>0</v>
          </cell>
          <cell r="J970">
            <v>0</v>
          </cell>
          <cell r="K970">
            <v>0</v>
          </cell>
        </row>
        <row r="971">
          <cell r="B971">
            <v>969</v>
          </cell>
          <cell r="C971" t="str">
            <v/>
          </cell>
          <cell r="D971" t="str">
            <v/>
          </cell>
          <cell r="E971">
            <v>0</v>
          </cell>
          <cell r="F971" t="str">
            <v/>
          </cell>
          <cell r="G971" t="str">
            <v/>
          </cell>
          <cell r="H971">
            <v>0</v>
          </cell>
          <cell r="I971">
            <v>0</v>
          </cell>
          <cell r="J971">
            <v>0</v>
          </cell>
          <cell r="K971">
            <v>0</v>
          </cell>
        </row>
        <row r="972">
          <cell r="B972">
            <v>970</v>
          </cell>
          <cell r="C972" t="str">
            <v/>
          </cell>
          <cell r="D972" t="str">
            <v/>
          </cell>
          <cell r="E972">
            <v>0</v>
          </cell>
          <cell r="F972" t="str">
            <v/>
          </cell>
          <cell r="G972" t="str">
            <v/>
          </cell>
          <cell r="H972">
            <v>0</v>
          </cell>
          <cell r="I972">
            <v>0</v>
          </cell>
          <cell r="J972">
            <v>0</v>
          </cell>
          <cell r="K972">
            <v>0</v>
          </cell>
        </row>
        <row r="973">
          <cell r="B973">
            <v>971</v>
          </cell>
          <cell r="C973" t="str">
            <v/>
          </cell>
          <cell r="D973" t="str">
            <v/>
          </cell>
          <cell r="E973">
            <v>0</v>
          </cell>
          <cell r="F973" t="str">
            <v/>
          </cell>
          <cell r="G973" t="str">
            <v/>
          </cell>
          <cell r="H973">
            <v>0</v>
          </cell>
          <cell r="I973">
            <v>0</v>
          </cell>
          <cell r="J973">
            <v>0</v>
          </cell>
          <cell r="K973">
            <v>0</v>
          </cell>
        </row>
        <row r="974">
          <cell r="B974">
            <v>972</v>
          </cell>
          <cell r="C974" t="str">
            <v/>
          </cell>
          <cell r="D974" t="str">
            <v/>
          </cell>
          <cell r="E974">
            <v>0</v>
          </cell>
          <cell r="F974" t="str">
            <v/>
          </cell>
          <cell r="G974" t="str">
            <v/>
          </cell>
          <cell r="H974">
            <v>0</v>
          </cell>
          <cell r="I974">
            <v>0</v>
          </cell>
          <cell r="J974">
            <v>0</v>
          </cell>
          <cell r="K974">
            <v>0</v>
          </cell>
        </row>
        <row r="975">
          <cell r="B975">
            <v>973</v>
          </cell>
          <cell r="C975" t="str">
            <v/>
          </cell>
          <cell r="D975" t="str">
            <v/>
          </cell>
          <cell r="E975">
            <v>0</v>
          </cell>
          <cell r="F975" t="str">
            <v/>
          </cell>
          <cell r="G975" t="str">
            <v/>
          </cell>
          <cell r="H975">
            <v>0</v>
          </cell>
          <cell r="I975">
            <v>0</v>
          </cell>
          <cell r="J975">
            <v>0</v>
          </cell>
          <cell r="K975">
            <v>0</v>
          </cell>
        </row>
        <row r="976">
          <cell r="B976">
            <v>974</v>
          </cell>
          <cell r="C976" t="str">
            <v/>
          </cell>
          <cell r="D976" t="str">
            <v/>
          </cell>
          <cell r="E976">
            <v>0</v>
          </cell>
          <cell r="F976" t="str">
            <v/>
          </cell>
          <cell r="G976" t="str">
            <v/>
          </cell>
          <cell r="H976">
            <v>0</v>
          </cell>
          <cell r="I976">
            <v>0</v>
          </cell>
          <cell r="J976">
            <v>0</v>
          </cell>
          <cell r="K976">
            <v>0</v>
          </cell>
        </row>
        <row r="977">
          <cell r="B977">
            <v>975</v>
          </cell>
          <cell r="C977" t="str">
            <v/>
          </cell>
          <cell r="D977" t="str">
            <v/>
          </cell>
          <cell r="E977">
            <v>0</v>
          </cell>
          <cell r="F977" t="str">
            <v/>
          </cell>
          <cell r="G977" t="str">
            <v/>
          </cell>
          <cell r="H977">
            <v>0</v>
          </cell>
          <cell r="I977">
            <v>0</v>
          </cell>
          <cell r="J977">
            <v>0</v>
          </cell>
          <cell r="K977">
            <v>0</v>
          </cell>
        </row>
        <row r="978">
          <cell r="B978">
            <v>976</v>
          </cell>
          <cell r="C978" t="str">
            <v/>
          </cell>
          <cell r="D978" t="str">
            <v/>
          </cell>
          <cell r="E978">
            <v>0</v>
          </cell>
          <cell r="F978" t="str">
            <v/>
          </cell>
          <cell r="G978" t="str">
            <v/>
          </cell>
          <cell r="H978">
            <v>0</v>
          </cell>
          <cell r="I978">
            <v>0</v>
          </cell>
          <cell r="J978">
            <v>0</v>
          </cell>
          <cell r="K978">
            <v>0</v>
          </cell>
        </row>
        <row r="979">
          <cell r="B979">
            <v>977</v>
          </cell>
          <cell r="C979" t="str">
            <v/>
          </cell>
          <cell r="D979" t="str">
            <v/>
          </cell>
          <cell r="E979">
            <v>0</v>
          </cell>
          <cell r="F979" t="str">
            <v/>
          </cell>
          <cell r="G979" t="str">
            <v/>
          </cell>
          <cell r="H979">
            <v>0</v>
          </cell>
          <cell r="I979">
            <v>0</v>
          </cell>
          <cell r="J979">
            <v>0</v>
          </cell>
          <cell r="K979">
            <v>0</v>
          </cell>
        </row>
        <row r="980">
          <cell r="B980">
            <v>978</v>
          </cell>
          <cell r="C980" t="str">
            <v/>
          </cell>
          <cell r="D980" t="str">
            <v/>
          </cell>
          <cell r="E980">
            <v>0</v>
          </cell>
          <cell r="F980" t="str">
            <v/>
          </cell>
          <cell r="G980" t="str">
            <v/>
          </cell>
          <cell r="H980">
            <v>0</v>
          </cell>
          <cell r="I980">
            <v>0</v>
          </cell>
          <cell r="J980">
            <v>0</v>
          </cell>
          <cell r="K980">
            <v>0</v>
          </cell>
        </row>
        <row r="981">
          <cell r="B981">
            <v>979</v>
          </cell>
          <cell r="C981" t="str">
            <v/>
          </cell>
          <cell r="D981" t="str">
            <v/>
          </cell>
          <cell r="E981">
            <v>0</v>
          </cell>
          <cell r="F981" t="str">
            <v/>
          </cell>
          <cell r="G981" t="str">
            <v/>
          </cell>
          <cell r="H981">
            <v>0</v>
          </cell>
          <cell r="I981">
            <v>0</v>
          </cell>
          <cell r="J981">
            <v>0</v>
          </cell>
          <cell r="K981">
            <v>0</v>
          </cell>
        </row>
        <row r="982">
          <cell r="B982">
            <v>980</v>
          </cell>
          <cell r="C982" t="str">
            <v/>
          </cell>
          <cell r="D982" t="str">
            <v/>
          </cell>
          <cell r="E982">
            <v>0</v>
          </cell>
          <cell r="F982" t="str">
            <v/>
          </cell>
          <cell r="G982" t="str">
            <v/>
          </cell>
          <cell r="H982">
            <v>0</v>
          </cell>
          <cell r="I982">
            <v>0</v>
          </cell>
          <cell r="J982">
            <v>0</v>
          </cell>
          <cell r="K982">
            <v>0</v>
          </cell>
        </row>
        <row r="983">
          <cell r="B983">
            <v>981</v>
          </cell>
          <cell r="C983" t="str">
            <v/>
          </cell>
          <cell r="D983" t="str">
            <v/>
          </cell>
          <cell r="E983">
            <v>0</v>
          </cell>
          <cell r="F983" t="str">
            <v/>
          </cell>
          <cell r="G983" t="str">
            <v/>
          </cell>
          <cell r="H983">
            <v>0</v>
          </cell>
          <cell r="I983">
            <v>0</v>
          </cell>
          <cell r="J983">
            <v>0</v>
          </cell>
          <cell r="K983">
            <v>0</v>
          </cell>
        </row>
        <row r="984">
          <cell r="B984">
            <v>982</v>
          </cell>
          <cell r="C984" t="str">
            <v/>
          </cell>
          <cell r="D984" t="str">
            <v/>
          </cell>
          <cell r="E984">
            <v>0</v>
          </cell>
          <cell r="F984" t="str">
            <v/>
          </cell>
          <cell r="G984" t="str">
            <v/>
          </cell>
          <cell r="H984">
            <v>0</v>
          </cell>
          <cell r="I984">
            <v>0</v>
          </cell>
          <cell r="J984">
            <v>0</v>
          </cell>
          <cell r="K984">
            <v>0</v>
          </cell>
        </row>
        <row r="985">
          <cell r="B985">
            <v>983</v>
          </cell>
          <cell r="C985" t="str">
            <v/>
          </cell>
          <cell r="D985" t="str">
            <v/>
          </cell>
          <cell r="E985">
            <v>0</v>
          </cell>
          <cell r="F985" t="str">
            <v/>
          </cell>
          <cell r="G985" t="str">
            <v/>
          </cell>
          <cell r="H985">
            <v>0</v>
          </cell>
          <cell r="I985">
            <v>0</v>
          </cell>
          <cell r="J985">
            <v>0</v>
          </cell>
          <cell r="K985">
            <v>0</v>
          </cell>
        </row>
        <row r="986">
          <cell r="B986">
            <v>984</v>
          </cell>
          <cell r="C986" t="str">
            <v/>
          </cell>
          <cell r="D986" t="str">
            <v/>
          </cell>
          <cell r="E986">
            <v>0</v>
          </cell>
          <cell r="F986" t="str">
            <v/>
          </cell>
          <cell r="G986" t="str">
            <v/>
          </cell>
          <cell r="H986">
            <v>0</v>
          </cell>
          <cell r="I986">
            <v>0</v>
          </cell>
          <cell r="J986">
            <v>0</v>
          </cell>
          <cell r="K986">
            <v>0</v>
          </cell>
        </row>
        <row r="987">
          <cell r="B987">
            <v>985</v>
          </cell>
          <cell r="C987" t="str">
            <v/>
          </cell>
          <cell r="D987" t="str">
            <v/>
          </cell>
          <cell r="E987">
            <v>0</v>
          </cell>
          <cell r="F987" t="str">
            <v/>
          </cell>
          <cell r="G987" t="str">
            <v/>
          </cell>
          <cell r="H987">
            <v>0</v>
          </cell>
          <cell r="I987">
            <v>0</v>
          </cell>
          <cell r="J987">
            <v>0</v>
          </cell>
          <cell r="K987">
            <v>0</v>
          </cell>
        </row>
        <row r="988">
          <cell r="B988">
            <v>986</v>
          </cell>
          <cell r="C988" t="str">
            <v/>
          </cell>
          <cell r="D988" t="str">
            <v/>
          </cell>
          <cell r="E988">
            <v>0</v>
          </cell>
          <cell r="F988" t="str">
            <v/>
          </cell>
          <cell r="G988" t="str">
            <v/>
          </cell>
          <cell r="H988">
            <v>0</v>
          </cell>
          <cell r="I988">
            <v>0</v>
          </cell>
          <cell r="J988">
            <v>0</v>
          </cell>
          <cell r="K988">
            <v>0</v>
          </cell>
        </row>
        <row r="989">
          <cell r="B989">
            <v>987</v>
          </cell>
          <cell r="C989" t="str">
            <v/>
          </cell>
          <cell r="D989" t="str">
            <v/>
          </cell>
          <cell r="E989">
            <v>0</v>
          </cell>
          <cell r="F989" t="str">
            <v/>
          </cell>
          <cell r="G989" t="str">
            <v/>
          </cell>
          <cell r="H989">
            <v>0</v>
          </cell>
          <cell r="I989">
            <v>0</v>
          </cell>
          <cell r="J989">
            <v>0</v>
          </cell>
          <cell r="K989">
            <v>0</v>
          </cell>
        </row>
        <row r="990">
          <cell r="B990">
            <v>988</v>
          </cell>
          <cell r="C990" t="str">
            <v/>
          </cell>
          <cell r="D990" t="str">
            <v/>
          </cell>
          <cell r="E990">
            <v>0</v>
          </cell>
          <cell r="F990" t="str">
            <v/>
          </cell>
          <cell r="G990" t="str">
            <v/>
          </cell>
          <cell r="H990">
            <v>0</v>
          </cell>
          <cell r="I990">
            <v>0</v>
          </cell>
          <cell r="J990">
            <v>0</v>
          </cell>
          <cell r="K990">
            <v>0</v>
          </cell>
        </row>
        <row r="991">
          <cell r="B991">
            <v>989</v>
          </cell>
          <cell r="C991" t="str">
            <v/>
          </cell>
          <cell r="D991" t="str">
            <v/>
          </cell>
          <cell r="E991">
            <v>0</v>
          </cell>
          <cell r="F991" t="str">
            <v/>
          </cell>
          <cell r="G991" t="str">
            <v/>
          </cell>
          <cell r="H991">
            <v>0</v>
          </cell>
          <cell r="I991">
            <v>0</v>
          </cell>
          <cell r="J991">
            <v>0</v>
          </cell>
          <cell r="K991">
            <v>0</v>
          </cell>
        </row>
        <row r="992">
          <cell r="B992">
            <v>990</v>
          </cell>
          <cell r="C992" t="str">
            <v/>
          </cell>
          <cell r="D992" t="str">
            <v/>
          </cell>
          <cell r="E992">
            <v>0</v>
          </cell>
          <cell r="F992" t="str">
            <v/>
          </cell>
          <cell r="G992" t="str">
            <v/>
          </cell>
          <cell r="H992">
            <v>0</v>
          </cell>
          <cell r="I992">
            <v>0</v>
          </cell>
          <cell r="J992">
            <v>0</v>
          </cell>
          <cell r="K992">
            <v>0</v>
          </cell>
        </row>
        <row r="993">
          <cell r="B993">
            <v>991</v>
          </cell>
          <cell r="C993" t="str">
            <v/>
          </cell>
          <cell r="D993" t="str">
            <v/>
          </cell>
          <cell r="E993">
            <v>0</v>
          </cell>
          <cell r="F993" t="str">
            <v/>
          </cell>
          <cell r="G993" t="str">
            <v/>
          </cell>
          <cell r="H993">
            <v>0</v>
          </cell>
          <cell r="I993">
            <v>0</v>
          </cell>
          <cell r="J993">
            <v>0</v>
          </cell>
          <cell r="K993">
            <v>0</v>
          </cell>
        </row>
        <row r="994">
          <cell r="B994">
            <v>992</v>
          </cell>
          <cell r="C994" t="str">
            <v/>
          </cell>
          <cell r="D994" t="str">
            <v/>
          </cell>
          <cell r="E994">
            <v>0</v>
          </cell>
          <cell r="F994" t="str">
            <v/>
          </cell>
          <cell r="G994" t="str">
            <v/>
          </cell>
          <cell r="H994">
            <v>0</v>
          </cell>
          <cell r="I994">
            <v>0</v>
          </cell>
          <cell r="J994">
            <v>0</v>
          </cell>
          <cell r="K994">
            <v>0</v>
          </cell>
        </row>
        <row r="995">
          <cell r="B995">
            <v>993</v>
          </cell>
          <cell r="C995" t="str">
            <v/>
          </cell>
          <cell r="D995" t="str">
            <v/>
          </cell>
          <cell r="E995">
            <v>0</v>
          </cell>
          <cell r="F995" t="str">
            <v/>
          </cell>
          <cell r="G995" t="str">
            <v/>
          </cell>
          <cell r="H995">
            <v>0</v>
          </cell>
          <cell r="I995">
            <v>0</v>
          </cell>
          <cell r="J995">
            <v>0</v>
          </cell>
          <cell r="K995">
            <v>0</v>
          </cell>
        </row>
        <row r="996">
          <cell r="B996">
            <v>994</v>
          </cell>
          <cell r="C996" t="str">
            <v/>
          </cell>
          <cell r="D996" t="str">
            <v/>
          </cell>
          <cell r="E996">
            <v>0</v>
          </cell>
          <cell r="F996" t="str">
            <v/>
          </cell>
          <cell r="G996" t="str">
            <v/>
          </cell>
          <cell r="H996">
            <v>0</v>
          </cell>
          <cell r="I996">
            <v>0</v>
          </cell>
          <cell r="J996">
            <v>0</v>
          </cell>
          <cell r="K996">
            <v>0</v>
          </cell>
        </row>
        <row r="997">
          <cell r="B997">
            <v>995</v>
          </cell>
          <cell r="C997" t="str">
            <v/>
          </cell>
          <cell r="D997" t="str">
            <v/>
          </cell>
          <cell r="E997">
            <v>0</v>
          </cell>
          <cell r="F997" t="str">
            <v/>
          </cell>
          <cell r="G997" t="str">
            <v/>
          </cell>
          <cell r="H997">
            <v>0</v>
          </cell>
          <cell r="I997">
            <v>0</v>
          </cell>
          <cell r="J997">
            <v>0</v>
          </cell>
          <cell r="K997">
            <v>0</v>
          </cell>
        </row>
        <row r="998">
          <cell r="B998">
            <v>996</v>
          </cell>
          <cell r="C998" t="str">
            <v/>
          </cell>
          <cell r="D998" t="str">
            <v/>
          </cell>
          <cell r="E998">
            <v>0</v>
          </cell>
          <cell r="F998" t="str">
            <v/>
          </cell>
          <cell r="G998" t="str">
            <v/>
          </cell>
          <cell r="H998">
            <v>0</v>
          </cell>
          <cell r="I998">
            <v>0</v>
          </cell>
          <cell r="J998">
            <v>0</v>
          </cell>
          <cell r="K998">
            <v>0</v>
          </cell>
        </row>
        <row r="999">
          <cell r="B999">
            <v>997</v>
          </cell>
          <cell r="C999" t="str">
            <v/>
          </cell>
          <cell r="D999" t="str">
            <v/>
          </cell>
          <cell r="E999">
            <v>0</v>
          </cell>
          <cell r="F999" t="str">
            <v/>
          </cell>
          <cell r="G999" t="str">
            <v/>
          </cell>
          <cell r="H999">
            <v>0</v>
          </cell>
          <cell r="I999">
            <v>0</v>
          </cell>
          <cell r="J999">
            <v>0</v>
          </cell>
          <cell r="K999">
            <v>0</v>
          </cell>
        </row>
        <row r="1000">
          <cell r="B1000">
            <v>998</v>
          </cell>
          <cell r="C1000" t="str">
            <v>コンクリート塊処分費</v>
          </cell>
          <cell r="D1000" t="str">
            <v/>
          </cell>
          <cell r="E1000">
            <v>0</v>
          </cell>
          <cell r="F1000" t="str">
            <v>t</v>
          </cell>
          <cell r="G1000">
            <v>0</v>
          </cell>
          <cell r="H1000">
            <v>0</v>
          </cell>
          <cell r="I1000">
            <v>0</v>
          </cell>
          <cell r="J1000" t="str">
            <v>県単価</v>
          </cell>
          <cell r="K1000" t="str">
            <v>地区別に調べること</v>
          </cell>
        </row>
        <row r="1001">
          <cell r="B1001">
            <v>999</v>
          </cell>
          <cell r="C1001" t="str">
            <v>アスファルト塊処分費</v>
          </cell>
          <cell r="D1001">
            <v>0</v>
          </cell>
          <cell r="E1001">
            <v>0</v>
          </cell>
          <cell r="F1001" t="str">
            <v>t</v>
          </cell>
          <cell r="G1001">
            <v>0</v>
          </cell>
          <cell r="H1001">
            <v>0</v>
          </cell>
          <cell r="I1001">
            <v>0</v>
          </cell>
          <cell r="J1001" t="str">
            <v>県単価</v>
          </cell>
          <cell r="K1001" t="str">
            <v>地区別に調べること</v>
          </cell>
        </row>
        <row r="1002">
          <cell r="B1002">
            <v>1000</v>
          </cell>
          <cell r="C1002">
            <v>0</v>
          </cell>
          <cell r="D1002">
            <v>0</v>
          </cell>
          <cell r="E1002">
            <v>0</v>
          </cell>
          <cell r="F1002">
            <v>0</v>
          </cell>
          <cell r="G1002">
            <v>0</v>
          </cell>
          <cell r="H1002" t="str">
            <v>長野県用</v>
          </cell>
          <cell r="I1002" t="str">
            <v>Ｈ30</v>
          </cell>
          <cell r="J1002">
            <v>7</v>
          </cell>
          <cell r="K1002">
            <v>0</v>
          </cell>
        </row>
        <row r="1003">
          <cell r="B1003" t="str">
            <v>K1001</v>
          </cell>
          <cell r="C1003" t="str">
            <v>ダクタイル鋳鉄管</v>
          </cell>
          <cell r="D1003" t="str">
            <v>φ75×4m</v>
          </cell>
          <cell r="E1003" t="str">
            <v xml:space="preserve"> モルタル  K-3</v>
          </cell>
          <cell r="F1003" t="str">
            <v>本</v>
          </cell>
          <cell r="G1003">
            <v>15500</v>
          </cell>
          <cell r="H1003">
            <v>0</v>
          </cell>
          <cell r="I1003">
            <v>0</v>
          </cell>
          <cell r="J1003" t="str">
            <v>建物p.277 , 積資p.421</v>
          </cell>
          <cell r="K1003">
            <v>0</v>
          </cell>
        </row>
        <row r="1004">
          <cell r="B1004" t="str">
            <v>K1002</v>
          </cell>
          <cell r="C1004" t="str">
            <v>ダクタイル鋳鉄管</v>
          </cell>
          <cell r="D1004" t="str">
            <v>φ100×4m</v>
          </cell>
          <cell r="E1004" t="str">
            <v xml:space="preserve"> モルタル  K-3</v>
          </cell>
          <cell r="F1004" t="str">
            <v>本</v>
          </cell>
          <cell r="G1004">
            <v>20000</v>
          </cell>
          <cell r="H1004">
            <v>0</v>
          </cell>
          <cell r="I1004">
            <v>0</v>
          </cell>
          <cell r="J1004" t="str">
            <v>建物p.277 , 積資p.421</v>
          </cell>
          <cell r="K1004">
            <v>0</v>
          </cell>
        </row>
        <row r="1005">
          <cell r="B1005" t="str">
            <v>K1003</v>
          </cell>
          <cell r="C1005" t="str">
            <v>ダクタイル鋳鉄管</v>
          </cell>
          <cell r="D1005" t="str">
            <v>φ150×5m</v>
          </cell>
          <cell r="E1005" t="str">
            <v xml:space="preserve"> モルタル  K-3</v>
          </cell>
          <cell r="F1005" t="str">
            <v>本</v>
          </cell>
          <cell r="G1005">
            <v>37400</v>
          </cell>
          <cell r="H1005">
            <v>0</v>
          </cell>
          <cell r="I1005">
            <v>0</v>
          </cell>
          <cell r="J1005" t="str">
            <v>建物p.277 , 積資p.421</v>
          </cell>
          <cell r="K1005">
            <v>0</v>
          </cell>
        </row>
        <row r="1006">
          <cell r="B1006" t="str">
            <v>K1004</v>
          </cell>
          <cell r="C1006" t="str">
            <v>ダクタイル鋳鉄管</v>
          </cell>
          <cell r="D1006" t="str">
            <v>φ200×5m</v>
          </cell>
          <cell r="E1006" t="str">
            <v xml:space="preserve"> モルタル  K-3</v>
          </cell>
          <cell r="F1006" t="str">
            <v>本</v>
          </cell>
          <cell r="G1006">
            <v>49300</v>
          </cell>
          <cell r="H1006">
            <v>0</v>
          </cell>
          <cell r="I1006">
            <v>0</v>
          </cell>
          <cell r="J1006" t="str">
            <v>建物p.277 , 積資p.421</v>
          </cell>
          <cell r="K1006">
            <v>0</v>
          </cell>
        </row>
        <row r="1007">
          <cell r="B1007" t="str">
            <v>K1005</v>
          </cell>
          <cell r="C1007" t="str">
            <v>ダクタイル鋳鉄管</v>
          </cell>
          <cell r="D1007" t="str">
            <v>φ250×5m</v>
          </cell>
          <cell r="E1007" t="str">
            <v xml:space="preserve"> モルタル  K-3</v>
          </cell>
          <cell r="F1007" t="str">
            <v>本</v>
          </cell>
          <cell r="G1007">
            <v>61200</v>
          </cell>
          <cell r="H1007">
            <v>0</v>
          </cell>
          <cell r="I1007">
            <v>0</v>
          </cell>
          <cell r="J1007" t="str">
            <v>建物p.277 , 積資p.421</v>
          </cell>
          <cell r="K1007">
            <v>0</v>
          </cell>
        </row>
        <row r="1008">
          <cell r="B1008" t="str">
            <v>K1006</v>
          </cell>
          <cell r="C1008" t="str">
            <v>ダクタイル鋳鉄管</v>
          </cell>
          <cell r="D1008" t="str">
            <v>φ300×6m</v>
          </cell>
          <cell r="E1008" t="str">
            <v xml:space="preserve"> モルタル  K-3</v>
          </cell>
          <cell r="F1008" t="str">
            <v>本</v>
          </cell>
          <cell r="G1008">
            <v>99000</v>
          </cell>
          <cell r="H1008">
            <v>0</v>
          </cell>
          <cell r="I1008">
            <v>0</v>
          </cell>
          <cell r="J1008" t="str">
            <v>建物p.277 , 積資p.421</v>
          </cell>
          <cell r="K1008">
            <v>0</v>
          </cell>
        </row>
        <row r="1009">
          <cell r="B1009" t="str">
            <v>K1007</v>
          </cell>
          <cell r="C1009" t="str">
            <v>ダクタイル鋳鉄管</v>
          </cell>
          <cell r="D1009" t="str">
            <v>φ350×6m</v>
          </cell>
          <cell r="E1009" t="str">
            <v xml:space="preserve"> モルタル  K-3</v>
          </cell>
          <cell r="F1009" t="str">
            <v>本</v>
          </cell>
          <cell r="G1009">
            <v>115000</v>
          </cell>
          <cell r="H1009">
            <v>0</v>
          </cell>
          <cell r="I1009">
            <v>0</v>
          </cell>
          <cell r="J1009" t="str">
            <v>建物p.277 , 積資p.421</v>
          </cell>
          <cell r="K1009">
            <v>0</v>
          </cell>
        </row>
        <row r="1010">
          <cell r="B1010" t="str">
            <v>K1008</v>
          </cell>
          <cell r="C1010" t="str">
            <v>ダクタイル鋳鉄管</v>
          </cell>
          <cell r="D1010" t="str">
            <v>φ400×6m</v>
          </cell>
          <cell r="E1010" t="str">
            <v xml:space="preserve"> モルタル  K-3</v>
          </cell>
          <cell r="F1010" t="str">
            <v>本</v>
          </cell>
          <cell r="G1010">
            <v>141000</v>
          </cell>
          <cell r="H1010">
            <v>0</v>
          </cell>
          <cell r="I1010">
            <v>0</v>
          </cell>
          <cell r="J1010" t="str">
            <v>建物p.277 , 積資p.421</v>
          </cell>
          <cell r="K1010">
            <v>0</v>
          </cell>
        </row>
        <row r="1011">
          <cell r="B1011" t="str">
            <v>K1009</v>
          </cell>
          <cell r="C1011" t="str">
            <v>ダクタイル鋳鉄管</v>
          </cell>
          <cell r="D1011" t="str">
            <v>φ450×6m</v>
          </cell>
          <cell r="E1011" t="str">
            <v xml:space="preserve"> モルタル  K-3</v>
          </cell>
          <cell r="F1011" t="str">
            <v>本</v>
          </cell>
          <cell r="G1011">
            <v>165000</v>
          </cell>
          <cell r="H1011">
            <v>0</v>
          </cell>
          <cell r="I1011">
            <v>0</v>
          </cell>
          <cell r="J1011" t="str">
            <v>建物p.277 , 積資p.421</v>
          </cell>
          <cell r="K1011">
            <v>0</v>
          </cell>
        </row>
        <row r="1012">
          <cell r="B1012" t="str">
            <v>K1010</v>
          </cell>
          <cell r="C1012" t="str">
            <v>ダクタイル鋳鉄管</v>
          </cell>
          <cell r="D1012" t="str">
            <v>φ500×6m</v>
          </cell>
          <cell r="E1012" t="str">
            <v xml:space="preserve"> モルタル  K-3</v>
          </cell>
          <cell r="F1012" t="str">
            <v>本</v>
          </cell>
          <cell r="G1012">
            <v>195000</v>
          </cell>
          <cell r="H1012">
            <v>0</v>
          </cell>
          <cell r="I1012">
            <v>0</v>
          </cell>
          <cell r="J1012" t="str">
            <v>建物p.web , 積資p.421</v>
          </cell>
          <cell r="K1012">
            <v>0</v>
          </cell>
        </row>
        <row r="1013">
          <cell r="B1013" t="str">
            <v>K1011</v>
          </cell>
          <cell r="C1013" t="str">
            <v>ダクタイル鋳鉄管</v>
          </cell>
          <cell r="D1013" t="str">
            <v>φ600×6m</v>
          </cell>
          <cell r="E1013" t="str">
            <v xml:space="preserve"> モルタル  K-3</v>
          </cell>
          <cell r="F1013" t="str">
            <v>本</v>
          </cell>
          <cell r="G1013">
            <v>262000</v>
          </cell>
          <cell r="H1013">
            <v>0</v>
          </cell>
          <cell r="I1013">
            <v>0</v>
          </cell>
          <cell r="J1013" t="str">
            <v>建物p.web , 積資p.421</v>
          </cell>
          <cell r="K1013">
            <v>0</v>
          </cell>
        </row>
        <row r="1014">
          <cell r="B1014" t="str">
            <v>K1014</v>
          </cell>
          <cell r="C1014" t="str">
            <v>ダクタイル鋳鉄管</v>
          </cell>
          <cell r="D1014" t="str">
            <v>φ75×4m</v>
          </cell>
          <cell r="E1014" t="str">
            <v>内面粉体  K-3</v>
          </cell>
          <cell r="F1014" t="str">
            <v>本</v>
          </cell>
          <cell r="G1014">
            <v>17200</v>
          </cell>
          <cell r="H1014">
            <v>0</v>
          </cell>
          <cell r="I1014">
            <v>0</v>
          </cell>
          <cell r="J1014" t="str">
            <v>建物p.277 , 積資p.422</v>
          </cell>
          <cell r="K1014">
            <v>0</v>
          </cell>
        </row>
        <row r="1015">
          <cell r="B1015" t="str">
            <v>K1015</v>
          </cell>
          <cell r="C1015" t="str">
            <v>ダクタイル鋳鉄管</v>
          </cell>
          <cell r="D1015" t="str">
            <v>φ100×4m</v>
          </cell>
          <cell r="E1015" t="str">
            <v>内面粉体  K-3</v>
          </cell>
          <cell r="F1015" t="str">
            <v>本</v>
          </cell>
          <cell r="G1015">
            <v>22100</v>
          </cell>
          <cell r="H1015">
            <v>0</v>
          </cell>
          <cell r="I1015">
            <v>0</v>
          </cell>
          <cell r="J1015" t="str">
            <v>建物p.277 , 積資p.422</v>
          </cell>
          <cell r="K1015">
            <v>0</v>
          </cell>
        </row>
        <row r="1016">
          <cell r="B1016" t="str">
            <v>K1016</v>
          </cell>
          <cell r="C1016" t="str">
            <v>ダクタイル鋳鉄管</v>
          </cell>
          <cell r="D1016" t="str">
            <v>φ150×5m</v>
          </cell>
          <cell r="E1016" t="str">
            <v>内面粉体  K-3</v>
          </cell>
          <cell r="F1016" t="str">
            <v>本</v>
          </cell>
          <cell r="G1016">
            <v>41500</v>
          </cell>
          <cell r="H1016">
            <v>0</v>
          </cell>
          <cell r="I1016">
            <v>0</v>
          </cell>
          <cell r="J1016" t="str">
            <v>建物p.277 , 積資p.422</v>
          </cell>
          <cell r="K1016">
            <v>0</v>
          </cell>
        </row>
        <row r="1017">
          <cell r="B1017" t="str">
            <v>K1017</v>
          </cell>
          <cell r="C1017" t="str">
            <v>ダクタイル鋳鉄管</v>
          </cell>
          <cell r="D1017" t="str">
            <v>φ200×5m</v>
          </cell>
          <cell r="E1017" t="str">
            <v>内面粉体  K-3</v>
          </cell>
          <cell r="F1017" t="str">
            <v>本</v>
          </cell>
          <cell r="G1017">
            <v>54700</v>
          </cell>
          <cell r="H1017">
            <v>0</v>
          </cell>
          <cell r="I1017">
            <v>0</v>
          </cell>
          <cell r="J1017" t="str">
            <v>建物p.277 , 積資p.422</v>
          </cell>
          <cell r="K1017">
            <v>0</v>
          </cell>
        </row>
        <row r="1018">
          <cell r="B1018" t="str">
            <v>K1018</v>
          </cell>
          <cell r="C1018" t="str">
            <v>ダクタイル鋳鉄管</v>
          </cell>
          <cell r="D1018" t="str">
            <v>φ250×5m</v>
          </cell>
          <cell r="E1018" t="str">
            <v>内面粉体  K-3</v>
          </cell>
          <cell r="F1018" t="str">
            <v>本</v>
          </cell>
          <cell r="G1018">
            <v>68000</v>
          </cell>
          <cell r="H1018">
            <v>0</v>
          </cell>
          <cell r="I1018">
            <v>0</v>
          </cell>
          <cell r="J1018" t="str">
            <v>建物p.277 , 積資p.422</v>
          </cell>
          <cell r="K1018">
            <v>0</v>
          </cell>
        </row>
        <row r="1019">
          <cell r="B1019" t="str">
            <v>K1021</v>
          </cell>
          <cell r="C1019" t="str">
            <v>ダクタイル鋳鉄管</v>
          </cell>
          <cell r="D1019" t="str">
            <v>φ300×6m</v>
          </cell>
          <cell r="E1019" t="str">
            <v>内面粉体  K-3</v>
          </cell>
          <cell r="F1019" t="str">
            <v>本</v>
          </cell>
          <cell r="G1019">
            <v>116000</v>
          </cell>
          <cell r="H1019">
            <v>0</v>
          </cell>
          <cell r="I1019">
            <v>0</v>
          </cell>
          <cell r="J1019" t="str">
            <v>建物p.277 , 積資p.web</v>
          </cell>
          <cell r="K1019">
            <v>0</v>
          </cell>
        </row>
        <row r="1020">
          <cell r="B1020" t="str">
            <v>K1022</v>
          </cell>
          <cell r="C1020" t="str">
            <v>ダクタイル鋳鉄管</v>
          </cell>
          <cell r="D1020" t="str">
            <v>φ350×6m</v>
          </cell>
          <cell r="E1020" t="str">
            <v>内面粉体  K-3</v>
          </cell>
          <cell r="F1020" t="str">
            <v>本</v>
          </cell>
          <cell r="G1020">
            <v>135000</v>
          </cell>
          <cell r="H1020">
            <v>0</v>
          </cell>
          <cell r="I1020">
            <v>0</v>
          </cell>
          <cell r="J1020" t="str">
            <v>建物p.277 , 積資p.web</v>
          </cell>
          <cell r="K1020">
            <v>0</v>
          </cell>
        </row>
        <row r="1021">
          <cell r="B1021" t="str">
            <v>K1023</v>
          </cell>
          <cell r="C1021" t="str">
            <v>ダクタイル鋳鉄管</v>
          </cell>
          <cell r="D1021" t="str">
            <v>φ400×6m</v>
          </cell>
          <cell r="E1021" t="str">
            <v>内面粉体  K-3</v>
          </cell>
          <cell r="F1021" t="str">
            <v>本</v>
          </cell>
          <cell r="G1021">
            <v>165000</v>
          </cell>
          <cell r="H1021">
            <v>0</v>
          </cell>
          <cell r="I1021">
            <v>0</v>
          </cell>
          <cell r="J1021" t="str">
            <v>建物p.277 , 積資p.web</v>
          </cell>
          <cell r="K1021">
            <v>0</v>
          </cell>
        </row>
        <row r="1022">
          <cell r="B1022" t="str">
            <v>K1027</v>
          </cell>
          <cell r="C1022" t="str">
            <v>ダクタイル鋳鉄管</v>
          </cell>
          <cell r="D1022" t="str">
            <v>φ75×4m</v>
          </cell>
          <cell r="E1022" t="str">
            <v xml:space="preserve"> モルタル  K-1</v>
          </cell>
          <cell r="F1022" t="str">
            <v>本</v>
          </cell>
          <cell r="G1022">
            <v>17000</v>
          </cell>
          <cell r="H1022">
            <v>0</v>
          </cell>
          <cell r="I1022">
            <v>0</v>
          </cell>
          <cell r="J1022" t="str">
            <v>建物p.277 , 積資p.421</v>
          </cell>
          <cell r="K1022">
            <v>0</v>
          </cell>
        </row>
        <row r="1023">
          <cell r="B1023" t="str">
            <v>K1028</v>
          </cell>
          <cell r="C1023" t="str">
            <v>ダクタイル鋳鉄管</v>
          </cell>
          <cell r="D1023" t="str">
            <v>φ100×4m</v>
          </cell>
          <cell r="E1023" t="str">
            <v xml:space="preserve"> モルタル  K-1</v>
          </cell>
          <cell r="F1023" t="str">
            <v>本</v>
          </cell>
          <cell r="G1023">
            <v>22100</v>
          </cell>
          <cell r="H1023">
            <v>0</v>
          </cell>
          <cell r="I1023">
            <v>0</v>
          </cell>
          <cell r="J1023" t="str">
            <v>建物p.277 , 積資p.421</v>
          </cell>
          <cell r="K1023">
            <v>0</v>
          </cell>
        </row>
        <row r="1024">
          <cell r="B1024" t="str">
            <v>K1029</v>
          </cell>
          <cell r="C1024" t="str">
            <v>ダクタイル鋳鉄管</v>
          </cell>
          <cell r="D1024" t="str">
            <v>φ150×5m</v>
          </cell>
          <cell r="E1024" t="str">
            <v xml:space="preserve"> モルタル  K-1</v>
          </cell>
          <cell r="F1024" t="str">
            <v>本</v>
          </cell>
          <cell r="G1024">
            <v>41900</v>
          </cell>
          <cell r="H1024">
            <v>0</v>
          </cell>
          <cell r="I1024">
            <v>0</v>
          </cell>
          <cell r="J1024" t="str">
            <v>建物p.277 , 積資p.421</v>
          </cell>
          <cell r="K1024">
            <v>0</v>
          </cell>
        </row>
        <row r="1025">
          <cell r="B1025" t="str">
            <v>K1030</v>
          </cell>
          <cell r="C1025" t="str">
            <v>ダクタイル鋳鉄管</v>
          </cell>
          <cell r="D1025" t="str">
            <v>φ200×5m</v>
          </cell>
          <cell r="E1025" t="str">
            <v xml:space="preserve"> モルタル  K-1</v>
          </cell>
          <cell r="F1025" t="str">
            <v>本</v>
          </cell>
          <cell r="G1025">
            <v>55100</v>
          </cell>
          <cell r="H1025">
            <v>0</v>
          </cell>
          <cell r="I1025">
            <v>0</v>
          </cell>
          <cell r="J1025" t="str">
            <v>建物p.277 , 積資p.421</v>
          </cell>
          <cell r="K1025">
            <v>0</v>
          </cell>
        </row>
        <row r="1026">
          <cell r="B1026" t="str">
            <v>K1031</v>
          </cell>
          <cell r="C1026" t="str">
            <v>ダクタイル鋳鉄管</v>
          </cell>
          <cell r="D1026" t="str">
            <v>φ250×5m</v>
          </cell>
          <cell r="E1026" t="str">
            <v xml:space="preserve"> モルタル  K-1</v>
          </cell>
          <cell r="F1026" t="str">
            <v>本</v>
          </cell>
          <cell r="G1026">
            <v>68300</v>
          </cell>
          <cell r="H1026">
            <v>0</v>
          </cell>
          <cell r="I1026">
            <v>0</v>
          </cell>
          <cell r="J1026" t="str">
            <v>建物p.277 , 積資p.421</v>
          </cell>
          <cell r="K1026">
            <v>0</v>
          </cell>
        </row>
        <row r="1027">
          <cell r="B1027" t="str">
            <v>K1032</v>
          </cell>
          <cell r="C1027" t="str">
            <v>ダクタイル鋳鉄管</v>
          </cell>
          <cell r="D1027" t="str">
            <v>φ300×6m</v>
          </cell>
          <cell r="E1027" t="str">
            <v xml:space="preserve"> モルタル  K-1</v>
          </cell>
          <cell r="F1027" t="str">
            <v>本</v>
          </cell>
          <cell r="G1027">
            <v>107000</v>
          </cell>
          <cell r="H1027">
            <v>0</v>
          </cell>
          <cell r="I1027">
            <v>0</v>
          </cell>
          <cell r="J1027" t="str">
            <v>建物p.277 , 積資p.421</v>
          </cell>
          <cell r="K1027">
            <v>0</v>
          </cell>
        </row>
        <row r="1028">
          <cell r="B1028" t="str">
            <v>K1033</v>
          </cell>
          <cell r="C1028" t="str">
            <v>ダクタイル鋳鉄管</v>
          </cell>
          <cell r="D1028" t="str">
            <v>φ350×6m</v>
          </cell>
          <cell r="E1028" t="str">
            <v xml:space="preserve"> モルタル  K-1</v>
          </cell>
          <cell r="F1028" t="str">
            <v>本</v>
          </cell>
          <cell r="G1028">
            <v>125000</v>
          </cell>
          <cell r="H1028">
            <v>0</v>
          </cell>
          <cell r="I1028">
            <v>0</v>
          </cell>
          <cell r="J1028" t="str">
            <v>建物p.277 , 積資p.421</v>
          </cell>
          <cell r="K1028">
            <v>0</v>
          </cell>
        </row>
        <row r="1029">
          <cell r="B1029" t="str">
            <v>K1034</v>
          </cell>
          <cell r="C1029" t="str">
            <v>ダクタイル鋳鉄管</v>
          </cell>
          <cell r="D1029" t="str">
            <v>φ400×6m</v>
          </cell>
          <cell r="E1029" t="str">
            <v xml:space="preserve"> モルタル  K-2</v>
          </cell>
          <cell r="F1029" t="str">
            <v>本</v>
          </cell>
          <cell r="G1029">
            <v>143000</v>
          </cell>
          <cell r="H1029">
            <v>0</v>
          </cell>
          <cell r="I1029">
            <v>0</v>
          </cell>
          <cell r="J1029" t="str">
            <v>建物p.web , 積資p.421</v>
          </cell>
          <cell r="K1029">
            <v>0</v>
          </cell>
        </row>
        <row r="1030">
          <cell r="B1030" t="str">
            <v>K1035</v>
          </cell>
          <cell r="C1030" t="str">
            <v>ダクタイル鋳鉄管</v>
          </cell>
          <cell r="D1030" t="str">
            <v>φ450×6m</v>
          </cell>
          <cell r="E1030" t="str">
            <v xml:space="preserve"> モルタル  K-2</v>
          </cell>
          <cell r="F1030" t="str">
            <v>本</v>
          </cell>
          <cell r="G1030">
            <v>167000</v>
          </cell>
          <cell r="H1030">
            <v>0</v>
          </cell>
          <cell r="I1030">
            <v>0</v>
          </cell>
          <cell r="J1030" t="str">
            <v>建物p.web , 積資p.421</v>
          </cell>
          <cell r="K1030">
            <v>0</v>
          </cell>
        </row>
        <row r="1031">
          <cell r="B1031" t="str">
            <v>K1036</v>
          </cell>
          <cell r="C1031" t="str">
            <v>ダクタイル鋳鉄管</v>
          </cell>
          <cell r="D1031" t="str">
            <v>φ500×6m</v>
          </cell>
          <cell r="E1031" t="str">
            <v xml:space="preserve"> モルタル  K-2</v>
          </cell>
          <cell r="F1031" t="str">
            <v>本</v>
          </cell>
          <cell r="G1031">
            <v>197000</v>
          </cell>
          <cell r="H1031">
            <v>0</v>
          </cell>
          <cell r="I1031">
            <v>0</v>
          </cell>
          <cell r="J1031" t="str">
            <v>建物p.web , 積資p.421</v>
          </cell>
          <cell r="K1031">
            <v>0</v>
          </cell>
        </row>
        <row r="1032">
          <cell r="B1032" t="str">
            <v>K1037</v>
          </cell>
          <cell r="C1032" t="str">
            <v>ダクタイル鋳鉄管</v>
          </cell>
          <cell r="D1032" t="str">
            <v>φ600×6m</v>
          </cell>
          <cell r="E1032" t="str">
            <v xml:space="preserve"> モルタル  K-2</v>
          </cell>
          <cell r="F1032" t="str">
            <v>本</v>
          </cell>
          <cell r="G1032">
            <v>275000</v>
          </cell>
          <cell r="H1032">
            <v>0</v>
          </cell>
          <cell r="I1032">
            <v>0</v>
          </cell>
          <cell r="J1032" t="str">
            <v>建物p.web , 積資p.421</v>
          </cell>
          <cell r="K1032">
            <v>0</v>
          </cell>
        </row>
        <row r="1033">
          <cell r="B1033" t="str">
            <v>K1040</v>
          </cell>
          <cell r="C1033" t="str">
            <v>ダクタイル鋳鉄管</v>
          </cell>
          <cell r="D1033" t="str">
            <v>φ75×4m</v>
          </cell>
          <cell r="E1033" t="str">
            <v xml:space="preserve">内面粉体  K-1  </v>
          </cell>
          <cell r="F1033" t="str">
            <v>本</v>
          </cell>
          <cell r="G1033">
            <v>18800</v>
          </cell>
          <cell r="H1033">
            <v>0</v>
          </cell>
          <cell r="I1033">
            <v>0</v>
          </cell>
          <cell r="J1033" t="str">
            <v>建物p.277 , 積資p.422</v>
          </cell>
          <cell r="K1033">
            <v>0</v>
          </cell>
        </row>
        <row r="1034">
          <cell r="B1034" t="str">
            <v>K1041</v>
          </cell>
          <cell r="C1034" t="str">
            <v>ダクタイル鋳鉄管</v>
          </cell>
          <cell r="D1034" t="str">
            <v>φ100×4m</v>
          </cell>
          <cell r="E1034" t="str">
            <v xml:space="preserve">内面粉体  K-1  </v>
          </cell>
          <cell r="F1034" t="str">
            <v>本</v>
          </cell>
          <cell r="G1034">
            <v>24400</v>
          </cell>
          <cell r="H1034">
            <v>0</v>
          </cell>
          <cell r="I1034">
            <v>0</v>
          </cell>
          <cell r="J1034" t="str">
            <v>建物p.277 , 積資p.422</v>
          </cell>
          <cell r="K1034">
            <v>0</v>
          </cell>
        </row>
        <row r="1035">
          <cell r="B1035" t="str">
            <v>K1042</v>
          </cell>
          <cell r="C1035" t="str">
            <v>ダクタイル鋳鉄管</v>
          </cell>
          <cell r="D1035" t="str">
            <v>φ150×5m</v>
          </cell>
          <cell r="E1035" t="str">
            <v xml:space="preserve">内面粉体  K-1  </v>
          </cell>
          <cell r="F1035" t="str">
            <v>本</v>
          </cell>
          <cell r="G1035">
            <v>46100</v>
          </cell>
          <cell r="H1035">
            <v>0</v>
          </cell>
          <cell r="I1035">
            <v>0</v>
          </cell>
          <cell r="J1035" t="str">
            <v>建物p.277 , 積資p.422</v>
          </cell>
          <cell r="K1035">
            <v>0</v>
          </cell>
        </row>
        <row r="1036">
          <cell r="B1036" t="str">
            <v>K1043</v>
          </cell>
          <cell r="C1036" t="str">
            <v>ダクタイル鋳鉄管</v>
          </cell>
          <cell r="D1036" t="str">
            <v>φ200×5m</v>
          </cell>
          <cell r="E1036" t="str">
            <v xml:space="preserve">内面粉体  K-1  </v>
          </cell>
          <cell r="F1036" t="str">
            <v>本</v>
          </cell>
          <cell r="G1036">
            <v>60700</v>
          </cell>
          <cell r="H1036">
            <v>0</v>
          </cell>
          <cell r="I1036">
            <v>0</v>
          </cell>
          <cell r="J1036" t="str">
            <v>建物p.277 , 積資p.422</v>
          </cell>
          <cell r="K1036">
            <v>0</v>
          </cell>
        </row>
        <row r="1037">
          <cell r="B1037" t="str">
            <v>K1044</v>
          </cell>
          <cell r="C1037" t="str">
            <v>ダクタイル鋳鉄管</v>
          </cell>
          <cell r="D1037" t="str">
            <v>φ250×5m</v>
          </cell>
          <cell r="E1037" t="str">
            <v xml:space="preserve">内面粉体  K-1  </v>
          </cell>
          <cell r="F1037" t="str">
            <v>本</v>
          </cell>
          <cell r="G1037">
            <v>75200</v>
          </cell>
          <cell r="H1037">
            <v>0</v>
          </cell>
          <cell r="I1037">
            <v>0</v>
          </cell>
          <cell r="J1037" t="str">
            <v>建物p.277 , 積資p.422</v>
          </cell>
          <cell r="K1037">
            <v>0</v>
          </cell>
        </row>
        <row r="1038">
          <cell r="B1038" t="str">
            <v>K1047</v>
          </cell>
          <cell r="C1038" t="str">
            <v>ダクタイル鋳鉄管</v>
          </cell>
          <cell r="D1038" t="str">
            <v>φ300×6m</v>
          </cell>
          <cell r="E1038" t="str">
            <v xml:space="preserve">内面粉体  K-1  </v>
          </cell>
          <cell r="F1038" t="str">
            <v>本</v>
          </cell>
          <cell r="G1038">
            <v>126000</v>
          </cell>
          <cell r="H1038">
            <v>0</v>
          </cell>
          <cell r="I1038">
            <v>0</v>
          </cell>
          <cell r="J1038" t="str">
            <v>建物p.277 , 積資p.web</v>
          </cell>
          <cell r="K1038">
            <v>0</v>
          </cell>
        </row>
        <row r="1039">
          <cell r="B1039" t="str">
            <v>K1048</v>
          </cell>
          <cell r="C1039" t="str">
            <v>ダクタイル鋳鉄管</v>
          </cell>
          <cell r="D1039" t="str">
            <v>φ350×6m</v>
          </cell>
          <cell r="E1039" t="str">
            <v xml:space="preserve">内面粉体  K-1  </v>
          </cell>
          <cell r="F1039" t="str">
            <v>本</v>
          </cell>
          <cell r="G1039">
            <v>146000</v>
          </cell>
          <cell r="H1039">
            <v>0</v>
          </cell>
          <cell r="I1039">
            <v>0</v>
          </cell>
          <cell r="J1039" t="str">
            <v>建物p.277 , 積資p.web</v>
          </cell>
          <cell r="K1039">
            <v>0</v>
          </cell>
        </row>
        <row r="1040">
          <cell r="B1040" t="str">
            <v>K1049</v>
          </cell>
          <cell r="C1040" t="str">
            <v>ダクタイル鋳鉄管</v>
          </cell>
          <cell r="D1040" t="str">
            <v>φ400×6m</v>
          </cell>
          <cell r="E1040" t="str">
            <v xml:space="preserve">内面粉体  K-1  </v>
          </cell>
          <cell r="F1040" t="str">
            <v>本</v>
          </cell>
          <cell r="G1040">
            <v>188000</v>
          </cell>
          <cell r="H1040">
            <v>0</v>
          </cell>
          <cell r="I1040">
            <v>0</v>
          </cell>
          <cell r="J1040" t="str">
            <v>建物p.277 , 積資p.web</v>
          </cell>
          <cell r="K1040">
            <v>0</v>
          </cell>
        </row>
        <row r="1041">
          <cell r="B1041" t="str">
            <v>K1056</v>
          </cell>
          <cell r="C1041" t="str">
            <v>K形　押　輪</v>
          </cell>
          <cell r="D1041" t="str">
            <v>φ75</v>
          </cell>
          <cell r="E1041" t="str">
            <v>ﾎﾞﾙﾄ･ﾅｯﾄ､ｺﾞﾑ輪含</v>
          </cell>
          <cell r="F1041" t="str">
            <v>組</v>
          </cell>
          <cell r="G1041">
            <v>1670</v>
          </cell>
          <cell r="H1041">
            <v>0</v>
          </cell>
          <cell r="I1041">
            <v>0</v>
          </cell>
          <cell r="J1041" t="str">
            <v>建物p.280 , 積資p.425</v>
          </cell>
          <cell r="K1041">
            <v>0</v>
          </cell>
        </row>
        <row r="1042">
          <cell r="B1042" t="str">
            <v>K1057</v>
          </cell>
          <cell r="C1042" t="str">
            <v>K形　押　輪</v>
          </cell>
          <cell r="D1042" t="str">
            <v>φ100</v>
          </cell>
          <cell r="E1042" t="str">
            <v>ﾎﾞﾙﾄ･ﾅｯﾄ､ｺﾞﾑ輪含</v>
          </cell>
          <cell r="F1042" t="str">
            <v>組</v>
          </cell>
          <cell r="G1042">
            <v>2140</v>
          </cell>
          <cell r="H1042">
            <v>0</v>
          </cell>
          <cell r="I1042">
            <v>0</v>
          </cell>
          <cell r="J1042" t="str">
            <v>建物p.280 , 積資p.425</v>
          </cell>
          <cell r="K1042">
            <v>0</v>
          </cell>
        </row>
        <row r="1043">
          <cell r="B1043" t="str">
            <v>K1058</v>
          </cell>
          <cell r="C1043" t="str">
            <v>K形　押　輪</v>
          </cell>
          <cell r="D1043" t="str">
            <v>φ150</v>
          </cell>
          <cell r="E1043" t="str">
            <v>ﾎﾞﾙﾄ･ﾅｯﾄ､ｺﾞﾑ輪含</v>
          </cell>
          <cell r="F1043" t="str">
            <v>組</v>
          </cell>
          <cell r="G1043">
            <v>3420</v>
          </cell>
          <cell r="H1043">
            <v>0</v>
          </cell>
          <cell r="I1043">
            <v>0</v>
          </cell>
          <cell r="J1043" t="str">
            <v>建物p.280 , 積資p.425</v>
          </cell>
          <cell r="K1043">
            <v>0</v>
          </cell>
        </row>
        <row r="1044">
          <cell r="B1044" t="str">
            <v>K1059</v>
          </cell>
          <cell r="C1044" t="str">
            <v>K形　押　輪</v>
          </cell>
          <cell r="D1044" t="str">
            <v>φ200</v>
          </cell>
          <cell r="E1044" t="str">
            <v>ﾎﾞﾙﾄ･ﾅｯﾄ､ｺﾞﾑ輪含</v>
          </cell>
          <cell r="F1044" t="str">
            <v>組</v>
          </cell>
          <cell r="G1044">
            <v>4010</v>
          </cell>
          <cell r="H1044">
            <v>0</v>
          </cell>
          <cell r="I1044">
            <v>0</v>
          </cell>
          <cell r="J1044" t="str">
            <v>建物p.280 , 積資p.425</v>
          </cell>
          <cell r="K1044">
            <v>0</v>
          </cell>
        </row>
        <row r="1045">
          <cell r="B1045" t="str">
            <v>K1060</v>
          </cell>
          <cell r="C1045" t="str">
            <v>K形　押　輪</v>
          </cell>
          <cell r="D1045" t="str">
            <v>φ250</v>
          </cell>
          <cell r="E1045" t="str">
            <v>ﾎﾞﾙﾄ･ﾅｯﾄ､ｺﾞﾑ輪含</v>
          </cell>
          <cell r="F1045" t="str">
            <v>組</v>
          </cell>
          <cell r="G1045">
            <v>5460</v>
          </cell>
          <cell r="H1045">
            <v>0</v>
          </cell>
          <cell r="I1045">
            <v>0</v>
          </cell>
          <cell r="J1045" t="str">
            <v>建物p.280 , 積資p.425</v>
          </cell>
          <cell r="K1045">
            <v>0</v>
          </cell>
        </row>
        <row r="1046">
          <cell r="B1046" t="str">
            <v>K1061</v>
          </cell>
          <cell r="C1046" t="str">
            <v>K形　押　輪</v>
          </cell>
          <cell r="D1046" t="str">
            <v>φ300</v>
          </cell>
          <cell r="E1046" t="str">
            <v>ﾎﾞﾙﾄ･ﾅｯﾄ､ｺﾞﾑ輪含</v>
          </cell>
          <cell r="F1046" t="str">
            <v>組</v>
          </cell>
          <cell r="G1046">
            <v>7540</v>
          </cell>
          <cell r="H1046">
            <v>0</v>
          </cell>
          <cell r="I1046">
            <v>0</v>
          </cell>
          <cell r="J1046" t="str">
            <v>建物p.280 , 積資p.425</v>
          </cell>
          <cell r="K1046">
            <v>0</v>
          </cell>
        </row>
        <row r="1047">
          <cell r="B1047" t="str">
            <v>K1062</v>
          </cell>
          <cell r="C1047" t="str">
            <v>K形　押　輪</v>
          </cell>
          <cell r="D1047" t="str">
            <v>φ350</v>
          </cell>
          <cell r="E1047" t="str">
            <v>ﾎﾞﾙﾄ･ﾅｯﾄ､ｺﾞﾑ輪含</v>
          </cell>
          <cell r="F1047" t="str">
            <v>組</v>
          </cell>
          <cell r="G1047">
            <v>9630</v>
          </cell>
          <cell r="H1047">
            <v>0</v>
          </cell>
          <cell r="I1047">
            <v>0</v>
          </cell>
          <cell r="J1047" t="str">
            <v>建物p.280 , 積資p.425</v>
          </cell>
          <cell r="K1047">
            <v>0</v>
          </cell>
        </row>
        <row r="1048">
          <cell r="B1048" t="str">
            <v>K1063</v>
          </cell>
          <cell r="C1048" t="str">
            <v>K形　押　輪</v>
          </cell>
          <cell r="D1048" t="str">
            <v>φ400</v>
          </cell>
          <cell r="E1048" t="str">
            <v>ﾎﾞﾙﾄ･ﾅｯﾄ､ｺﾞﾑ輪含</v>
          </cell>
          <cell r="F1048" t="str">
            <v>組</v>
          </cell>
          <cell r="G1048">
            <v>13200</v>
          </cell>
          <cell r="H1048">
            <v>0</v>
          </cell>
          <cell r="I1048">
            <v>0</v>
          </cell>
          <cell r="J1048" t="str">
            <v>建物p.280 , 積資p.425</v>
          </cell>
          <cell r="K1048">
            <v>0</v>
          </cell>
        </row>
        <row r="1049">
          <cell r="B1049" t="str">
            <v>K1064</v>
          </cell>
          <cell r="C1049" t="str">
            <v>K形　押　輪</v>
          </cell>
          <cell r="D1049" t="str">
            <v>φ450</v>
          </cell>
          <cell r="E1049" t="str">
            <v>ﾎﾞﾙﾄ･ﾅｯﾄ､ｺﾞﾑ輪含</v>
          </cell>
          <cell r="F1049" t="str">
            <v>組</v>
          </cell>
          <cell r="G1049">
            <v>14600</v>
          </cell>
          <cell r="H1049">
            <v>0</v>
          </cell>
          <cell r="I1049">
            <v>0</v>
          </cell>
          <cell r="J1049" t="str">
            <v>建物p.280 , 積資p.425</v>
          </cell>
          <cell r="K1049">
            <v>0</v>
          </cell>
        </row>
        <row r="1050">
          <cell r="B1050" t="str">
            <v>K1065</v>
          </cell>
          <cell r="C1050" t="str">
            <v>K形　押　輪</v>
          </cell>
          <cell r="D1050" t="str">
            <v>φ500</v>
          </cell>
          <cell r="E1050" t="str">
            <v>ﾎﾞﾙﾄ･ﾅｯﾄ､ｺﾞﾑ輪含</v>
          </cell>
          <cell r="F1050" t="str">
            <v>組</v>
          </cell>
          <cell r="G1050">
            <v>16400</v>
          </cell>
          <cell r="H1050">
            <v>0</v>
          </cell>
          <cell r="I1050">
            <v>0</v>
          </cell>
          <cell r="J1050" t="str">
            <v>建物p.280 , 積資p.425</v>
          </cell>
          <cell r="K1050">
            <v>0</v>
          </cell>
        </row>
        <row r="1051">
          <cell r="B1051" t="str">
            <v>K1066</v>
          </cell>
          <cell r="C1051" t="str">
            <v>K形　押　輪</v>
          </cell>
          <cell r="D1051" t="str">
            <v>φ600</v>
          </cell>
          <cell r="E1051" t="str">
            <v>ﾎﾞﾙﾄ･ﾅｯﾄ､ｺﾞﾑ輪含</v>
          </cell>
          <cell r="F1051" t="str">
            <v>組</v>
          </cell>
          <cell r="G1051">
            <v>18900</v>
          </cell>
          <cell r="H1051">
            <v>0</v>
          </cell>
          <cell r="I1051">
            <v>0</v>
          </cell>
          <cell r="J1051" t="str">
            <v>建物p.280 , 積資p.425</v>
          </cell>
          <cell r="K1051">
            <v>0</v>
          </cell>
        </row>
        <row r="1052">
          <cell r="B1052" t="str">
            <v>K1070</v>
          </cell>
          <cell r="C1052" t="str">
            <v>特殊押輪</v>
          </cell>
          <cell r="D1052" t="str">
            <v>φ75</v>
          </cell>
          <cell r="E1052" t="str">
            <v>K形</v>
          </cell>
          <cell r="F1052" t="str">
            <v>組</v>
          </cell>
          <cell r="G1052">
            <v>3470</v>
          </cell>
          <cell r="H1052">
            <v>0</v>
          </cell>
          <cell r="I1052">
            <v>0</v>
          </cell>
          <cell r="J1052" t="str">
            <v>建物p.280 , 積資p.425</v>
          </cell>
          <cell r="K1052">
            <v>0</v>
          </cell>
        </row>
        <row r="1053">
          <cell r="B1053" t="str">
            <v>K1071</v>
          </cell>
          <cell r="C1053" t="str">
            <v>特殊押輪</v>
          </cell>
          <cell r="D1053" t="str">
            <v>φ100</v>
          </cell>
          <cell r="E1053" t="str">
            <v>K形</v>
          </cell>
          <cell r="F1053" t="str">
            <v>組</v>
          </cell>
          <cell r="G1053">
            <v>4060</v>
          </cell>
          <cell r="H1053">
            <v>0</v>
          </cell>
          <cell r="I1053">
            <v>0</v>
          </cell>
          <cell r="J1053" t="str">
            <v>建物p.280 , 積資p.425</v>
          </cell>
          <cell r="K1053">
            <v>0</v>
          </cell>
        </row>
        <row r="1054">
          <cell r="B1054" t="str">
            <v>K1072</v>
          </cell>
          <cell r="C1054" t="str">
            <v>特殊押輪</v>
          </cell>
          <cell r="D1054" t="str">
            <v>φ150</v>
          </cell>
          <cell r="E1054" t="str">
            <v>K形</v>
          </cell>
          <cell r="F1054" t="str">
            <v>組</v>
          </cell>
          <cell r="G1054">
            <v>6120</v>
          </cell>
          <cell r="H1054">
            <v>0</v>
          </cell>
          <cell r="I1054">
            <v>0</v>
          </cell>
          <cell r="J1054" t="str">
            <v>建物p.280 , 積資p.425</v>
          </cell>
          <cell r="K1054">
            <v>0</v>
          </cell>
        </row>
        <row r="1055">
          <cell r="B1055" t="str">
            <v>K1073</v>
          </cell>
          <cell r="C1055" t="str">
            <v>特殊押輪</v>
          </cell>
          <cell r="D1055" t="str">
            <v>φ200</v>
          </cell>
          <cell r="E1055" t="str">
            <v>K形</v>
          </cell>
          <cell r="F1055" t="str">
            <v>組</v>
          </cell>
          <cell r="G1055">
            <v>6880</v>
          </cell>
          <cell r="H1055">
            <v>0</v>
          </cell>
          <cell r="I1055">
            <v>0</v>
          </cell>
          <cell r="J1055" t="str">
            <v>建物p.280 , 積資p.425</v>
          </cell>
          <cell r="K1055">
            <v>0</v>
          </cell>
        </row>
        <row r="1056">
          <cell r="B1056" t="str">
            <v>K1074</v>
          </cell>
          <cell r="C1056" t="str">
            <v>特殊押輪</v>
          </cell>
          <cell r="D1056" t="str">
            <v>φ250</v>
          </cell>
          <cell r="E1056" t="str">
            <v>K形</v>
          </cell>
          <cell r="F1056" t="str">
            <v>組</v>
          </cell>
          <cell r="G1056">
            <v>9300</v>
          </cell>
          <cell r="H1056">
            <v>0</v>
          </cell>
          <cell r="I1056">
            <v>0</v>
          </cell>
          <cell r="J1056" t="str">
            <v>建物p.280 , 積資p.425</v>
          </cell>
          <cell r="K1056">
            <v>0</v>
          </cell>
        </row>
        <row r="1057">
          <cell r="B1057" t="str">
            <v>K1075</v>
          </cell>
          <cell r="C1057" t="str">
            <v>特殊押輪</v>
          </cell>
          <cell r="D1057" t="str">
            <v>φ300</v>
          </cell>
          <cell r="E1057" t="str">
            <v>K形</v>
          </cell>
          <cell r="F1057" t="str">
            <v>組</v>
          </cell>
          <cell r="G1057">
            <v>11500</v>
          </cell>
          <cell r="H1057">
            <v>0</v>
          </cell>
          <cell r="I1057">
            <v>0</v>
          </cell>
          <cell r="J1057" t="str">
            <v>建物p.280 , 積資p.425</v>
          </cell>
          <cell r="K1057">
            <v>0</v>
          </cell>
        </row>
        <row r="1058">
          <cell r="B1058" t="str">
            <v>K1076</v>
          </cell>
          <cell r="C1058" t="str">
            <v>特殊押輪</v>
          </cell>
          <cell r="D1058" t="str">
            <v>φ350</v>
          </cell>
          <cell r="E1058" t="str">
            <v>K形</v>
          </cell>
          <cell r="F1058" t="str">
            <v>組</v>
          </cell>
          <cell r="G1058">
            <v>17200</v>
          </cell>
          <cell r="H1058">
            <v>0</v>
          </cell>
          <cell r="I1058">
            <v>0</v>
          </cell>
          <cell r="J1058" t="str">
            <v>建物p.280 , 積資p.425</v>
          </cell>
          <cell r="K1058">
            <v>0</v>
          </cell>
        </row>
        <row r="1059">
          <cell r="B1059" t="str">
            <v>K1077</v>
          </cell>
          <cell r="C1059" t="str">
            <v>特殊押輪</v>
          </cell>
          <cell r="D1059" t="str">
            <v>φ400</v>
          </cell>
          <cell r="E1059" t="str">
            <v>K形</v>
          </cell>
          <cell r="F1059" t="str">
            <v>組</v>
          </cell>
          <cell r="G1059">
            <v>22400</v>
          </cell>
          <cell r="H1059">
            <v>0</v>
          </cell>
          <cell r="I1059">
            <v>0</v>
          </cell>
          <cell r="J1059" t="str">
            <v>建物p.280 , 積資p.425</v>
          </cell>
          <cell r="K1059">
            <v>0</v>
          </cell>
        </row>
        <row r="1060">
          <cell r="B1060" t="str">
            <v>K1078</v>
          </cell>
          <cell r="C1060" t="str">
            <v>特殊押輪</v>
          </cell>
          <cell r="D1060" t="str">
            <v>φ450</v>
          </cell>
          <cell r="E1060" t="str">
            <v>K形</v>
          </cell>
          <cell r="F1060" t="str">
            <v>組</v>
          </cell>
          <cell r="G1060">
            <v>25100</v>
          </cell>
          <cell r="H1060">
            <v>0</v>
          </cell>
          <cell r="I1060">
            <v>0</v>
          </cell>
          <cell r="J1060" t="str">
            <v>建物p.280 , 積資p.425</v>
          </cell>
          <cell r="K1060">
            <v>0</v>
          </cell>
        </row>
        <row r="1061">
          <cell r="B1061" t="str">
            <v>K1079</v>
          </cell>
          <cell r="C1061" t="str">
            <v>特殊押輪</v>
          </cell>
          <cell r="D1061" t="str">
            <v>φ500</v>
          </cell>
          <cell r="E1061" t="str">
            <v>K形</v>
          </cell>
          <cell r="F1061" t="str">
            <v>組</v>
          </cell>
          <cell r="G1061">
            <v>28300</v>
          </cell>
          <cell r="H1061">
            <v>0</v>
          </cell>
          <cell r="I1061">
            <v>0</v>
          </cell>
          <cell r="J1061" t="str">
            <v>建物p.280 , 積資p.425</v>
          </cell>
          <cell r="K1061">
            <v>0</v>
          </cell>
        </row>
        <row r="1062">
          <cell r="B1062" t="str">
            <v>K1080</v>
          </cell>
          <cell r="C1062" t="str">
            <v>特殊押輪</v>
          </cell>
          <cell r="D1062" t="str">
            <v>φ600</v>
          </cell>
          <cell r="E1062" t="str">
            <v>K形</v>
          </cell>
          <cell r="F1062" t="str">
            <v>組</v>
          </cell>
          <cell r="G1062">
            <v>33000</v>
          </cell>
          <cell r="H1062">
            <v>0</v>
          </cell>
          <cell r="I1062">
            <v>0</v>
          </cell>
          <cell r="J1062" t="str">
            <v>建物p.280 , 積資p.425</v>
          </cell>
          <cell r="K1062">
            <v>0</v>
          </cell>
        </row>
        <row r="1063">
          <cell r="B1063" t="str">
            <v>K1084</v>
          </cell>
          <cell r="C1063" t="str">
            <v>特殊押輪（全周型）</v>
          </cell>
          <cell r="D1063" t="str">
            <v>φ75</v>
          </cell>
          <cell r="E1063" t="str">
            <v>K形</v>
          </cell>
          <cell r="F1063" t="str">
            <v>組</v>
          </cell>
          <cell r="G1063">
            <v>4040</v>
          </cell>
          <cell r="H1063">
            <v>0</v>
          </cell>
          <cell r="I1063">
            <v>0</v>
          </cell>
          <cell r="J1063" t="str">
            <v>建物p.280 , 積資p.425</v>
          </cell>
          <cell r="K1063">
            <v>0</v>
          </cell>
        </row>
        <row r="1064">
          <cell r="B1064" t="str">
            <v>K1085</v>
          </cell>
          <cell r="C1064" t="str">
            <v>特殊押輪（全周型）</v>
          </cell>
          <cell r="D1064" t="str">
            <v>φ100</v>
          </cell>
          <cell r="E1064" t="str">
            <v>K形</v>
          </cell>
          <cell r="F1064" t="str">
            <v>組</v>
          </cell>
          <cell r="G1064">
            <v>4770</v>
          </cell>
          <cell r="H1064">
            <v>0</v>
          </cell>
          <cell r="I1064">
            <v>0</v>
          </cell>
          <cell r="J1064" t="str">
            <v>建物p.280 , 積資p.425</v>
          </cell>
          <cell r="K1064">
            <v>0</v>
          </cell>
        </row>
        <row r="1065">
          <cell r="B1065" t="str">
            <v>K1086</v>
          </cell>
          <cell r="C1065" t="str">
            <v>特殊押輪（全周型）</v>
          </cell>
          <cell r="D1065" t="str">
            <v>φ150</v>
          </cell>
          <cell r="E1065" t="str">
            <v>K形</v>
          </cell>
          <cell r="F1065" t="str">
            <v>組</v>
          </cell>
          <cell r="G1065">
            <v>7070</v>
          </cell>
          <cell r="H1065">
            <v>0</v>
          </cell>
          <cell r="I1065">
            <v>0</v>
          </cell>
          <cell r="J1065" t="str">
            <v>建物p.280 , 積資p.425</v>
          </cell>
          <cell r="K1065">
            <v>0</v>
          </cell>
        </row>
        <row r="1066">
          <cell r="B1066" t="str">
            <v>K1087</v>
          </cell>
          <cell r="C1066" t="str">
            <v>特殊押輪（全周型）</v>
          </cell>
          <cell r="D1066" t="str">
            <v>φ200</v>
          </cell>
          <cell r="E1066" t="str">
            <v>K形</v>
          </cell>
          <cell r="F1066" t="str">
            <v>組</v>
          </cell>
          <cell r="G1066">
            <v>8590</v>
          </cell>
          <cell r="H1066">
            <v>0</v>
          </cell>
          <cell r="I1066">
            <v>0</v>
          </cell>
          <cell r="J1066" t="str">
            <v>建物p.280 , 積資p.425</v>
          </cell>
          <cell r="K1066">
            <v>0</v>
          </cell>
        </row>
        <row r="1067">
          <cell r="B1067" t="str">
            <v>K1088</v>
          </cell>
          <cell r="C1067" t="str">
            <v>特殊押輪（全周型）</v>
          </cell>
          <cell r="D1067" t="str">
            <v>φ250</v>
          </cell>
          <cell r="E1067" t="str">
            <v>K形</v>
          </cell>
          <cell r="F1067" t="str">
            <v>組</v>
          </cell>
          <cell r="G1067">
            <v>11500</v>
          </cell>
          <cell r="H1067">
            <v>0</v>
          </cell>
          <cell r="I1067">
            <v>0</v>
          </cell>
          <cell r="J1067" t="str">
            <v>建物p.280 , 積資p.425</v>
          </cell>
          <cell r="K1067">
            <v>0</v>
          </cell>
        </row>
        <row r="1068">
          <cell r="B1068" t="str">
            <v>K1089</v>
          </cell>
          <cell r="C1068" t="str">
            <v>特殊押輪（全周型）</v>
          </cell>
          <cell r="D1068" t="str">
            <v>φ300</v>
          </cell>
          <cell r="E1068" t="str">
            <v>K形</v>
          </cell>
          <cell r="F1068" t="str">
            <v>組</v>
          </cell>
          <cell r="G1068">
            <v>14500</v>
          </cell>
          <cell r="H1068">
            <v>0</v>
          </cell>
          <cell r="I1068">
            <v>0</v>
          </cell>
          <cell r="J1068" t="str">
            <v>建物p.280 , 積資p.425</v>
          </cell>
          <cell r="K1068">
            <v>0</v>
          </cell>
        </row>
        <row r="1069">
          <cell r="B1069" t="str">
            <v>K1090</v>
          </cell>
          <cell r="C1069" t="str">
            <v>特殊押輪（全周型）</v>
          </cell>
          <cell r="D1069" t="str">
            <v>φ350</v>
          </cell>
          <cell r="E1069" t="str">
            <v>K形</v>
          </cell>
          <cell r="F1069" t="str">
            <v>組</v>
          </cell>
          <cell r="G1069">
            <v>21400</v>
          </cell>
          <cell r="H1069">
            <v>0</v>
          </cell>
          <cell r="I1069">
            <v>0</v>
          </cell>
          <cell r="J1069" t="str">
            <v>建物p.280 , 積資p.425</v>
          </cell>
          <cell r="K1069">
            <v>0</v>
          </cell>
        </row>
        <row r="1070">
          <cell r="B1070" t="str">
            <v>K1091</v>
          </cell>
          <cell r="C1070" t="str">
            <v>特殊押輪（全周型）</v>
          </cell>
          <cell r="D1070" t="str">
            <v>φ400</v>
          </cell>
          <cell r="E1070" t="str">
            <v>K形</v>
          </cell>
          <cell r="F1070" t="str">
            <v>組</v>
          </cell>
          <cell r="G1070">
            <v>27200</v>
          </cell>
          <cell r="H1070">
            <v>0</v>
          </cell>
          <cell r="I1070">
            <v>0</v>
          </cell>
          <cell r="J1070" t="str">
            <v>建物p.280 , 積資p.425</v>
          </cell>
          <cell r="K1070">
            <v>0</v>
          </cell>
        </row>
        <row r="1071">
          <cell r="B1071" t="str">
            <v>K1092</v>
          </cell>
          <cell r="C1071" t="str">
            <v>特殊押輪（全周型）</v>
          </cell>
          <cell r="D1071" t="str">
            <v>φ450</v>
          </cell>
          <cell r="E1071" t="str">
            <v>K形</v>
          </cell>
          <cell r="F1071" t="str">
            <v>組</v>
          </cell>
          <cell r="G1071">
            <v>30700</v>
          </cell>
          <cell r="H1071">
            <v>0</v>
          </cell>
          <cell r="I1071">
            <v>0</v>
          </cell>
          <cell r="J1071" t="str">
            <v>建物p.280 , 積資p.425</v>
          </cell>
          <cell r="K1071">
            <v>0</v>
          </cell>
        </row>
        <row r="1072">
          <cell r="B1072" t="str">
            <v>K1093</v>
          </cell>
          <cell r="C1072" t="str">
            <v>特殊押輪（全周型）</v>
          </cell>
          <cell r="D1072" t="str">
            <v>φ500</v>
          </cell>
          <cell r="E1072" t="str">
            <v>K形</v>
          </cell>
          <cell r="F1072" t="str">
            <v>組</v>
          </cell>
          <cell r="G1072">
            <v>34700</v>
          </cell>
          <cell r="H1072">
            <v>0</v>
          </cell>
          <cell r="I1072">
            <v>0</v>
          </cell>
          <cell r="J1072" t="str">
            <v>建物p.280 , 積資p.425</v>
          </cell>
          <cell r="K1072">
            <v>0</v>
          </cell>
        </row>
        <row r="1073">
          <cell r="B1073" t="str">
            <v>K1094</v>
          </cell>
          <cell r="C1073" t="str">
            <v>特殊押輪（全周型）</v>
          </cell>
          <cell r="D1073" t="str">
            <v>φ600</v>
          </cell>
          <cell r="E1073" t="str">
            <v>K形</v>
          </cell>
          <cell r="F1073" t="str">
            <v>組</v>
          </cell>
          <cell r="G1073">
            <v>42100</v>
          </cell>
          <cell r="H1073">
            <v>0</v>
          </cell>
          <cell r="I1073">
            <v>0</v>
          </cell>
          <cell r="J1073" t="str">
            <v>建物p.280 , 積資p.425</v>
          </cell>
          <cell r="K1073">
            <v>0</v>
          </cell>
        </row>
        <row r="1074">
          <cell r="B1074" t="str">
            <v>K1129</v>
          </cell>
          <cell r="C1074" t="str">
            <v>Ｋ 形 二受Ｔ字管</v>
          </cell>
          <cell r="D1074" t="str">
            <v>φ75×75</v>
          </cell>
          <cell r="E1074" t="str">
            <v xml:space="preserve"> 内面粉体</v>
          </cell>
          <cell r="F1074" t="str">
            <v>個</v>
          </cell>
          <cell r="G1074">
            <v>13800</v>
          </cell>
          <cell r="H1074">
            <v>0</v>
          </cell>
          <cell r="I1074">
            <v>0</v>
          </cell>
          <cell r="J1074" t="str">
            <v>建物p.280 , 積資p.422</v>
          </cell>
          <cell r="K1074">
            <v>0</v>
          </cell>
        </row>
        <row r="1075">
          <cell r="B1075" t="str">
            <v>K1130</v>
          </cell>
          <cell r="C1075" t="str">
            <v>Ｋ 形 二受Ｔ字管</v>
          </cell>
          <cell r="D1075" t="str">
            <v>φ100×75</v>
          </cell>
          <cell r="E1075" t="str">
            <v xml:space="preserve"> 内面粉体</v>
          </cell>
          <cell r="F1075" t="str">
            <v>個</v>
          </cell>
          <cell r="G1075">
            <v>17700</v>
          </cell>
          <cell r="H1075">
            <v>0</v>
          </cell>
          <cell r="I1075">
            <v>0</v>
          </cell>
          <cell r="J1075" t="str">
            <v>建物p.280 , 積資p.422</v>
          </cell>
          <cell r="K1075">
            <v>0</v>
          </cell>
        </row>
        <row r="1076">
          <cell r="B1076" t="str">
            <v>K1131</v>
          </cell>
          <cell r="C1076" t="str">
            <v>Ｋ 形 二受Ｔ字管</v>
          </cell>
          <cell r="D1076" t="str">
            <v>φ100×100</v>
          </cell>
          <cell r="E1076" t="str">
            <v xml:space="preserve"> 内面粉体</v>
          </cell>
          <cell r="F1076" t="str">
            <v>個</v>
          </cell>
          <cell r="G1076">
            <v>18900</v>
          </cell>
          <cell r="H1076">
            <v>0</v>
          </cell>
          <cell r="I1076">
            <v>0</v>
          </cell>
          <cell r="J1076" t="str">
            <v>建物p.280 , 積資p.422</v>
          </cell>
          <cell r="K1076">
            <v>0</v>
          </cell>
        </row>
        <row r="1077">
          <cell r="B1077" t="str">
            <v>K1133</v>
          </cell>
          <cell r="C1077" t="str">
            <v>Ｋ 形 二受Ｔ字管</v>
          </cell>
          <cell r="D1077" t="str">
            <v>φ150×75</v>
          </cell>
          <cell r="E1077" t="str">
            <v xml:space="preserve"> 内面粉体</v>
          </cell>
          <cell r="F1077" t="str">
            <v>個</v>
          </cell>
          <cell r="G1077">
            <v>26300</v>
          </cell>
          <cell r="H1077">
            <v>0</v>
          </cell>
          <cell r="I1077">
            <v>0</v>
          </cell>
          <cell r="J1077" t="str">
            <v>建物p.280 , 積資p.422</v>
          </cell>
          <cell r="K1077">
            <v>0</v>
          </cell>
        </row>
        <row r="1078">
          <cell r="B1078" t="str">
            <v>K1134</v>
          </cell>
          <cell r="C1078" t="str">
            <v>Ｋ 形 二受Ｔ字管</v>
          </cell>
          <cell r="D1078" t="str">
            <v>φ150×100</v>
          </cell>
          <cell r="E1078" t="str">
            <v xml:space="preserve"> 内面粉体</v>
          </cell>
          <cell r="F1078" t="str">
            <v>個</v>
          </cell>
          <cell r="G1078">
            <v>27400</v>
          </cell>
          <cell r="H1078">
            <v>0</v>
          </cell>
          <cell r="I1078">
            <v>0</v>
          </cell>
          <cell r="J1078" t="str">
            <v>建物p.280 , 積資p.422</v>
          </cell>
          <cell r="K1078">
            <v>0</v>
          </cell>
        </row>
        <row r="1079">
          <cell r="B1079" t="str">
            <v>K1135</v>
          </cell>
          <cell r="C1079" t="str">
            <v>Ｋ 形 二受Ｔ字管</v>
          </cell>
          <cell r="D1079" t="str">
            <v>φ150×150</v>
          </cell>
          <cell r="E1079" t="str">
            <v xml:space="preserve"> 内面粉体</v>
          </cell>
          <cell r="F1079" t="str">
            <v>個</v>
          </cell>
          <cell r="G1079">
            <v>29900</v>
          </cell>
          <cell r="H1079">
            <v>0</v>
          </cell>
          <cell r="I1079">
            <v>0</v>
          </cell>
          <cell r="J1079" t="str">
            <v>建物p.280 , 積資p.422</v>
          </cell>
          <cell r="K1079">
            <v>0</v>
          </cell>
        </row>
        <row r="1080">
          <cell r="B1080" t="str">
            <v>K1137</v>
          </cell>
          <cell r="C1080" t="str">
            <v>Ｋ 形 二受Ｔ字管</v>
          </cell>
          <cell r="D1080" t="str">
            <v>φ200×100</v>
          </cell>
          <cell r="E1080" t="str">
            <v xml:space="preserve"> 内面粉体</v>
          </cell>
          <cell r="F1080" t="str">
            <v>個</v>
          </cell>
          <cell r="G1080">
            <v>38200</v>
          </cell>
          <cell r="H1080">
            <v>0</v>
          </cell>
          <cell r="I1080">
            <v>0</v>
          </cell>
          <cell r="J1080" t="str">
            <v>建物p.280 , 積資p.422</v>
          </cell>
          <cell r="K1080">
            <v>0</v>
          </cell>
        </row>
        <row r="1081">
          <cell r="B1081" t="str">
            <v>K1138</v>
          </cell>
          <cell r="C1081" t="str">
            <v>Ｋ 形 二受Ｔ字管</v>
          </cell>
          <cell r="D1081" t="str">
            <v>φ200×150</v>
          </cell>
          <cell r="E1081" t="str">
            <v xml:space="preserve"> 内面粉体</v>
          </cell>
          <cell r="F1081" t="str">
            <v>個</v>
          </cell>
          <cell r="G1081">
            <v>45300</v>
          </cell>
          <cell r="H1081">
            <v>0</v>
          </cell>
          <cell r="I1081">
            <v>0</v>
          </cell>
          <cell r="J1081" t="str">
            <v>建物p.280 , 積資p.422</v>
          </cell>
          <cell r="K1081">
            <v>0</v>
          </cell>
        </row>
        <row r="1082">
          <cell r="B1082" t="str">
            <v>K1139</v>
          </cell>
          <cell r="C1082" t="str">
            <v>Ｋ 形 二受Ｔ字管</v>
          </cell>
          <cell r="D1082" t="str">
            <v>φ200×200</v>
          </cell>
          <cell r="E1082" t="str">
            <v xml:space="preserve"> 内面粉体</v>
          </cell>
          <cell r="F1082" t="str">
            <v>個</v>
          </cell>
          <cell r="G1082">
            <v>47900</v>
          </cell>
          <cell r="H1082">
            <v>0</v>
          </cell>
          <cell r="I1082">
            <v>0</v>
          </cell>
          <cell r="J1082" t="str">
            <v>建物p.280 , 積資p.422</v>
          </cell>
          <cell r="K1082">
            <v>0</v>
          </cell>
        </row>
        <row r="1083">
          <cell r="B1083" t="str">
            <v>K1141</v>
          </cell>
          <cell r="C1083" t="str">
            <v>Ｋ 形 二受Ｔ字管</v>
          </cell>
          <cell r="D1083" t="str">
            <v>φ250×100</v>
          </cell>
          <cell r="E1083" t="str">
            <v xml:space="preserve"> 内面粉体</v>
          </cell>
          <cell r="F1083" t="str">
            <v>個</v>
          </cell>
          <cell r="G1083">
            <v>51900</v>
          </cell>
          <cell r="H1083">
            <v>0</v>
          </cell>
          <cell r="I1083">
            <v>0</v>
          </cell>
          <cell r="J1083" t="str">
            <v>建物p.280 , 積資p.422</v>
          </cell>
          <cell r="K1083">
            <v>0</v>
          </cell>
        </row>
        <row r="1084">
          <cell r="B1084" t="str">
            <v>K1142</v>
          </cell>
          <cell r="C1084" t="str">
            <v>Ｋ 形 二受Ｔ字管</v>
          </cell>
          <cell r="D1084" t="str">
            <v>φ250×150</v>
          </cell>
          <cell r="E1084" t="str">
            <v xml:space="preserve"> 内面粉体</v>
          </cell>
          <cell r="F1084" t="str">
            <v>個</v>
          </cell>
          <cell r="G1084">
            <v>54400</v>
          </cell>
          <cell r="H1084">
            <v>0</v>
          </cell>
          <cell r="I1084">
            <v>0</v>
          </cell>
          <cell r="J1084" t="str">
            <v>建物p.280 , 積資p.422</v>
          </cell>
          <cell r="K1084">
            <v>0</v>
          </cell>
        </row>
        <row r="1085">
          <cell r="B1085" t="str">
            <v>K1143</v>
          </cell>
          <cell r="C1085" t="str">
            <v>Ｋ 形 二受Ｔ字管</v>
          </cell>
          <cell r="D1085" t="str">
            <v>φ250×250</v>
          </cell>
          <cell r="E1085" t="str">
            <v xml:space="preserve"> 内面粉体</v>
          </cell>
          <cell r="F1085" t="str">
            <v>個</v>
          </cell>
          <cell r="G1085">
            <v>65100</v>
          </cell>
          <cell r="H1085">
            <v>0</v>
          </cell>
          <cell r="I1085">
            <v>0</v>
          </cell>
          <cell r="J1085" t="str">
            <v>建物p.280 , 積資p.422</v>
          </cell>
          <cell r="K1085">
            <v>0</v>
          </cell>
        </row>
        <row r="1086">
          <cell r="B1086" t="str">
            <v>K1145</v>
          </cell>
          <cell r="C1086" t="str">
            <v>Ｋ 形 二受Ｔ字管</v>
          </cell>
          <cell r="D1086" t="str">
            <v>φ300×100</v>
          </cell>
          <cell r="E1086" t="str">
            <v xml:space="preserve"> 内面粉体</v>
          </cell>
          <cell r="F1086" t="str">
            <v>個</v>
          </cell>
          <cell r="G1086">
            <v>70100</v>
          </cell>
          <cell r="H1086">
            <v>0</v>
          </cell>
          <cell r="I1086">
            <v>0</v>
          </cell>
          <cell r="J1086" t="str">
            <v>建物p.280 , 積資p.422</v>
          </cell>
          <cell r="K1086">
            <v>0</v>
          </cell>
        </row>
        <row r="1087">
          <cell r="B1087" t="str">
            <v>K1146</v>
          </cell>
          <cell r="C1087" t="str">
            <v>Ｋ 形 二受Ｔ字管</v>
          </cell>
          <cell r="D1087" t="str">
            <v>φ300×150</v>
          </cell>
          <cell r="E1087" t="str">
            <v xml:space="preserve"> 内面粉体</v>
          </cell>
          <cell r="F1087" t="str">
            <v>個</v>
          </cell>
          <cell r="G1087">
            <v>72800</v>
          </cell>
          <cell r="H1087">
            <v>0</v>
          </cell>
          <cell r="I1087">
            <v>0</v>
          </cell>
          <cell r="J1087" t="str">
            <v>建物p.280 , 積資p.422</v>
          </cell>
          <cell r="K1087">
            <v>0</v>
          </cell>
        </row>
        <row r="1088">
          <cell r="B1088" t="str">
            <v>K1147</v>
          </cell>
          <cell r="C1088" t="str">
            <v>Ｋ 形 二受Ｔ字管</v>
          </cell>
          <cell r="D1088" t="str">
            <v>φ300×200</v>
          </cell>
          <cell r="E1088" t="str">
            <v xml:space="preserve"> 内面粉体</v>
          </cell>
          <cell r="F1088" t="str">
            <v>個</v>
          </cell>
          <cell r="G1088">
            <v>86700</v>
          </cell>
          <cell r="H1088">
            <v>0</v>
          </cell>
          <cell r="I1088">
            <v>0</v>
          </cell>
          <cell r="J1088" t="str">
            <v>建物p.280 , 積資p.422</v>
          </cell>
          <cell r="K1088">
            <v>0</v>
          </cell>
        </row>
        <row r="1089">
          <cell r="B1089" t="str">
            <v>K1148</v>
          </cell>
          <cell r="C1089" t="str">
            <v>Ｋ 形 二受Ｔ字管</v>
          </cell>
          <cell r="D1089" t="str">
            <v>φ300×300</v>
          </cell>
          <cell r="E1089" t="str">
            <v xml:space="preserve"> 内面粉体</v>
          </cell>
          <cell r="F1089" t="str">
            <v>個</v>
          </cell>
          <cell r="G1089">
            <v>96600</v>
          </cell>
          <cell r="H1089">
            <v>0</v>
          </cell>
          <cell r="I1089">
            <v>0</v>
          </cell>
          <cell r="J1089" t="str">
            <v>建物p.280 , 積資p.422</v>
          </cell>
          <cell r="K1089">
            <v>0</v>
          </cell>
        </row>
        <row r="1090">
          <cell r="B1090" t="str">
            <v>K1150</v>
          </cell>
          <cell r="C1090" t="str">
            <v>Ｋ 形 二受Ｔ字管</v>
          </cell>
          <cell r="D1090" t="str">
            <v>φ350×250</v>
          </cell>
          <cell r="E1090" t="str">
            <v xml:space="preserve"> 内面粉体</v>
          </cell>
          <cell r="F1090" t="str">
            <v>個</v>
          </cell>
          <cell r="G1090">
            <v>111000</v>
          </cell>
          <cell r="H1090">
            <v>0</v>
          </cell>
          <cell r="I1090">
            <v>0</v>
          </cell>
          <cell r="J1090" t="str">
            <v>建物p.280 , 積資p.422</v>
          </cell>
          <cell r="K1090">
            <v>0</v>
          </cell>
        </row>
        <row r="1091">
          <cell r="B1091" t="str">
            <v>K1151</v>
          </cell>
          <cell r="C1091" t="str">
            <v>Ｋ 形 二受Ｔ字管</v>
          </cell>
          <cell r="D1091" t="str">
            <v>φ350×350</v>
          </cell>
          <cell r="E1091" t="str">
            <v xml:space="preserve"> 内面粉体</v>
          </cell>
          <cell r="F1091" t="str">
            <v>個</v>
          </cell>
          <cell r="G1091">
            <v>122000</v>
          </cell>
          <cell r="H1091">
            <v>0</v>
          </cell>
          <cell r="I1091">
            <v>0</v>
          </cell>
          <cell r="J1091" t="str">
            <v>建物p.280 , 積資p.422</v>
          </cell>
          <cell r="K1091">
            <v>0</v>
          </cell>
        </row>
        <row r="1092">
          <cell r="B1092" t="str">
            <v>K1152</v>
          </cell>
          <cell r="C1092" t="str">
            <v>Ｋ 形 二受Ｔ字管</v>
          </cell>
          <cell r="D1092" t="str">
            <v>φ400×300</v>
          </cell>
          <cell r="E1092" t="str">
            <v xml:space="preserve"> 内面粉体</v>
          </cell>
          <cell r="F1092" t="str">
            <v>個</v>
          </cell>
          <cell r="G1092">
            <v>146000</v>
          </cell>
          <cell r="H1092">
            <v>0</v>
          </cell>
          <cell r="I1092">
            <v>0</v>
          </cell>
          <cell r="J1092" t="str">
            <v>建物p.280 , 積資p.422</v>
          </cell>
          <cell r="K1092">
            <v>0</v>
          </cell>
        </row>
        <row r="1093">
          <cell r="B1093" t="str">
            <v>K1153</v>
          </cell>
          <cell r="C1093" t="str">
            <v>Ｋ 形 二受Ｔ字管</v>
          </cell>
          <cell r="D1093" t="str">
            <v>φ400×400</v>
          </cell>
          <cell r="E1093" t="str">
            <v xml:space="preserve"> 内面粉体</v>
          </cell>
          <cell r="F1093" t="str">
            <v>個</v>
          </cell>
          <cell r="G1093">
            <v>157000</v>
          </cell>
          <cell r="H1093">
            <v>0</v>
          </cell>
          <cell r="I1093">
            <v>0</v>
          </cell>
          <cell r="J1093" t="str">
            <v>建物p.280 , 積資p.422</v>
          </cell>
          <cell r="K1093">
            <v>0</v>
          </cell>
        </row>
        <row r="1094">
          <cell r="B1094" t="str">
            <v>K1155</v>
          </cell>
          <cell r="C1094" t="str">
            <v>Ｋ 形 二受Ｔ字管</v>
          </cell>
          <cell r="D1094" t="str">
            <v>φ450×300</v>
          </cell>
          <cell r="E1094" t="str">
            <v xml:space="preserve"> 内面粉体</v>
          </cell>
          <cell r="F1094" t="str">
            <v>個</v>
          </cell>
          <cell r="G1094">
            <v>174000</v>
          </cell>
          <cell r="H1094">
            <v>0</v>
          </cell>
          <cell r="I1094">
            <v>0</v>
          </cell>
          <cell r="J1094" t="str">
            <v>建物p.280 , 積資p.422</v>
          </cell>
          <cell r="K1094">
            <v>0</v>
          </cell>
        </row>
        <row r="1095">
          <cell r="B1095" t="str">
            <v>K1156</v>
          </cell>
          <cell r="C1095" t="str">
            <v>Ｋ 形 二受Ｔ字管</v>
          </cell>
          <cell r="D1095" t="str">
            <v>φ450×450</v>
          </cell>
          <cell r="E1095" t="str">
            <v xml:space="preserve"> 内面粉体</v>
          </cell>
          <cell r="F1095" t="str">
            <v>個</v>
          </cell>
          <cell r="G1095">
            <v>191000</v>
          </cell>
          <cell r="H1095">
            <v>0</v>
          </cell>
          <cell r="I1095">
            <v>0</v>
          </cell>
          <cell r="J1095" t="str">
            <v>建物p.280 , 積資p.422</v>
          </cell>
          <cell r="K1095">
            <v>0</v>
          </cell>
        </row>
        <row r="1096">
          <cell r="B1096" t="str">
            <v>K1157</v>
          </cell>
          <cell r="C1096" t="str">
            <v>Ｋ 形 二受Ｔ字管</v>
          </cell>
          <cell r="D1096" t="str">
            <v>φ500×300</v>
          </cell>
          <cell r="E1096" t="str">
            <v xml:space="preserve"> 内面粉体</v>
          </cell>
          <cell r="F1096" t="str">
            <v>個</v>
          </cell>
          <cell r="G1096">
            <v>212000</v>
          </cell>
          <cell r="H1096">
            <v>0</v>
          </cell>
          <cell r="I1096">
            <v>0</v>
          </cell>
          <cell r="J1096" t="str">
            <v>建物p.280 , 積資p.422</v>
          </cell>
          <cell r="K1096">
            <v>0</v>
          </cell>
        </row>
        <row r="1097">
          <cell r="B1097" t="str">
            <v>K1158</v>
          </cell>
          <cell r="C1097" t="str">
            <v>Ｋ 形 二受Ｔ字管</v>
          </cell>
          <cell r="D1097" t="str">
            <v>φ500×350</v>
          </cell>
          <cell r="E1097" t="str">
            <v xml:space="preserve"> 内面粉体</v>
          </cell>
          <cell r="F1097" t="str">
            <v>個</v>
          </cell>
          <cell r="G1097">
            <v>217000</v>
          </cell>
          <cell r="H1097">
            <v>0</v>
          </cell>
          <cell r="I1097">
            <v>0</v>
          </cell>
          <cell r="J1097" t="str">
            <v>建物p.280 , 積資p.422</v>
          </cell>
          <cell r="K1097">
            <v>0</v>
          </cell>
        </row>
        <row r="1098">
          <cell r="B1098" t="str">
            <v>K1159</v>
          </cell>
          <cell r="C1098" t="str">
            <v>Ｋ 形 二受Ｔ字管</v>
          </cell>
          <cell r="D1098" t="str">
            <v>φ500×500</v>
          </cell>
          <cell r="E1098" t="str">
            <v xml:space="preserve"> 内面粉体</v>
          </cell>
          <cell r="F1098" t="str">
            <v>個</v>
          </cell>
          <cell r="G1098">
            <v>236000</v>
          </cell>
          <cell r="H1098">
            <v>0</v>
          </cell>
          <cell r="I1098">
            <v>0</v>
          </cell>
          <cell r="J1098" t="str">
            <v>建物p.280 , 積資p.422</v>
          </cell>
          <cell r="K1098">
            <v>0</v>
          </cell>
        </row>
        <row r="1099">
          <cell r="B1099" t="str">
            <v>K1161</v>
          </cell>
          <cell r="C1099" t="str">
            <v>Ｋ 形 二受Ｔ字管</v>
          </cell>
          <cell r="D1099" t="str">
            <v>φ600×400</v>
          </cell>
          <cell r="E1099" t="str">
            <v xml:space="preserve"> 内面粉体</v>
          </cell>
          <cell r="F1099" t="str">
            <v>個</v>
          </cell>
          <cell r="G1099">
            <v>296000</v>
          </cell>
          <cell r="H1099">
            <v>0</v>
          </cell>
          <cell r="I1099">
            <v>0</v>
          </cell>
          <cell r="J1099" t="str">
            <v>建物p.280 , 積資p.422</v>
          </cell>
          <cell r="K1099">
            <v>0</v>
          </cell>
        </row>
        <row r="1100">
          <cell r="B1100" t="str">
            <v>K1162</v>
          </cell>
          <cell r="C1100" t="str">
            <v>Ｋ 形 二受Ｔ字管</v>
          </cell>
          <cell r="D1100" t="str">
            <v>φ600×500</v>
          </cell>
          <cell r="E1100" t="str">
            <v xml:space="preserve"> 内面粉体</v>
          </cell>
          <cell r="F1100" t="str">
            <v>個</v>
          </cell>
          <cell r="G1100">
            <v>308000</v>
          </cell>
          <cell r="H1100">
            <v>0</v>
          </cell>
          <cell r="I1100">
            <v>0</v>
          </cell>
          <cell r="J1100" t="str">
            <v>建物p.280 , 積資p.422</v>
          </cell>
          <cell r="K1100">
            <v>0</v>
          </cell>
        </row>
        <row r="1101">
          <cell r="B1101" t="str">
            <v>K1163</v>
          </cell>
          <cell r="C1101" t="str">
            <v>Ｋ 形 二受Ｔ字管</v>
          </cell>
          <cell r="D1101" t="str">
            <v>φ600×600</v>
          </cell>
          <cell r="E1101" t="str">
            <v xml:space="preserve"> 内面粉体</v>
          </cell>
          <cell r="F1101" t="str">
            <v>個</v>
          </cell>
          <cell r="G1101">
            <v>322000</v>
          </cell>
          <cell r="H1101">
            <v>0</v>
          </cell>
          <cell r="I1101">
            <v>0</v>
          </cell>
          <cell r="J1101" t="str">
            <v>建物p.280 , 積資p.422</v>
          </cell>
          <cell r="K1101">
            <v>0</v>
          </cell>
        </row>
        <row r="1102">
          <cell r="B1102" t="str">
            <v>K1166</v>
          </cell>
          <cell r="C1102" t="str">
            <v>Ｋ 形 受挿し片落管</v>
          </cell>
          <cell r="D1102" t="str">
            <v>φ100×75</v>
          </cell>
          <cell r="E1102" t="str">
            <v xml:space="preserve"> 内面粉体</v>
          </cell>
          <cell r="F1102" t="str">
            <v>個</v>
          </cell>
          <cell r="G1102">
            <v>11700</v>
          </cell>
          <cell r="H1102">
            <v>0</v>
          </cell>
          <cell r="I1102">
            <v>0</v>
          </cell>
          <cell r="J1102" t="str">
            <v>建物p.280 , 積資p.422</v>
          </cell>
          <cell r="K1102">
            <v>0</v>
          </cell>
        </row>
        <row r="1103">
          <cell r="B1103" t="str">
            <v>K1167</v>
          </cell>
          <cell r="C1103" t="str">
            <v>Ｋ 形 受挿し片落管</v>
          </cell>
          <cell r="D1103" t="str">
            <v>φ150×100</v>
          </cell>
          <cell r="E1103" t="str">
            <v xml:space="preserve"> 内面粉体</v>
          </cell>
          <cell r="F1103" t="str">
            <v>個</v>
          </cell>
          <cell r="G1103">
            <v>16500</v>
          </cell>
          <cell r="H1103">
            <v>0</v>
          </cell>
          <cell r="I1103">
            <v>0</v>
          </cell>
          <cell r="J1103" t="str">
            <v>建物p.280 , 積資p.422</v>
          </cell>
          <cell r="K1103">
            <v>0</v>
          </cell>
        </row>
        <row r="1104">
          <cell r="B1104" t="str">
            <v>K1168</v>
          </cell>
          <cell r="C1104" t="str">
            <v>Ｋ 形 受挿し片落管</v>
          </cell>
          <cell r="D1104" t="str">
            <v>φ200×100</v>
          </cell>
          <cell r="E1104" t="str">
            <v xml:space="preserve"> 内面粉体</v>
          </cell>
          <cell r="F1104" t="str">
            <v>個</v>
          </cell>
          <cell r="G1104">
            <v>22000</v>
          </cell>
          <cell r="H1104">
            <v>0</v>
          </cell>
          <cell r="I1104">
            <v>0</v>
          </cell>
          <cell r="J1104" t="str">
            <v>建物p.280 , 積資p.422</v>
          </cell>
          <cell r="K1104">
            <v>0</v>
          </cell>
        </row>
        <row r="1105">
          <cell r="B1105" t="str">
            <v>K1169</v>
          </cell>
          <cell r="C1105" t="str">
            <v>Ｋ 形 受挿し片落管</v>
          </cell>
          <cell r="D1105" t="str">
            <v>φ200×150</v>
          </cell>
          <cell r="E1105" t="str">
            <v xml:space="preserve"> 内面粉体</v>
          </cell>
          <cell r="F1105" t="str">
            <v>個</v>
          </cell>
          <cell r="G1105">
            <v>26100</v>
          </cell>
          <cell r="H1105">
            <v>0</v>
          </cell>
          <cell r="I1105">
            <v>0</v>
          </cell>
          <cell r="J1105" t="str">
            <v>建物p.280 , 積資p.422</v>
          </cell>
          <cell r="K1105">
            <v>0</v>
          </cell>
        </row>
        <row r="1106">
          <cell r="B1106" t="str">
            <v>K1171</v>
          </cell>
          <cell r="C1106" t="str">
            <v>Ｋ 形 受挿し片落管</v>
          </cell>
          <cell r="D1106" t="str">
            <v>φ250×100</v>
          </cell>
          <cell r="E1106" t="str">
            <v xml:space="preserve"> 内面粉体</v>
          </cell>
          <cell r="F1106" t="str">
            <v>個</v>
          </cell>
          <cell r="G1106">
            <v>29900</v>
          </cell>
          <cell r="H1106">
            <v>0</v>
          </cell>
          <cell r="I1106">
            <v>0</v>
          </cell>
          <cell r="J1106" t="str">
            <v>建物p.280 , 積資p.422</v>
          </cell>
          <cell r="K1106">
            <v>0</v>
          </cell>
        </row>
        <row r="1107">
          <cell r="B1107" t="str">
            <v>K1172</v>
          </cell>
          <cell r="C1107" t="str">
            <v>Ｋ 形 受挿し片落管</v>
          </cell>
          <cell r="D1107" t="str">
            <v>φ250×150</v>
          </cell>
          <cell r="E1107" t="str">
            <v xml:space="preserve"> 内面粉体</v>
          </cell>
          <cell r="F1107" t="str">
            <v>個</v>
          </cell>
          <cell r="G1107">
            <v>34700</v>
          </cell>
          <cell r="H1107">
            <v>0</v>
          </cell>
          <cell r="I1107">
            <v>0</v>
          </cell>
          <cell r="J1107" t="str">
            <v>建物p.280 , 積資p.422</v>
          </cell>
          <cell r="K1107">
            <v>0</v>
          </cell>
        </row>
        <row r="1108">
          <cell r="B1108" t="str">
            <v>K1173</v>
          </cell>
          <cell r="C1108" t="str">
            <v>Ｋ 形 受挿し片落管</v>
          </cell>
          <cell r="D1108" t="str">
            <v>φ250×200</v>
          </cell>
          <cell r="E1108" t="str">
            <v xml:space="preserve"> 内面粉体</v>
          </cell>
          <cell r="F1108" t="str">
            <v>個</v>
          </cell>
          <cell r="G1108">
            <v>38900</v>
          </cell>
          <cell r="H1108">
            <v>0</v>
          </cell>
          <cell r="I1108">
            <v>0</v>
          </cell>
          <cell r="J1108" t="str">
            <v>建物p.280 , 積資p.422</v>
          </cell>
          <cell r="K1108">
            <v>0</v>
          </cell>
        </row>
        <row r="1109">
          <cell r="B1109" t="str">
            <v>K1175</v>
          </cell>
          <cell r="C1109" t="str">
            <v>Ｋ 形 受挿し片落管</v>
          </cell>
          <cell r="D1109" t="str">
            <v>φ300×100</v>
          </cell>
          <cell r="E1109" t="str">
            <v xml:space="preserve"> 内面粉体</v>
          </cell>
          <cell r="F1109" t="str">
            <v>個</v>
          </cell>
          <cell r="G1109">
            <v>41900</v>
          </cell>
          <cell r="H1109">
            <v>0</v>
          </cell>
          <cell r="I1109">
            <v>0</v>
          </cell>
          <cell r="J1109" t="str">
            <v>建物p.280 , 積資p.422</v>
          </cell>
          <cell r="K1109">
            <v>0</v>
          </cell>
        </row>
        <row r="1110">
          <cell r="B1110" t="str">
            <v>K1176</v>
          </cell>
          <cell r="C1110" t="str">
            <v>Ｋ 形 受挿し片落管</v>
          </cell>
          <cell r="D1110" t="str">
            <v>φ300×150</v>
          </cell>
          <cell r="E1110" t="str">
            <v xml:space="preserve"> 内面粉体</v>
          </cell>
          <cell r="F1110" t="str">
            <v>個</v>
          </cell>
          <cell r="G1110">
            <v>46800</v>
          </cell>
          <cell r="H1110">
            <v>0</v>
          </cell>
          <cell r="I1110">
            <v>0</v>
          </cell>
          <cell r="J1110" t="str">
            <v>建物p.280 , 積資p.422</v>
          </cell>
          <cell r="K1110">
            <v>0</v>
          </cell>
        </row>
        <row r="1111">
          <cell r="B1111" t="str">
            <v>K1177</v>
          </cell>
          <cell r="C1111" t="str">
            <v>Ｋ 形 受挿し片落管</v>
          </cell>
          <cell r="D1111" t="str">
            <v>φ300×200</v>
          </cell>
          <cell r="E1111" t="str">
            <v xml:space="preserve"> 内面粉体</v>
          </cell>
          <cell r="F1111" t="str">
            <v>個</v>
          </cell>
          <cell r="G1111">
            <v>51100</v>
          </cell>
          <cell r="H1111">
            <v>0</v>
          </cell>
          <cell r="I1111">
            <v>0</v>
          </cell>
          <cell r="J1111" t="str">
            <v>建物p.280 , 積資p.422</v>
          </cell>
          <cell r="K1111">
            <v>0</v>
          </cell>
        </row>
        <row r="1112">
          <cell r="B1112" t="str">
            <v>K1178</v>
          </cell>
          <cell r="C1112" t="str">
            <v>Ｋ 形 受挿し片落管</v>
          </cell>
          <cell r="D1112" t="str">
            <v>φ300×250</v>
          </cell>
          <cell r="E1112" t="str">
            <v xml:space="preserve"> 内面粉体</v>
          </cell>
          <cell r="F1112" t="str">
            <v>個</v>
          </cell>
          <cell r="G1112">
            <v>57200</v>
          </cell>
          <cell r="H1112">
            <v>0</v>
          </cell>
          <cell r="I1112">
            <v>0</v>
          </cell>
          <cell r="J1112" t="str">
            <v>建物p.280 , 積資p.422</v>
          </cell>
          <cell r="K1112">
            <v>0</v>
          </cell>
        </row>
        <row r="1113">
          <cell r="B1113" t="str">
            <v>K1182</v>
          </cell>
          <cell r="C1113" t="str">
            <v>Ｋ 形 受挿し片落管</v>
          </cell>
          <cell r="D1113" t="str">
            <v>φ350×150</v>
          </cell>
          <cell r="E1113" t="str">
            <v xml:space="preserve"> 内面粉体</v>
          </cell>
          <cell r="F1113" t="str">
            <v>個</v>
          </cell>
          <cell r="G1113">
            <v>54000</v>
          </cell>
          <cell r="H1113">
            <v>0</v>
          </cell>
          <cell r="I1113">
            <v>0</v>
          </cell>
          <cell r="J1113" t="str">
            <v>建物p.280 , 積資p.422</v>
          </cell>
          <cell r="K1113">
            <v>0</v>
          </cell>
        </row>
        <row r="1114">
          <cell r="B1114" t="str">
            <v>K1183</v>
          </cell>
          <cell r="C1114" t="str">
            <v>Ｋ 形 受挿し片落管</v>
          </cell>
          <cell r="D1114" t="str">
            <v>φ350×200</v>
          </cell>
          <cell r="E1114" t="str">
            <v xml:space="preserve"> 内面粉体</v>
          </cell>
          <cell r="F1114" t="str">
            <v>個</v>
          </cell>
          <cell r="G1114">
            <v>58200</v>
          </cell>
          <cell r="H1114">
            <v>0</v>
          </cell>
          <cell r="I1114">
            <v>0</v>
          </cell>
          <cell r="J1114" t="str">
            <v>建物p.280 , 積資p.422</v>
          </cell>
          <cell r="K1114">
            <v>0</v>
          </cell>
        </row>
        <row r="1115">
          <cell r="B1115" t="str">
            <v>K1184</v>
          </cell>
          <cell r="C1115" t="str">
            <v>Ｋ 形 受挿し片落管</v>
          </cell>
          <cell r="D1115" t="str">
            <v>φ350×250</v>
          </cell>
          <cell r="E1115" t="str">
            <v xml:space="preserve"> 内面粉体</v>
          </cell>
          <cell r="F1115" t="str">
            <v>個</v>
          </cell>
          <cell r="G1115">
            <v>64200</v>
          </cell>
          <cell r="H1115">
            <v>0</v>
          </cell>
          <cell r="I1115">
            <v>0</v>
          </cell>
          <cell r="J1115" t="str">
            <v>建物p.280 , 積資p.422</v>
          </cell>
          <cell r="K1115">
            <v>0</v>
          </cell>
        </row>
        <row r="1116">
          <cell r="B1116" t="str">
            <v>K1185</v>
          </cell>
          <cell r="C1116" t="str">
            <v>Ｋ 形 受挿し片落管</v>
          </cell>
          <cell r="D1116" t="str">
            <v>φ350×300</v>
          </cell>
          <cell r="E1116" t="str">
            <v xml:space="preserve"> 内面粉体</v>
          </cell>
          <cell r="F1116" t="str">
            <v>個</v>
          </cell>
          <cell r="G1116">
            <v>69800</v>
          </cell>
          <cell r="H1116">
            <v>0</v>
          </cell>
          <cell r="I1116">
            <v>0</v>
          </cell>
          <cell r="J1116" t="str">
            <v>建物p.280 , 積資p.422</v>
          </cell>
          <cell r="K1116">
            <v>0</v>
          </cell>
        </row>
        <row r="1117">
          <cell r="B1117" t="str">
            <v>K1187</v>
          </cell>
          <cell r="C1117" t="str">
            <v>Ｋ 形 受挿し片落管</v>
          </cell>
          <cell r="D1117" t="str">
            <v>φ400×150</v>
          </cell>
          <cell r="E1117" t="str">
            <v xml:space="preserve"> 内面粉体</v>
          </cell>
          <cell r="F1117" t="str">
            <v>個</v>
          </cell>
          <cell r="G1117">
            <v>69100</v>
          </cell>
          <cell r="H1117">
            <v>0</v>
          </cell>
          <cell r="I1117">
            <v>0</v>
          </cell>
          <cell r="J1117" t="str">
            <v>建物p.280 , 積資p.422</v>
          </cell>
          <cell r="K1117">
            <v>0</v>
          </cell>
        </row>
        <row r="1118">
          <cell r="B1118" t="str">
            <v>K1188</v>
          </cell>
          <cell r="C1118" t="str">
            <v>Ｋ 形 受挿し片落管</v>
          </cell>
          <cell r="D1118" t="str">
            <v>φ400×200</v>
          </cell>
          <cell r="E1118" t="str">
            <v xml:space="preserve"> 内面粉体</v>
          </cell>
          <cell r="F1118" t="str">
            <v>個</v>
          </cell>
          <cell r="G1118">
            <v>73900</v>
          </cell>
          <cell r="H1118">
            <v>0</v>
          </cell>
          <cell r="I1118">
            <v>0</v>
          </cell>
          <cell r="J1118" t="str">
            <v>建物p.280 , 積資p.422</v>
          </cell>
          <cell r="K1118">
            <v>0</v>
          </cell>
        </row>
        <row r="1119">
          <cell r="B1119" t="str">
            <v>K1189</v>
          </cell>
          <cell r="C1119" t="str">
            <v>Ｋ 形 受挿し片落管</v>
          </cell>
          <cell r="D1119" t="str">
            <v>φ400×250</v>
          </cell>
          <cell r="E1119" t="str">
            <v xml:space="preserve"> 内面粉体</v>
          </cell>
          <cell r="F1119" t="str">
            <v>個</v>
          </cell>
          <cell r="G1119">
            <v>80700</v>
          </cell>
          <cell r="H1119">
            <v>0</v>
          </cell>
          <cell r="I1119">
            <v>0</v>
          </cell>
          <cell r="J1119" t="str">
            <v>建物p.280 , 積資p.422</v>
          </cell>
          <cell r="K1119">
            <v>0</v>
          </cell>
        </row>
        <row r="1120">
          <cell r="B1120" t="str">
            <v>K1190</v>
          </cell>
          <cell r="C1120" t="str">
            <v>Ｋ 形 受挿し片落管</v>
          </cell>
          <cell r="D1120" t="str">
            <v>φ400×300</v>
          </cell>
          <cell r="E1120" t="str">
            <v xml:space="preserve"> 内面粉体</v>
          </cell>
          <cell r="F1120" t="str">
            <v>個</v>
          </cell>
          <cell r="G1120">
            <v>87600</v>
          </cell>
          <cell r="H1120">
            <v>0</v>
          </cell>
          <cell r="I1120">
            <v>0</v>
          </cell>
          <cell r="J1120" t="str">
            <v>建物p.280 , 積資p.422</v>
          </cell>
          <cell r="K1120">
            <v>0</v>
          </cell>
        </row>
        <row r="1121">
          <cell r="B1121" t="str">
            <v>K1191</v>
          </cell>
          <cell r="C1121" t="str">
            <v>Ｋ 形 受挿し片落管</v>
          </cell>
          <cell r="D1121" t="str">
            <v>φ400×350</v>
          </cell>
          <cell r="E1121" t="str">
            <v xml:space="preserve"> 内面粉体</v>
          </cell>
          <cell r="F1121" t="str">
            <v>個</v>
          </cell>
          <cell r="G1121">
            <v>96000</v>
          </cell>
          <cell r="H1121">
            <v>0</v>
          </cell>
          <cell r="I1121">
            <v>0</v>
          </cell>
          <cell r="J1121" t="str">
            <v>建物p.280 , 積資p.422</v>
          </cell>
          <cell r="K1121">
            <v>0</v>
          </cell>
        </row>
        <row r="1122">
          <cell r="B1122" t="str">
            <v>K1193</v>
          </cell>
          <cell r="C1122" t="str">
            <v>Ｋ 形 受挿し片落管</v>
          </cell>
          <cell r="D1122" t="str">
            <v>φ450×200</v>
          </cell>
          <cell r="E1122" t="str">
            <v xml:space="preserve"> 内面粉体</v>
          </cell>
          <cell r="F1122" t="str">
            <v>個</v>
          </cell>
          <cell r="G1122">
            <v>85300</v>
          </cell>
          <cell r="H1122">
            <v>0</v>
          </cell>
          <cell r="I1122">
            <v>0</v>
          </cell>
          <cell r="J1122" t="str">
            <v>建物p.280 , 積資p.422</v>
          </cell>
          <cell r="K1122">
            <v>0</v>
          </cell>
        </row>
        <row r="1123">
          <cell r="B1123" t="str">
            <v>K1194</v>
          </cell>
          <cell r="C1123" t="str">
            <v>Ｋ 形 受挿し片落管</v>
          </cell>
          <cell r="D1123" t="str">
            <v>φ450×250</v>
          </cell>
          <cell r="E1123" t="str">
            <v xml:space="preserve"> 内面粉体</v>
          </cell>
          <cell r="F1123" t="str">
            <v>個</v>
          </cell>
          <cell r="G1123">
            <v>92100</v>
          </cell>
          <cell r="H1123">
            <v>0</v>
          </cell>
          <cell r="I1123">
            <v>0</v>
          </cell>
          <cell r="J1123" t="str">
            <v>建物p.280 , 積資p.422</v>
          </cell>
          <cell r="K1123">
            <v>0</v>
          </cell>
        </row>
        <row r="1124">
          <cell r="B1124" t="str">
            <v>K1195</v>
          </cell>
          <cell r="C1124" t="str">
            <v>Ｋ 形 受挿し片落管</v>
          </cell>
          <cell r="D1124" t="str">
            <v>φ450×300</v>
          </cell>
          <cell r="E1124" t="str">
            <v xml:space="preserve"> 内面粉体</v>
          </cell>
          <cell r="F1124" t="str">
            <v>個</v>
          </cell>
          <cell r="G1124">
            <v>98200</v>
          </cell>
          <cell r="H1124">
            <v>0</v>
          </cell>
          <cell r="I1124">
            <v>0</v>
          </cell>
          <cell r="J1124" t="str">
            <v>建物p.280 , 積資p.422</v>
          </cell>
          <cell r="K1124">
            <v>0</v>
          </cell>
        </row>
        <row r="1125">
          <cell r="B1125" t="str">
            <v>K1196</v>
          </cell>
          <cell r="C1125" t="str">
            <v>Ｋ 形 受挿し片落管</v>
          </cell>
          <cell r="D1125" t="str">
            <v>φ450×350</v>
          </cell>
          <cell r="E1125" t="str">
            <v xml:space="preserve"> 内面粉体</v>
          </cell>
          <cell r="F1125" t="str">
            <v>個</v>
          </cell>
          <cell r="G1125">
            <v>106000</v>
          </cell>
          <cell r="H1125">
            <v>0</v>
          </cell>
          <cell r="I1125">
            <v>0</v>
          </cell>
          <cell r="J1125" t="str">
            <v>建物p.280 , 積資p.422</v>
          </cell>
          <cell r="K1125">
            <v>0</v>
          </cell>
        </row>
        <row r="1126">
          <cell r="B1126" t="str">
            <v>K1197</v>
          </cell>
          <cell r="C1126" t="str">
            <v>Ｋ 形 受挿し片落管</v>
          </cell>
          <cell r="D1126" t="str">
            <v>φ450×400</v>
          </cell>
          <cell r="E1126" t="str">
            <v xml:space="preserve"> 内面粉体</v>
          </cell>
          <cell r="F1126" t="str">
            <v>個</v>
          </cell>
          <cell r="G1126">
            <v>116000</v>
          </cell>
          <cell r="H1126">
            <v>0</v>
          </cell>
          <cell r="I1126">
            <v>0</v>
          </cell>
          <cell r="J1126" t="str">
            <v>建物p.280 , 積資p.422</v>
          </cell>
          <cell r="K1126">
            <v>0</v>
          </cell>
        </row>
        <row r="1127">
          <cell r="B1127" t="str">
            <v>K1199</v>
          </cell>
          <cell r="C1127" t="str">
            <v>Ｋ 形 受挿し片落管</v>
          </cell>
          <cell r="D1127" t="str">
            <v>φ500×250</v>
          </cell>
          <cell r="E1127" t="str">
            <v xml:space="preserve"> 内面粉体</v>
          </cell>
          <cell r="F1127" t="str">
            <v>個</v>
          </cell>
          <cell r="G1127">
            <v>106000</v>
          </cell>
          <cell r="H1127">
            <v>0</v>
          </cell>
          <cell r="I1127">
            <v>0</v>
          </cell>
          <cell r="J1127" t="str">
            <v>建物p.280 , 積資p.422</v>
          </cell>
          <cell r="K1127">
            <v>0</v>
          </cell>
        </row>
        <row r="1128">
          <cell r="B1128" t="str">
            <v>K1200</v>
          </cell>
          <cell r="C1128" t="str">
            <v>Ｋ 形 受挿し片落管</v>
          </cell>
          <cell r="D1128" t="str">
            <v>φ500×300</v>
          </cell>
          <cell r="E1128" t="str">
            <v xml:space="preserve"> 内面粉体</v>
          </cell>
          <cell r="F1128" t="str">
            <v>個</v>
          </cell>
          <cell r="G1128">
            <v>112000</v>
          </cell>
          <cell r="H1128">
            <v>0</v>
          </cell>
          <cell r="I1128">
            <v>0</v>
          </cell>
          <cell r="J1128" t="str">
            <v>建物p.280 , 積資p.422</v>
          </cell>
          <cell r="K1128">
            <v>0</v>
          </cell>
        </row>
        <row r="1129">
          <cell r="B1129" t="str">
            <v>K1201</v>
          </cell>
          <cell r="C1129" t="str">
            <v>Ｋ 形 受挿し片落管</v>
          </cell>
          <cell r="D1129" t="str">
            <v>φ500×350</v>
          </cell>
          <cell r="E1129" t="str">
            <v xml:space="preserve"> 内面粉体</v>
          </cell>
          <cell r="F1129" t="str">
            <v>個</v>
          </cell>
          <cell r="G1129">
            <v>121000</v>
          </cell>
          <cell r="H1129">
            <v>0</v>
          </cell>
          <cell r="I1129">
            <v>0</v>
          </cell>
          <cell r="J1129" t="str">
            <v>建物p.280 , 積資p.422</v>
          </cell>
          <cell r="K1129">
            <v>0</v>
          </cell>
        </row>
        <row r="1130">
          <cell r="B1130" t="str">
            <v>K1202</v>
          </cell>
          <cell r="C1130" t="str">
            <v>Ｋ 形 受挿し片落管</v>
          </cell>
          <cell r="D1130" t="str">
            <v>φ500×400</v>
          </cell>
          <cell r="E1130" t="str">
            <v xml:space="preserve"> 内面粉体</v>
          </cell>
          <cell r="F1130" t="str">
            <v>個</v>
          </cell>
          <cell r="G1130">
            <v>130000</v>
          </cell>
          <cell r="H1130">
            <v>0</v>
          </cell>
          <cell r="I1130">
            <v>0</v>
          </cell>
          <cell r="J1130" t="str">
            <v>建物p.280 , 積資p.422</v>
          </cell>
          <cell r="K1130">
            <v>0</v>
          </cell>
        </row>
        <row r="1131">
          <cell r="B1131" t="str">
            <v>K1203</v>
          </cell>
          <cell r="C1131" t="str">
            <v>Ｋ 形 受挿し片落管</v>
          </cell>
          <cell r="D1131" t="str">
            <v>φ500×450</v>
          </cell>
          <cell r="E1131" t="str">
            <v xml:space="preserve"> 内面粉体</v>
          </cell>
          <cell r="F1131" t="str">
            <v>個</v>
          </cell>
          <cell r="G1131">
            <v>140000</v>
          </cell>
          <cell r="H1131">
            <v>0</v>
          </cell>
          <cell r="I1131">
            <v>0</v>
          </cell>
          <cell r="J1131" t="str">
            <v>建物p.280 , 積資p.422</v>
          </cell>
          <cell r="K1131">
            <v>0</v>
          </cell>
        </row>
        <row r="1132">
          <cell r="B1132" t="str">
            <v>K1205</v>
          </cell>
          <cell r="C1132" t="str">
            <v>Ｋ 形 受挿し片落管</v>
          </cell>
          <cell r="D1132" t="str">
            <v>φ600×300</v>
          </cell>
          <cell r="E1132" t="str">
            <v xml:space="preserve"> 内面粉体</v>
          </cell>
          <cell r="F1132" t="str">
            <v>個</v>
          </cell>
          <cell r="G1132">
            <v>138000</v>
          </cell>
          <cell r="H1132">
            <v>0</v>
          </cell>
          <cell r="I1132">
            <v>0</v>
          </cell>
          <cell r="J1132" t="str">
            <v>建物p.280 , 積資p.422</v>
          </cell>
          <cell r="K1132">
            <v>0</v>
          </cell>
        </row>
        <row r="1133">
          <cell r="B1133" t="str">
            <v>K1206</v>
          </cell>
          <cell r="C1133" t="str">
            <v>Ｋ 形 受挿し片落管</v>
          </cell>
          <cell r="D1133" t="str">
            <v>φ600×350</v>
          </cell>
          <cell r="E1133" t="str">
            <v xml:space="preserve"> 内面粉体</v>
          </cell>
          <cell r="F1133" t="str">
            <v>個</v>
          </cell>
          <cell r="G1133">
            <v>146000</v>
          </cell>
          <cell r="H1133">
            <v>0</v>
          </cell>
          <cell r="I1133">
            <v>0</v>
          </cell>
          <cell r="J1133" t="str">
            <v>建物p.280 , 積資p.422</v>
          </cell>
          <cell r="K1133">
            <v>0</v>
          </cell>
        </row>
        <row r="1134">
          <cell r="B1134" t="str">
            <v>K1207</v>
          </cell>
          <cell r="C1134" t="str">
            <v>Ｋ 形 受挿し片落管</v>
          </cell>
          <cell r="D1134" t="str">
            <v>φ600×400</v>
          </cell>
          <cell r="E1134" t="str">
            <v xml:space="preserve"> 内面粉体</v>
          </cell>
          <cell r="F1134" t="str">
            <v>個</v>
          </cell>
          <cell r="G1134">
            <v>155000</v>
          </cell>
          <cell r="H1134">
            <v>0</v>
          </cell>
          <cell r="I1134">
            <v>0</v>
          </cell>
          <cell r="J1134" t="str">
            <v>建物p.280 , 積資p.422</v>
          </cell>
          <cell r="K1134">
            <v>0</v>
          </cell>
        </row>
        <row r="1135">
          <cell r="B1135" t="str">
            <v>K1208</v>
          </cell>
          <cell r="C1135" t="str">
            <v>Ｋ 形 受挿し片落管</v>
          </cell>
          <cell r="D1135" t="str">
            <v>φ600×450</v>
          </cell>
          <cell r="E1135" t="str">
            <v xml:space="preserve"> 内面粉体</v>
          </cell>
          <cell r="F1135" t="str">
            <v>個</v>
          </cell>
          <cell r="G1135">
            <v>164000</v>
          </cell>
          <cell r="H1135">
            <v>0</v>
          </cell>
          <cell r="I1135">
            <v>0</v>
          </cell>
          <cell r="J1135" t="str">
            <v>建物p.280 , 積資p.422</v>
          </cell>
          <cell r="K1135">
            <v>0</v>
          </cell>
        </row>
        <row r="1136">
          <cell r="B1136" t="str">
            <v>K1209</v>
          </cell>
          <cell r="C1136" t="str">
            <v>Ｋ 形 受挿し片落管</v>
          </cell>
          <cell r="D1136" t="str">
            <v>φ600×500</v>
          </cell>
          <cell r="E1136" t="str">
            <v xml:space="preserve"> 内面粉体</v>
          </cell>
          <cell r="F1136" t="str">
            <v>個</v>
          </cell>
          <cell r="G1136">
            <v>173000</v>
          </cell>
          <cell r="H1136">
            <v>0</v>
          </cell>
          <cell r="I1136">
            <v>0</v>
          </cell>
          <cell r="J1136" t="str">
            <v>建物p.280 , 積資p.422</v>
          </cell>
          <cell r="K1136">
            <v>0</v>
          </cell>
        </row>
        <row r="1137">
          <cell r="B1137" t="str">
            <v>K1211</v>
          </cell>
          <cell r="C1137" t="str">
            <v>Ｋ 形 挿し受片落管</v>
          </cell>
          <cell r="D1137" t="str">
            <v>φ100×75</v>
          </cell>
          <cell r="E1137" t="str">
            <v xml:space="preserve"> 内面粉体</v>
          </cell>
          <cell r="F1137" t="str">
            <v>個</v>
          </cell>
          <cell r="G1137">
            <v>11100</v>
          </cell>
          <cell r="H1137">
            <v>0</v>
          </cell>
          <cell r="I1137">
            <v>0</v>
          </cell>
          <cell r="J1137" t="str">
            <v>建物p.280 , 積資p.422</v>
          </cell>
          <cell r="K1137">
            <v>0</v>
          </cell>
        </row>
        <row r="1138">
          <cell r="B1138" t="str">
            <v>K1212</v>
          </cell>
          <cell r="C1138" t="str">
            <v>Ｋ 形 挿し受片落管</v>
          </cell>
          <cell r="D1138" t="str">
            <v>φ150×100</v>
          </cell>
          <cell r="E1138" t="str">
            <v xml:space="preserve"> 内面粉体</v>
          </cell>
          <cell r="F1138" t="str">
            <v>個</v>
          </cell>
          <cell r="G1138">
            <v>15600</v>
          </cell>
          <cell r="H1138">
            <v>0</v>
          </cell>
          <cell r="I1138">
            <v>0</v>
          </cell>
          <cell r="J1138" t="str">
            <v>建物p.280 , 積資p.422</v>
          </cell>
          <cell r="K1138">
            <v>0</v>
          </cell>
        </row>
        <row r="1139">
          <cell r="B1139" t="str">
            <v>K1213</v>
          </cell>
          <cell r="C1139" t="str">
            <v>Ｋ 形 挿し受片落管</v>
          </cell>
          <cell r="D1139" t="str">
            <v>φ200×100</v>
          </cell>
          <cell r="E1139" t="str">
            <v xml:space="preserve"> 内面粉体</v>
          </cell>
          <cell r="F1139" t="str">
            <v>個</v>
          </cell>
          <cell r="G1139">
            <v>20600</v>
          </cell>
          <cell r="H1139">
            <v>0</v>
          </cell>
          <cell r="I1139">
            <v>0</v>
          </cell>
          <cell r="J1139" t="str">
            <v>建物p.280 , 積資p.422</v>
          </cell>
          <cell r="K1139">
            <v>0</v>
          </cell>
        </row>
        <row r="1140">
          <cell r="B1140" t="str">
            <v>K1214</v>
          </cell>
          <cell r="C1140" t="str">
            <v>Ｋ 形 挿し受片落管</v>
          </cell>
          <cell r="D1140" t="str">
            <v>φ200×150</v>
          </cell>
          <cell r="E1140" t="str">
            <v xml:space="preserve"> 内面粉体</v>
          </cell>
          <cell r="F1140" t="str">
            <v>個</v>
          </cell>
          <cell r="G1140">
            <v>25300</v>
          </cell>
          <cell r="H1140">
            <v>0</v>
          </cell>
          <cell r="I1140">
            <v>0</v>
          </cell>
          <cell r="J1140" t="str">
            <v>建物p.280 , 積資p.422</v>
          </cell>
          <cell r="K1140">
            <v>0</v>
          </cell>
        </row>
        <row r="1141">
          <cell r="B1141" t="str">
            <v>K1216</v>
          </cell>
          <cell r="C1141" t="str">
            <v>Ｋ 形 挿し受片落管</v>
          </cell>
          <cell r="D1141" t="str">
            <v>φ250×100</v>
          </cell>
          <cell r="E1141" t="str">
            <v xml:space="preserve"> 内面粉体</v>
          </cell>
          <cell r="F1141" t="str">
            <v>個</v>
          </cell>
          <cell r="G1141">
            <v>27700</v>
          </cell>
          <cell r="H1141">
            <v>0</v>
          </cell>
          <cell r="I1141">
            <v>0</v>
          </cell>
          <cell r="J1141" t="str">
            <v>建物p.280 , 積資p.422</v>
          </cell>
          <cell r="K1141">
            <v>0</v>
          </cell>
        </row>
        <row r="1142">
          <cell r="B1142" t="str">
            <v>K1217</v>
          </cell>
          <cell r="C1142" t="str">
            <v>Ｋ 形 挿し受片落管</v>
          </cell>
          <cell r="D1142" t="str">
            <v>φ250×150</v>
          </cell>
          <cell r="E1142" t="str">
            <v xml:space="preserve"> 内面粉体</v>
          </cell>
          <cell r="F1142" t="str">
            <v>個</v>
          </cell>
          <cell r="G1142">
            <v>33100</v>
          </cell>
          <cell r="H1142">
            <v>0</v>
          </cell>
          <cell r="I1142">
            <v>0</v>
          </cell>
          <cell r="J1142" t="str">
            <v>建物p.280 , 積資p.422</v>
          </cell>
          <cell r="K1142">
            <v>0</v>
          </cell>
        </row>
        <row r="1143">
          <cell r="B1143" t="str">
            <v>K1218</v>
          </cell>
          <cell r="C1143" t="str">
            <v>Ｋ 形 挿し受片落管</v>
          </cell>
          <cell r="D1143" t="str">
            <v>φ250×200</v>
          </cell>
          <cell r="E1143" t="str">
            <v xml:space="preserve"> 内面粉体</v>
          </cell>
          <cell r="F1143" t="str">
            <v>個</v>
          </cell>
          <cell r="G1143">
            <v>38100</v>
          </cell>
          <cell r="H1143">
            <v>0</v>
          </cell>
          <cell r="I1143">
            <v>0</v>
          </cell>
          <cell r="J1143" t="str">
            <v>建物p.280 , 積資p.422</v>
          </cell>
          <cell r="K1143">
            <v>0</v>
          </cell>
        </row>
        <row r="1144">
          <cell r="B1144" t="str">
            <v>K1220</v>
          </cell>
          <cell r="C1144" t="str">
            <v>Ｋ 形 挿し受片落管</v>
          </cell>
          <cell r="D1144" t="str">
            <v>φ300×100</v>
          </cell>
          <cell r="E1144" t="str">
            <v xml:space="preserve"> 内面粉体</v>
          </cell>
          <cell r="F1144" t="str">
            <v>個</v>
          </cell>
          <cell r="G1144">
            <v>34000</v>
          </cell>
          <cell r="H1144">
            <v>0</v>
          </cell>
          <cell r="I1144">
            <v>0</v>
          </cell>
          <cell r="J1144" t="str">
            <v>建物p.280 , 積資p.422</v>
          </cell>
          <cell r="K1144">
            <v>0</v>
          </cell>
        </row>
        <row r="1145">
          <cell r="B1145" t="str">
            <v>K1221</v>
          </cell>
          <cell r="C1145" t="str">
            <v>Ｋ 形 挿し受片落管</v>
          </cell>
          <cell r="D1145" t="str">
            <v>φ300×150</v>
          </cell>
          <cell r="E1145" t="str">
            <v xml:space="preserve"> 内面粉体</v>
          </cell>
          <cell r="F1145" t="str">
            <v>個</v>
          </cell>
          <cell r="G1145">
            <v>39700</v>
          </cell>
          <cell r="H1145">
            <v>0</v>
          </cell>
          <cell r="I1145">
            <v>0</v>
          </cell>
          <cell r="J1145" t="str">
            <v>建物p.280 , 積資p.422</v>
          </cell>
          <cell r="K1145">
            <v>0</v>
          </cell>
        </row>
        <row r="1146">
          <cell r="B1146" t="str">
            <v>K1222</v>
          </cell>
          <cell r="C1146" t="str">
            <v>Ｋ 形 挿し受片落管</v>
          </cell>
          <cell r="D1146" t="str">
            <v>φ300×200</v>
          </cell>
          <cell r="E1146" t="str">
            <v xml:space="preserve"> 内面粉体</v>
          </cell>
          <cell r="F1146" t="str">
            <v>個</v>
          </cell>
          <cell r="G1146">
            <v>44800</v>
          </cell>
          <cell r="H1146">
            <v>0</v>
          </cell>
          <cell r="I1146">
            <v>0</v>
          </cell>
          <cell r="J1146" t="str">
            <v>建物p.280 , 積資p.422</v>
          </cell>
          <cell r="K1146">
            <v>0</v>
          </cell>
        </row>
        <row r="1147">
          <cell r="B1147" t="str">
            <v>K1223</v>
          </cell>
          <cell r="C1147" t="str">
            <v>Ｋ 形 挿し受片落管</v>
          </cell>
          <cell r="D1147" t="str">
            <v>φ300×250</v>
          </cell>
          <cell r="E1147" t="str">
            <v xml:space="preserve"> 内面粉体</v>
          </cell>
          <cell r="F1147" t="str">
            <v>個</v>
          </cell>
          <cell r="G1147">
            <v>51800</v>
          </cell>
          <cell r="H1147">
            <v>0</v>
          </cell>
          <cell r="I1147">
            <v>0</v>
          </cell>
          <cell r="J1147" t="str">
            <v>建物p.280 , 積資p.422</v>
          </cell>
          <cell r="K1147">
            <v>0</v>
          </cell>
        </row>
        <row r="1148">
          <cell r="B1148" t="str">
            <v>K1225</v>
          </cell>
          <cell r="C1148" t="str">
            <v>Ｋ 形 挿し受片落管</v>
          </cell>
          <cell r="D1148" t="str">
            <v>φ350×150</v>
          </cell>
          <cell r="E1148" t="str">
            <v xml:space="preserve"> 内面粉体</v>
          </cell>
          <cell r="F1148" t="str">
            <v>個</v>
          </cell>
          <cell r="G1148">
            <v>45100</v>
          </cell>
          <cell r="H1148">
            <v>0</v>
          </cell>
          <cell r="I1148">
            <v>0</v>
          </cell>
          <cell r="J1148" t="str">
            <v>建物p.280 , 積資p.422</v>
          </cell>
          <cell r="K1148">
            <v>0</v>
          </cell>
        </row>
        <row r="1149">
          <cell r="B1149" t="str">
            <v>K1226</v>
          </cell>
          <cell r="C1149" t="str">
            <v>Ｋ 形 挿し受片落管</v>
          </cell>
          <cell r="D1149" t="str">
            <v>φ350×200</v>
          </cell>
          <cell r="E1149" t="str">
            <v xml:space="preserve"> 内面粉体</v>
          </cell>
          <cell r="F1149" t="str">
            <v>個</v>
          </cell>
          <cell r="G1149">
            <v>50000</v>
          </cell>
          <cell r="H1149">
            <v>0</v>
          </cell>
          <cell r="I1149">
            <v>0</v>
          </cell>
          <cell r="J1149" t="str">
            <v>建物p.280 , 積資p.422</v>
          </cell>
          <cell r="K1149">
            <v>0</v>
          </cell>
        </row>
        <row r="1150">
          <cell r="B1150" t="str">
            <v>K1227</v>
          </cell>
          <cell r="C1150" t="str">
            <v>Ｋ 形 挿し受片落管</v>
          </cell>
          <cell r="D1150" t="str">
            <v>φ350×250</v>
          </cell>
          <cell r="E1150" t="str">
            <v xml:space="preserve"> 内面粉体</v>
          </cell>
          <cell r="F1150" t="str">
            <v>個</v>
          </cell>
          <cell r="G1150">
            <v>56900</v>
          </cell>
          <cell r="H1150">
            <v>0</v>
          </cell>
          <cell r="I1150">
            <v>0</v>
          </cell>
          <cell r="J1150" t="str">
            <v>建物p.280 , 積資p.422</v>
          </cell>
          <cell r="K1150">
            <v>0</v>
          </cell>
        </row>
        <row r="1151">
          <cell r="B1151" t="str">
            <v>K1228</v>
          </cell>
          <cell r="C1151" t="str">
            <v>Ｋ 形 挿し受片落管</v>
          </cell>
          <cell r="D1151" t="str">
            <v>φ350×300</v>
          </cell>
          <cell r="E1151" t="str">
            <v xml:space="preserve"> 内面粉体</v>
          </cell>
          <cell r="F1151" t="str">
            <v>個</v>
          </cell>
          <cell r="G1151">
            <v>68000</v>
          </cell>
          <cell r="H1151">
            <v>0</v>
          </cell>
          <cell r="I1151">
            <v>0</v>
          </cell>
          <cell r="J1151" t="str">
            <v>建物p.280 , 積資p.422</v>
          </cell>
          <cell r="K1151">
            <v>0</v>
          </cell>
        </row>
        <row r="1152">
          <cell r="B1152" t="str">
            <v>K1232</v>
          </cell>
          <cell r="C1152" t="str">
            <v>Ｋ 形 挿し受片落管</v>
          </cell>
          <cell r="D1152" t="str">
            <v>φ400×150</v>
          </cell>
          <cell r="E1152" t="str">
            <v xml:space="preserve"> 内面粉体</v>
          </cell>
          <cell r="F1152" t="str">
            <v>個</v>
          </cell>
          <cell r="G1152">
            <v>59200</v>
          </cell>
          <cell r="H1152">
            <v>0</v>
          </cell>
          <cell r="I1152">
            <v>0</v>
          </cell>
          <cell r="J1152" t="str">
            <v>建物p.280 , 積資p.422</v>
          </cell>
          <cell r="K1152">
            <v>0</v>
          </cell>
        </row>
        <row r="1153">
          <cell r="B1153" t="str">
            <v>K1233</v>
          </cell>
          <cell r="C1153" t="str">
            <v>Ｋ 形 挿し受片落管</v>
          </cell>
          <cell r="D1153" t="str">
            <v>φ400×200</v>
          </cell>
          <cell r="E1153" t="str">
            <v xml:space="preserve"> 内面粉体</v>
          </cell>
          <cell r="F1153" t="str">
            <v>個</v>
          </cell>
          <cell r="G1153">
            <v>64800</v>
          </cell>
          <cell r="H1153">
            <v>0</v>
          </cell>
          <cell r="I1153">
            <v>0</v>
          </cell>
          <cell r="J1153" t="str">
            <v>建物p.280 , 積資p.422</v>
          </cell>
          <cell r="K1153">
            <v>0</v>
          </cell>
        </row>
        <row r="1154">
          <cell r="B1154" t="str">
            <v>K1234</v>
          </cell>
          <cell r="C1154" t="str">
            <v>Ｋ 形 挿し受片落管</v>
          </cell>
          <cell r="D1154" t="str">
            <v>φ400×250</v>
          </cell>
          <cell r="E1154" t="str">
            <v xml:space="preserve"> 内面粉体</v>
          </cell>
          <cell r="F1154" t="str">
            <v>個</v>
          </cell>
          <cell r="G1154">
            <v>72600</v>
          </cell>
          <cell r="H1154">
            <v>0</v>
          </cell>
          <cell r="I1154">
            <v>0</v>
          </cell>
          <cell r="J1154" t="str">
            <v>建物p.280 , 積資p.422</v>
          </cell>
          <cell r="K1154">
            <v>0</v>
          </cell>
        </row>
        <row r="1155">
          <cell r="B1155" t="str">
            <v>K1235</v>
          </cell>
          <cell r="C1155" t="str">
            <v>Ｋ 形 挿し受片落管</v>
          </cell>
          <cell r="D1155" t="str">
            <v>φ400×300</v>
          </cell>
          <cell r="E1155" t="str">
            <v xml:space="preserve"> 内面粉体</v>
          </cell>
          <cell r="F1155" t="str">
            <v>個</v>
          </cell>
          <cell r="G1155">
            <v>84500</v>
          </cell>
          <cell r="H1155">
            <v>0</v>
          </cell>
          <cell r="I1155">
            <v>0</v>
          </cell>
          <cell r="J1155" t="str">
            <v>建物p.280 , 積資p.422</v>
          </cell>
          <cell r="K1155">
            <v>0</v>
          </cell>
        </row>
        <row r="1156">
          <cell r="B1156" t="str">
            <v>K1236</v>
          </cell>
          <cell r="C1156" t="str">
            <v>Ｋ 形 挿し受片落管</v>
          </cell>
          <cell r="D1156" t="str">
            <v>φ400×350</v>
          </cell>
          <cell r="E1156" t="str">
            <v xml:space="preserve"> 内面粉体</v>
          </cell>
          <cell r="F1156" t="str">
            <v>個</v>
          </cell>
          <cell r="G1156">
            <v>93700</v>
          </cell>
          <cell r="H1156">
            <v>0</v>
          </cell>
          <cell r="I1156">
            <v>0</v>
          </cell>
          <cell r="J1156" t="str">
            <v>建物p.280 , 積資p.422</v>
          </cell>
          <cell r="K1156">
            <v>0</v>
          </cell>
        </row>
        <row r="1157">
          <cell r="B1157" t="str">
            <v>K1238</v>
          </cell>
          <cell r="C1157" t="str">
            <v>Ｋ 形 挿し受片落管</v>
          </cell>
          <cell r="D1157" t="str">
            <v>φ450×200</v>
          </cell>
          <cell r="E1157" t="str">
            <v xml:space="preserve"> 内面粉体</v>
          </cell>
          <cell r="F1157" t="str">
            <v>個</v>
          </cell>
          <cell r="G1157">
            <v>73300</v>
          </cell>
          <cell r="H1157">
            <v>0</v>
          </cell>
          <cell r="I1157">
            <v>0</v>
          </cell>
          <cell r="J1157" t="str">
            <v>建物p.280 , 積資p.422</v>
          </cell>
          <cell r="K1157">
            <v>0</v>
          </cell>
        </row>
        <row r="1158">
          <cell r="B1158" t="str">
            <v>K1239</v>
          </cell>
          <cell r="C1158" t="str">
            <v>Ｋ 形 挿し受片落管</v>
          </cell>
          <cell r="D1158" t="str">
            <v>φ450×250</v>
          </cell>
          <cell r="E1158" t="str">
            <v xml:space="preserve"> 内面粉体</v>
          </cell>
          <cell r="F1158" t="str">
            <v>個</v>
          </cell>
          <cell r="G1158">
            <v>80700</v>
          </cell>
          <cell r="H1158">
            <v>0</v>
          </cell>
          <cell r="I1158">
            <v>0</v>
          </cell>
          <cell r="J1158" t="str">
            <v>建物p.280 , 積資p.422</v>
          </cell>
          <cell r="K1158">
            <v>0</v>
          </cell>
        </row>
        <row r="1159">
          <cell r="B1159" t="str">
            <v>K1240</v>
          </cell>
          <cell r="C1159" t="str">
            <v>Ｋ 形 挿し受片落管</v>
          </cell>
          <cell r="D1159" t="str">
            <v>φ450×300</v>
          </cell>
          <cell r="E1159" t="str">
            <v xml:space="preserve"> 内面粉体</v>
          </cell>
          <cell r="F1159" t="str">
            <v>個</v>
          </cell>
          <cell r="G1159">
            <v>92900</v>
          </cell>
          <cell r="H1159">
            <v>0</v>
          </cell>
          <cell r="I1159">
            <v>0</v>
          </cell>
          <cell r="J1159" t="str">
            <v>建物p.280 , 積資p.422</v>
          </cell>
          <cell r="K1159">
            <v>0</v>
          </cell>
        </row>
        <row r="1160">
          <cell r="B1160" t="str">
            <v>K1241</v>
          </cell>
          <cell r="C1160" t="str">
            <v>Ｋ 形 挿し受片落管</v>
          </cell>
          <cell r="D1160" t="str">
            <v>φ450×350</v>
          </cell>
          <cell r="E1160" t="str">
            <v xml:space="preserve"> 内面粉体</v>
          </cell>
          <cell r="F1160" t="str">
            <v>個</v>
          </cell>
          <cell r="G1160">
            <v>101000</v>
          </cell>
          <cell r="H1160">
            <v>0</v>
          </cell>
          <cell r="I1160">
            <v>0</v>
          </cell>
          <cell r="J1160" t="str">
            <v>建物p.280 , 積資p.422</v>
          </cell>
          <cell r="K1160">
            <v>0</v>
          </cell>
        </row>
        <row r="1161">
          <cell r="B1161" t="str">
            <v>K1242</v>
          </cell>
          <cell r="C1161" t="str">
            <v>Ｋ 形 挿し受片落管</v>
          </cell>
          <cell r="D1161" t="str">
            <v>φ450×400</v>
          </cell>
          <cell r="E1161" t="str">
            <v xml:space="preserve"> 内面粉体</v>
          </cell>
          <cell r="F1161" t="str">
            <v>個</v>
          </cell>
          <cell r="G1161">
            <v>113000</v>
          </cell>
          <cell r="H1161">
            <v>0</v>
          </cell>
          <cell r="I1161">
            <v>0</v>
          </cell>
          <cell r="J1161" t="str">
            <v>建物p.280 , 積資p.422</v>
          </cell>
          <cell r="K1161">
            <v>0</v>
          </cell>
        </row>
        <row r="1162">
          <cell r="B1162" t="str">
            <v>K1244</v>
          </cell>
          <cell r="C1162" t="str">
            <v>Ｋ 形 挿し受片落管</v>
          </cell>
          <cell r="D1162" t="str">
            <v>φ500×250</v>
          </cell>
          <cell r="E1162" t="str">
            <v xml:space="preserve"> 内面粉体</v>
          </cell>
          <cell r="F1162" t="str">
            <v>個</v>
          </cell>
          <cell r="G1162">
            <v>91700</v>
          </cell>
          <cell r="H1162">
            <v>0</v>
          </cell>
          <cell r="I1162">
            <v>0</v>
          </cell>
          <cell r="J1162" t="str">
            <v>建物p.280 , 積資p.422</v>
          </cell>
          <cell r="K1162">
            <v>0</v>
          </cell>
        </row>
        <row r="1163">
          <cell r="B1163" t="str">
            <v>K1245</v>
          </cell>
          <cell r="C1163" t="str">
            <v>Ｋ 形 挿し受片落管</v>
          </cell>
          <cell r="D1163" t="str">
            <v>φ500×300</v>
          </cell>
          <cell r="E1163" t="str">
            <v xml:space="preserve"> 内面粉体</v>
          </cell>
          <cell r="F1163" t="str">
            <v>個</v>
          </cell>
          <cell r="G1163">
            <v>103000</v>
          </cell>
          <cell r="H1163">
            <v>0</v>
          </cell>
          <cell r="I1163">
            <v>0</v>
          </cell>
          <cell r="J1163" t="str">
            <v>建物p.280 , 積資p.422</v>
          </cell>
          <cell r="K1163">
            <v>0</v>
          </cell>
        </row>
        <row r="1164">
          <cell r="B1164" t="str">
            <v>K1246</v>
          </cell>
          <cell r="C1164" t="str">
            <v>Ｋ 形 挿し受片落管</v>
          </cell>
          <cell r="D1164" t="str">
            <v>φ500×350</v>
          </cell>
          <cell r="E1164" t="str">
            <v xml:space="preserve"> 内面粉体</v>
          </cell>
          <cell r="F1164" t="str">
            <v>個</v>
          </cell>
          <cell r="G1164">
            <v>112000</v>
          </cell>
          <cell r="H1164">
            <v>0</v>
          </cell>
          <cell r="I1164">
            <v>0</v>
          </cell>
          <cell r="J1164" t="str">
            <v>建物p.280 , 積資p.422</v>
          </cell>
          <cell r="K1164">
            <v>0</v>
          </cell>
        </row>
        <row r="1165">
          <cell r="B1165" t="str">
            <v>K1247</v>
          </cell>
          <cell r="C1165" t="str">
            <v>Ｋ 形 挿し受片落管</v>
          </cell>
          <cell r="D1165" t="str">
            <v>φ500×400</v>
          </cell>
          <cell r="E1165" t="str">
            <v xml:space="preserve"> 内面粉体</v>
          </cell>
          <cell r="F1165" t="str">
            <v>個</v>
          </cell>
          <cell r="G1165">
            <v>124000</v>
          </cell>
          <cell r="H1165">
            <v>0</v>
          </cell>
          <cell r="I1165">
            <v>0</v>
          </cell>
          <cell r="J1165" t="str">
            <v>建物p.280 , 積資p.422</v>
          </cell>
          <cell r="K1165">
            <v>0</v>
          </cell>
        </row>
        <row r="1166">
          <cell r="B1166" t="str">
            <v>K1248</v>
          </cell>
          <cell r="C1166" t="str">
            <v>Ｋ 形 挿し受片落管</v>
          </cell>
          <cell r="D1166" t="str">
            <v>φ500×450</v>
          </cell>
          <cell r="E1166" t="str">
            <v xml:space="preserve"> 内面粉体</v>
          </cell>
          <cell r="F1166" t="str">
            <v>個</v>
          </cell>
          <cell r="G1166">
            <v>137000</v>
          </cell>
          <cell r="H1166">
            <v>0</v>
          </cell>
          <cell r="I1166">
            <v>0</v>
          </cell>
          <cell r="J1166" t="str">
            <v>建物p.280 , 積資p.422</v>
          </cell>
          <cell r="K1166">
            <v>0</v>
          </cell>
        </row>
        <row r="1167">
          <cell r="B1167" t="str">
            <v>K1250</v>
          </cell>
          <cell r="C1167" t="str">
            <v>Ｋ 形 挿し受片落管</v>
          </cell>
          <cell r="D1167" t="str">
            <v>φ600×300</v>
          </cell>
          <cell r="E1167" t="str">
            <v xml:space="preserve"> 内面粉体</v>
          </cell>
          <cell r="F1167" t="str">
            <v>個</v>
          </cell>
          <cell r="G1167">
            <v>123000</v>
          </cell>
          <cell r="H1167">
            <v>0</v>
          </cell>
          <cell r="I1167">
            <v>0</v>
          </cell>
          <cell r="J1167" t="str">
            <v>建物p.280 , 積資p.422</v>
          </cell>
          <cell r="K1167">
            <v>0</v>
          </cell>
        </row>
        <row r="1168">
          <cell r="B1168" t="str">
            <v>K1251</v>
          </cell>
          <cell r="C1168" t="str">
            <v>Ｋ 形 挿し受片落管</v>
          </cell>
          <cell r="D1168" t="str">
            <v>φ600×350</v>
          </cell>
          <cell r="E1168" t="str">
            <v xml:space="preserve"> 内面粉体</v>
          </cell>
          <cell r="F1168" t="str">
            <v>個</v>
          </cell>
          <cell r="G1168">
            <v>130000</v>
          </cell>
          <cell r="H1168">
            <v>0</v>
          </cell>
          <cell r="I1168">
            <v>0</v>
          </cell>
          <cell r="J1168" t="str">
            <v>建物p.280 , 積資p.422</v>
          </cell>
          <cell r="K1168">
            <v>0</v>
          </cell>
        </row>
        <row r="1169">
          <cell r="B1169" t="str">
            <v>K1252</v>
          </cell>
          <cell r="C1169" t="str">
            <v>Ｋ 形 挿し受片落管</v>
          </cell>
          <cell r="D1169" t="str">
            <v>φ600×400</v>
          </cell>
          <cell r="E1169" t="str">
            <v xml:space="preserve"> 内面粉体</v>
          </cell>
          <cell r="F1169" t="str">
            <v>個</v>
          </cell>
          <cell r="G1169">
            <v>142000</v>
          </cell>
          <cell r="H1169">
            <v>0</v>
          </cell>
          <cell r="I1169">
            <v>0</v>
          </cell>
          <cell r="J1169" t="str">
            <v>建物p.280 , 積資p.422</v>
          </cell>
          <cell r="K1169">
            <v>0</v>
          </cell>
        </row>
        <row r="1170">
          <cell r="B1170" t="str">
            <v>K1253</v>
          </cell>
          <cell r="C1170" t="str">
            <v>Ｋ 形 挿し受片落管</v>
          </cell>
          <cell r="D1170" t="str">
            <v>φ600×450</v>
          </cell>
          <cell r="E1170" t="str">
            <v xml:space="preserve"> 内面粉体</v>
          </cell>
          <cell r="F1170" t="str">
            <v>個</v>
          </cell>
          <cell r="G1170">
            <v>154000</v>
          </cell>
          <cell r="H1170">
            <v>0</v>
          </cell>
          <cell r="I1170">
            <v>0</v>
          </cell>
          <cell r="J1170" t="str">
            <v>建物p.280 , 積資p.422</v>
          </cell>
          <cell r="K1170">
            <v>0</v>
          </cell>
        </row>
        <row r="1171">
          <cell r="B1171" t="str">
            <v>K1254</v>
          </cell>
          <cell r="C1171" t="str">
            <v>Ｋ 形 挿し受片落管</v>
          </cell>
          <cell r="D1171" t="str">
            <v>φ600×500</v>
          </cell>
          <cell r="E1171" t="str">
            <v xml:space="preserve"> 内面粉体</v>
          </cell>
          <cell r="F1171" t="str">
            <v>個</v>
          </cell>
          <cell r="G1171">
            <v>166000</v>
          </cell>
          <cell r="H1171">
            <v>0</v>
          </cell>
          <cell r="I1171">
            <v>0</v>
          </cell>
          <cell r="J1171" t="str">
            <v>建物p.280 , 積資p.422</v>
          </cell>
          <cell r="K1171">
            <v>0</v>
          </cell>
        </row>
        <row r="1172">
          <cell r="B1172" t="str">
            <v>K1257</v>
          </cell>
          <cell r="C1172" t="str">
            <v>Ｋ 形   曲   管</v>
          </cell>
          <cell r="D1172" t="str">
            <v>φ75×90゜</v>
          </cell>
          <cell r="E1172" t="str">
            <v xml:space="preserve"> 内面粉体</v>
          </cell>
          <cell r="F1172" t="str">
            <v>個</v>
          </cell>
          <cell r="G1172">
            <v>10400</v>
          </cell>
          <cell r="H1172">
            <v>0</v>
          </cell>
          <cell r="I1172">
            <v>0</v>
          </cell>
          <cell r="J1172" t="str">
            <v>建物p.280 , 積資p.422</v>
          </cell>
          <cell r="K1172">
            <v>0</v>
          </cell>
        </row>
        <row r="1173">
          <cell r="B1173" t="str">
            <v>K1258</v>
          </cell>
          <cell r="C1173" t="str">
            <v>Ｋ 形   曲   管</v>
          </cell>
          <cell r="D1173" t="str">
            <v>φ75×45゜</v>
          </cell>
          <cell r="E1173" t="str">
            <v xml:space="preserve"> 内面粉体</v>
          </cell>
          <cell r="F1173" t="str">
            <v>個</v>
          </cell>
          <cell r="G1173">
            <v>8350</v>
          </cell>
          <cell r="H1173">
            <v>0</v>
          </cell>
          <cell r="I1173">
            <v>0</v>
          </cell>
          <cell r="J1173" t="str">
            <v>建物p.280 , 積資p.422</v>
          </cell>
          <cell r="K1173">
            <v>0</v>
          </cell>
        </row>
        <row r="1174">
          <cell r="B1174" t="str">
            <v>K1259</v>
          </cell>
          <cell r="C1174" t="str">
            <v>Ｋ 形   曲   管</v>
          </cell>
          <cell r="D1174" t="str">
            <v>φ75×22 1/2゜</v>
          </cell>
          <cell r="E1174" t="str">
            <v xml:space="preserve"> 内面粉体</v>
          </cell>
          <cell r="F1174" t="str">
            <v>個</v>
          </cell>
          <cell r="G1174">
            <v>8350</v>
          </cell>
          <cell r="H1174">
            <v>0</v>
          </cell>
          <cell r="I1174">
            <v>0</v>
          </cell>
          <cell r="J1174" t="str">
            <v>建物p.280 , 積資p.422</v>
          </cell>
          <cell r="K1174">
            <v>0</v>
          </cell>
        </row>
        <row r="1175">
          <cell r="B1175" t="str">
            <v>K1260</v>
          </cell>
          <cell r="C1175" t="str">
            <v>Ｋ 形   曲   管</v>
          </cell>
          <cell r="D1175" t="str">
            <v>φ75×11 1/4゜</v>
          </cell>
          <cell r="E1175" t="str">
            <v xml:space="preserve"> 内面粉体</v>
          </cell>
          <cell r="F1175" t="str">
            <v>個</v>
          </cell>
          <cell r="G1175">
            <v>11100</v>
          </cell>
          <cell r="H1175">
            <v>0</v>
          </cell>
          <cell r="I1175">
            <v>0</v>
          </cell>
          <cell r="J1175" t="str">
            <v>建物p.280 , 積資p.422</v>
          </cell>
          <cell r="K1175">
            <v>0</v>
          </cell>
        </row>
        <row r="1176">
          <cell r="B1176" t="str">
            <v>K1262</v>
          </cell>
          <cell r="C1176" t="str">
            <v>Ｋ 形   曲   管</v>
          </cell>
          <cell r="D1176" t="str">
            <v>φ100×90゜</v>
          </cell>
          <cell r="E1176" t="str">
            <v xml:space="preserve"> 内面粉体</v>
          </cell>
          <cell r="F1176" t="str">
            <v>個</v>
          </cell>
          <cell r="G1176">
            <v>13600</v>
          </cell>
          <cell r="H1176">
            <v>0</v>
          </cell>
          <cell r="I1176">
            <v>0</v>
          </cell>
          <cell r="J1176" t="str">
            <v>建物p.280 , 積資p.422</v>
          </cell>
          <cell r="K1176">
            <v>0</v>
          </cell>
        </row>
        <row r="1177">
          <cell r="B1177" t="str">
            <v>K1263</v>
          </cell>
          <cell r="C1177" t="str">
            <v>Ｋ 形   曲   管</v>
          </cell>
          <cell r="D1177" t="str">
            <v>φ100×45゜</v>
          </cell>
          <cell r="E1177" t="str">
            <v xml:space="preserve"> 内面粉体</v>
          </cell>
          <cell r="F1177" t="str">
            <v>個</v>
          </cell>
          <cell r="G1177">
            <v>10800</v>
          </cell>
          <cell r="H1177">
            <v>0</v>
          </cell>
          <cell r="I1177">
            <v>0</v>
          </cell>
          <cell r="J1177" t="str">
            <v>建物p.280 , 積資p.422</v>
          </cell>
          <cell r="K1177">
            <v>0</v>
          </cell>
        </row>
        <row r="1178">
          <cell r="B1178" t="str">
            <v>K1264</v>
          </cell>
          <cell r="C1178" t="str">
            <v>Ｋ 形   曲   管</v>
          </cell>
          <cell r="D1178" t="str">
            <v>φ100×22 1/2゜</v>
          </cell>
          <cell r="E1178" t="str">
            <v xml:space="preserve"> 内面粉体</v>
          </cell>
          <cell r="F1178" t="str">
            <v>個</v>
          </cell>
          <cell r="G1178">
            <v>10800</v>
          </cell>
          <cell r="H1178">
            <v>0</v>
          </cell>
          <cell r="I1178">
            <v>0</v>
          </cell>
          <cell r="J1178" t="str">
            <v>建物p.280 , 積資p.422</v>
          </cell>
          <cell r="K1178">
            <v>0</v>
          </cell>
        </row>
        <row r="1179">
          <cell r="B1179" t="str">
            <v>K1265</v>
          </cell>
          <cell r="C1179" t="str">
            <v>Ｋ 形   曲   管</v>
          </cell>
          <cell r="D1179" t="str">
            <v>φ100×11 1/4゜</v>
          </cell>
          <cell r="E1179" t="str">
            <v xml:space="preserve"> 内面粉体</v>
          </cell>
          <cell r="F1179" t="str">
            <v>個</v>
          </cell>
          <cell r="G1179">
            <v>14400</v>
          </cell>
          <cell r="H1179">
            <v>0</v>
          </cell>
          <cell r="I1179">
            <v>0</v>
          </cell>
          <cell r="J1179" t="str">
            <v>建物p.280 , 積資p.422</v>
          </cell>
          <cell r="K1179">
            <v>0</v>
          </cell>
        </row>
        <row r="1180">
          <cell r="B1180" t="str">
            <v>K1267</v>
          </cell>
          <cell r="C1180" t="str">
            <v>Ｋ 形   曲   管</v>
          </cell>
          <cell r="D1180" t="str">
            <v>φ150×90゜</v>
          </cell>
          <cell r="E1180" t="str">
            <v xml:space="preserve"> 内面粉体</v>
          </cell>
          <cell r="F1180" t="str">
            <v>個</v>
          </cell>
          <cell r="G1180">
            <v>23500</v>
          </cell>
          <cell r="H1180">
            <v>0</v>
          </cell>
          <cell r="I1180">
            <v>0</v>
          </cell>
          <cell r="J1180" t="str">
            <v>建物p.280 , 積資p.422</v>
          </cell>
          <cell r="K1180">
            <v>0</v>
          </cell>
        </row>
        <row r="1181">
          <cell r="B1181" t="str">
            <v>K1268</v>
          </cell>
          <cell r="C1181" t="str">
            <v>Ｋ 形   曲   管</v>
          </cell>
          <cell r="D1181" t="str">
            <v>φ150×45゜</v>
          </cell>
          <cell r="E1181" t="str">
            <v xml:space="preserve"> 内面粉体</v>
          </cell>
          <cell r="F1181" t="str">
            <v>個</v>
          </cell>
          <cell r="G1181">
            <v>18900</v>
          </cell>
          <cell r="H1181">
            <v>0</v>
          </cell>
          <cell r="I1181">
            <v>0</v>
          </cell>
          <cell r="J1181" t="str">
            <v>建物p.280 , 積資p.422</v>
          </cell>
          <cell r="K1181">
            <v>0</v>
          </cell>
        </row>
        <row r="1182">
          <cell r="B1182" t="str">
            <v>K1269</v>
          </cell>
          <cell r="C1182" t="str">
            <v>Ｋ 形   曲   管</v>
          </cell>
          <cell r="D1182" t="str">
            <v>φ150×22 1/2゜</v>
          </cell>
          <cell r="E1182" t="str">
            <v xml:space="preserve"> 内面粉体</v>
          </cell>
          <cell r="F1182" t="str">
            <v>個</v>
          </cell>
          <cell r="G1182">
            <v>17900</v>
          </cell>
          <cell r="H1182">
            <v>0</v>
          </cell>
          <cell r="I1182">
            <v>0</v>
          </cell>
          <cell r="J1182" t="str">
            <v>建物p.280 , 積資p.422</v>
          </cell>
          <cell r="K1182">
            <v>0</v>
          </cell>
        </row>
        <row r="1183">
          <cell r="B1183" t="str">
            <v>K1270</v>
          </cell>
          <cell r="C1183" t="str">
            <v>Ｋ 形   曲   管</v>
          </cell>
          <cell r="D1183" t="str">
            <v>φ150×11 1/4゜</v>
          </cell>
          <cell r="E1183" t="str">
            <v xml:space="preserve"> 内面粉体</v>
          </cell>
          <cell r="F1183" t="str">
            <v>個</v>
          </cell>
          <cell r="G1183">
            <v>21900</v>
          </cell>
          <cell r="H1183">
            <v>0</v>
          </cell>
          <cell r="I1183">
            <v>0</v>
          </cell>
          <cell r="J1183" t="str">
            <v>建物p.280 , 積資p.422</v>
          </cell>
          <cell r="K1183">
            <v>0</v>
          </cell>
        </row>
        <row r="1184">
          <cell r="B1184" t="str">
            <v>K1272</v>
          </cell>
          <cell r="C1184" t="str">
            <v>Ｋ 形   曲   管</v>
          </cell>
          <cell r="D1184" t="str">
            <v>φ200×90゜</v>
          </cell>
          <cell r="E1184" t="str">
            <v xml:space="preserve"> 内面粉体</v>
          </cell>
          <cell r="F1184" t="str">
            <v>個</v>
          </cell>
          <cell r="G1184">
            <v>41300</v>
          </cell>
          <cell r="H1184">
            <v>0</v>
          </cell>
          <cell r="I1184">
            <v>0</v>
          </cell>
          <cell r="J1184" t="str">
            <v>建物p.280 , 積資p.422</v>
          </cell>
          <cell r="K1184">
            <v>0</v>
          </cell>
        </row>
        <row r="1185">
          <cell r="B1185" t="str">
            <v>K1273</v>
          </cell>
          <cell r="C1185" t="str">
            <v>Ｋ 形   曲   管</v>
          </cell>
          <cell r="D1185" t="str">
            <v>φ200×45゜</v>
          </cell>
          <cell r="E1185" t="str">
            <v xml:space="preserve"> 内面粉体</v>
          </cell>
          <cell r="F1185" t="str">
            <v>個</v>
          </cell>
          <cell r="G1185">
            <v>31000</v>
          </cell>
          <cell r="H1185">
            <v>0</v>
          </cell>
          <cell r="I1185">
            <v>0</v>
          </cell>
          <cell r="J1185" t="str">
            <v>建物p.280 , 積資p.422</v>
          </cell>
          <cell r="K1185">
            <v>0</v>
          </cell>
        </row>
        <row r="1186">
          <cell r="B1186" t="str">
            <v>K1274</v>
          </cell>
          <cell r="C1186" t="str">
            <v>Ｋ 形   曲   管</v>
          </cell>
          <cell r="D1186" t="str">
            <v>φ200×22 1/2゜</v>
          </cell>
          <cell r="E1186" t="str">
            <v xml:space="preserve"> 内面粉体</v>
          </cell>
          <cell r="F1186" t="str">
            <v>個</v>
          </cell>
          <cell r="G1186">
            <v>29300</v>
          </cell>
          <cell r="H1186">
            <v>0</v>
          </cell>
          <cell r="I1186">
            <v>0</v>
          </cell>
          <cell r="J1186" t="str">
            <v>建物p.280 , 積資p.422</v>
          </cell>
          <cell r="K1186">
            <v>0</v>
          </cell>
        </row>
        <row r="1187">
          <cell r="B1187" t="str">
            <v>K1275</v>
          </cell>
          <cell r="C1187" t="str">
            <v>Ｋ 形   曲   管</v>
          </cell>
          <cell r="D1187" t="str">
            <v>φ200×11 1/4゜</v>
          </cell>
          <cell r="E1187" t="str">
            <v xml:space="preserve"> 内面粉体</v>
          </cell>
          <cell r="F1187" t="str">
            <v>個</v>
          </cell>
          <cell r="G1187">
            <v>39600</v>
          </cell>
          <cell r="H1187">
            <v>0</v>
          </cell>
          <cell r="I1187">
            <v>0</v>
          </cell>
          <cell r="J1187" t="str">
            <v>建物p.280 , 積資p.422</v>
          </cell>
          <cell r="K1187">
            <v>0</v>
          </cell>
        </row>
        <row r="1188">
          <cell r="B1188" t="str">
            <v>K1277</v>
          </cell>
          <cell r="C1188" t="str">
            <v>Ｋ 形   曲   管</v>
          </cell>
          <cell r="D1188" t="str">
            <v>φ250×90゜</v>
          </cell>
          <cell r="E1188" t="str">
            <v xml:space="preserve"> 内面粉体</v>
          </cell>
          <cell r="F1188" t="str">
            <v>個</v>
          </cell>
          <cell r="G1188">
            <v>57600</v>
          </cell>
          <cell r="H1188">
            <v>0</v>
          </cell>
          <cell r="I1188">
            <v>0</v>
          </cell>
          <cell r="J1188" t="str">
            <v>建物p.280 , 積資p.422</v>
          </cell>
          <cell r="K1188">
            <v>0</v>
          </cell>
        </row>
        <row r="1189">
          <cell r="B1189" t="str">
            <v>K1278</v>
          </cell>
          <cell r="C1189" t="str">
            <v>Ｋ 形   曲   管</v>
          </cell>
          <cell r="D1189" t="str">
            <v>φ250×45゜</v>
          </cell>
          <cell r="E1189" t="str">
            <v xml:space="preserve"> 内面粉体</v>
          </cell>
          <cell r="F1189" t="str">
            <v>個</v>
          </cell>
          <cell r="G1189">
            <v>41200</v>
          </cell>
          <cell r="H1189">
            <v>0</v>
          </cell>
          <cell r="I1189">
            <v>0</v>
          </cell>
          <cell r="J1189" t="str">
            <v>建物p.280 , 積資p.422</v>
          </cell>
          <cell r="K1189">
            <v>0</v>
          </cell>
        </row>
        <row r="1190">
          <cell r="B1190" t="str">
            <v>K1279</v>
          </cell>
          <cell r="C1190" t="str">
            <v>Ｋ 形   曲   管</v>
          </cell>
          <cell r="D1190" t="str">
            <v>φ250×22 1/2゜</v>
          </cell>
          <cell r="E1190" t="str">
            <v xml:space="preserve"> 内面粉体</v>
          </cell>
          <cell r="F1190" t="str">
            <v>個</v>
          </cell>
          <cell r="G1190">
            <v>39000</v>
          </cell>
          <cell r="H1190">
            <v>0</v>
          </cell>
          <cell r="I1190">
            <v>0</v>
          </cell>
          <cell r="J1190" t="str">
            <v>建物p.280 , 積資p.422</v>
          </cell>
          <cell r="K1190">
            <v>0</v>
          </cell>
        </row>
        <row r="1191">
          <cell r="B1191" t="str">
            <v>K1280</v>
          </cell>
          <cell r="C1191" t="str">
            <v>Ｋ 形   曲   管</v>
          </cell>
          <cell r="D1191" t="str">
            <v>φ250×11 1/4゜</v>
          </cell>
          <cell r="E1191" t="str">
            <v xml:space="preserve"> 内面粉体</v>
          </cell>
          <cell r="F1191" t="str">
            <v>個</v>
          </cell>
          <cell r="G1191">
            <v>52900</v>
          </cell>
          <cell r="H1191">
            <v>0</v>
          </cell>
          <cell r="I1191">
            <v>0</v>
          </cell>
          <cell r="J1191" t="str">
            <v>建物p.280 , 積資p.422</v>
          </cell>
          <cell r="K1191">
            <v>0</v>
          </cell>
        </row>
        <row r="1192">
          <cell r="B1192" t="str">
            <v>K1283</v>
          </cell>
          <cell r="C1192" t="str">
            <v>Ｋ 形   曲   管</v>
          </cell>
          <cell r="D1192" t="str">
            <v>φ300×90゜</v>
          </cell>
          <cell r="E1192" t="str">
            <v xml:space="preserve"> 内面粉体</v>
          </cell>
          <cell r="F1192" t="str">
            <v>個</v>
          </cell>
          <cell r="G1192">
            <v>95200</v>
          </cell>
          <cell r="H1192">
            <v>0</v>
          </cell>
          <cell r="I1192">
            <v>0</v>
          </cell>
          <cell r="J1192" t="str">
            <v>建物p.280 , 積資p.422</v>
          </cell>
          <cell r="K1192">
            <v>0</v>
          </cell>
        </row>
        <row r="1193">
          <cell r="B1193" t="str">
            <v>K1284</v>
          </cell>
          <cell r="C1193" t="str">
            <v>Ｋ 形   曲   管</v>
          </cell>
          <cell r="D1193" t="str">
            <v>φ300×45゜</v>
          </cell>
          <cell r="E1193" t="str">
            <v xml:space="preserve"> 内面粉体</v>
          </cell>
          <cell r="F1193" t="str">
            <v>個</v>
          </cell>
          <cell r="G1193">
            <v>61500</v>
          </cell>
          <cell r="H1193">
            <v>0</v>
          </cell>
          <cell r="I1193">
            <v>0</v>
          </cell>
          <cell r="J1193" t="str">
            <v>建物p.280 , 積資p.422</v>
          </cell>
          <cell r="K1193">
            <v>0</v>
          </cell>
        </row>
        <row r="1194">
          <cell r="B1194" t="str">
            <v>K1285</v>
          </cell>
          <cell r="C1194" t="str">
            <v>Ｋ 形   曲   管</v>
          </cell>
          <cell r="D1194" t="str">
            <v>φ300×22 1/2゜</v>
          </cell>
          <cell r="E1194" t="str">
            <v xml:space="preserve"> 内面粉体</v>
          </cell>
          <cell r="F1194" t="str">
            <v>個</v>
          </cell>
          <cell r="G1194">
            <v>58600</v>
          </cell>
          <cell r="H1194">
            <v>0</v>
          </cell>
          <cell r="I1194">
            <v>0</v>
          </cell>
          <cell r="J1194" t="str">
            <v>建物p.280 , 積資p.422</v>
          </cell>
          <cell r="K1194">
            <v>0</v>
          </cell>
        </row>
        <row r="1195">
          <cell r="B1195" t="str">
            <v>K1286</v>
          </cell>
          <cell r="C1195" t="str">
            <v>Ｋ 形   曲   管</v>
          </cell>
          <cell r="D1195" t="str">
            <v>φ300×11 1/4゜</v>
          </cell>
          <cell r="E1195" t="str">
            <v xml:space="preserve"> 内面粉体</v>
          </cell>
          <cell r="F1195" t="str">
            <v>個</v>
          </cell>
          <cell r="G1195">
            <v>72100</v>
          </cell>
          <cell r="H1195">
            <v>0</v>
          </cell>
          <cell r="I1195">
            <v>0</v>
          </cell>
          <cell r="J1195" t="str">
            <v>建物p.280 , 積資p.422</v>
          </cell>
          <cell r="K1195">
            <v>0</v>
          </cell>
        </row>
        <row r="1196">
          <cell r="B1196" t="str">
            <v>K1287</v>
          </cell>
          <cell r="C1196" t="str">
            <v>Ｋ 形   曲   管</v>
          </cell>
          <cell r="D1196" t="str">
            <v>φ300× 5 5/8゜</v>
          </cell>
          <cell r="E1196" t="str">
            <v xml:space="preserve"> 内面粉体</v>
          </cell>
          <cell r="F1196" t="str">
            <v>個</v>
          </cell>
          <cell r="G1196">
            <v>83400</v>
          </cell>
          <cell r="H1196">
            <v>0</v>
          </cell>
          <cell r="I1196">
            <v>0</v>
          </cell>
          <cell r="J1196" t="str">
            <v>建物p.280 , 積資p.422</v>
          </cell>
          <cell r="K1196">
            <v>0</v>
          </cell>
        </row>
        <row r="1197">
          <cell r="B1197" t="str">
            <v>K1289</v>
          </cell>
          <cell r="C1197" t="str">
            <v>Ｋ 形   曲   管</v>
          </cell>
          <cell r="D1197" t="str">
            <v>φ350×90゜</v>
          </cell>
          <cell r="E1197" t="str">
            <v xml:space="preserve"> 内面粉体</v>
          </cell>
          <cell r="F1197" t="str">
            <v>個</v>
          </cell>
          <cell r="G1197">
            <v>115000</v>
          </cell>
          <cell r="H1197">
            <v>0</v>
          </cell>
          <cell r="I1197">
            <v>0</v>
          </cell>
          <cell r="J1197" t="str">
            <v>建物p.280 , 積資p.422</v>
          </cell>
          <cell r="K1197">
            <v>0</v>
          </cell>
        </row>
        <row r="1198">
          <cell r="B1198" t="str">
            <v>K1290</v>
          </cell>
          <cell r="C1198" t="str">
            <v>Ｋ 形   曲   管</v>
          </cell>
          <cell r="D1198" t="str">
            <v>φ350×45゜</v>
          </cell>
          <cell r="E1198" t="str">
            <v xml:space="preserve"> 内面粉体</v>
          </cell>
          <cell r="F1198" t="str">
            <v>個</v>
          </cell>
          <cell r="G1198">
            <v>80000</v>
          </cell>
          <cell r="H1198">
            <v>0</v>
          </cell>
          <cell r="I1198">
            <v>0</v>
          </cell>
          <cell r="J1198" t="str">
            <v>建物p.280 , 積資p.422</v>
          </cell>
          <cell r="K1198">
            <v>0</v>
          </cell>
        </row>
        <row r="1199">
          <cell r="B1199" t="str">
            <v>K1291</v>
          </cell>
          <cell r="C1199" t="str">
            <v>Ｋ 形   曲   管</v>
          </cell>
          <cell r="D1199" t="str">
            <v>φ350×22 1/2゜</v>
          </cell>
          <cell r="E1199" t="str">
            <v xml:space="preserve"> 内面粉体</v>
          </cell>
          <cell r="F1199" t="str">
            <v>個</v>
          </cell>
          <cell r="G1199">
            <v>76100</v>
          </cell>
          <cell r="H1199">
            <v>0</v>
          </cell>
          <cell r="I1199">
            <v>0</v>
          </cell>
          <cell r="J1199" t="str">
            <v>建物p.280 , 積資p.422</v>
          </cell>
          <cell r="K1199">
            <v>0</v>
          </cell>
        </row>
        <row r="1200">
          <cell r="B1200" t="str">
            <v>K1292</v>
          </cell>
          <cell r="C1200" t="str">
            <v>Ｋ 形   曲   管</v>
          </cell>
          <cell r="D1200" t="str">
            <v>φ350×11 1/4゜</v>
          </cell>
          <cell r="E1200" t="str">
            <v xml:space="preserve"> 内面粉体</v>
          </cell>
          <cell r="F1200" t="str">
            <v>個</v>
          </cell>
          <cell r="G1200">
            <v>101000</v>
          </cell>
          <cell r="H1200">
            <v>0</v>
          </cell>
          <cell r="I1200">
            <v>0</v>
          </cell>
          <cell r="J1200" t="str">
            <v>建物p.280 , 積資p.422</v>
          </cell>
          <cell r="K1200">
            <v>0</v>
          </cell>
        </row>
        <row r="1201">
          <cell r="B1201" t="str">
            <v>K1293</v>
          </cell>
          <cell r="C1201" t="str">
            <v>Ｋ 形   曲   管</v>
          </cell>
          <cell r="D1201" t="str">
            <v>φ350× 5 5/8゜</v>
          </cell>
          <cell r="E1201" t="str">
            <v xml:space="preserve"> 内面粉体</v>
          </cell>
          <cell r="F1201" t="str">
            <v>個</v>
          </cell>
          <cell r="G1201">
            <v>101000</v>
          </cell>
          <cell r="H1201">
            <v>0</v>
          </cell>
          <cell r="I1201">
            <v>0</v>
          </cell>
          <cell r="J1201" t="str">
            <v>建物p.280 , 積資p.422</v>
          </cell>
          <cell r="K1201">
            <v>0</v>
          </cell>
        </row>
        <row r="1202">
          <cell r="B1202" t="str">
            <v>K1295</v>
          </cell>
          <cell r="C1202" t="str">
            <v>Ｋ 形   曲   管</v>
          </cell>
          <cell r="D1202" t="str">
            <v>φ400×90゜</v>
          </cell>
          <cell r="E1202" t="str">
            <v xml:space="preserve"> 内面粉体</v>
          </cell>
          <cell r="F1202" t="str">
            <v>個</v>
          </cell>
          <cell r="G1202">
            <v>148000</v>
          </cell>
          <cell r="H1202">
            <v>0</v>
          </cell>
          <cell r="I1202">
            <v>0</v>
          </cell>
          <cell r="J1202" t="str">
            <v>建物p.280 , 積資p.422</v>
          </cell>
          <cell r="K1202">
            <v>0</v>
          </cell>
        </row>
        <row r="1203">
          <cell r="B1203" t="str">
            <v>K1296</v>
          </cell>
          <cell r="C1203" t="str">
            <v>Ｋ 形   曲   管</v>
          </cell>
          <cell r="D1203" t="str">
            <v>φ400×45゜</v>
          </cell>
          <cell r="E1203" t="str">
            <v xml:space="preserve"> 内面粉体</v>
          </cell>
          <cell r="F1203" t="str">
            <v>個</v>
          </cell>
          <cell r="G1203">
            <v>104000</v>
          </cell>
          <cell r="H1203">
            <v>0</v>
          </cell>
          <cell r="I1203">
            <v>0</v>
          </cell>
          <cell r="J1203" t="str">
            <v>建物p.280 , 積資p.422</v>
          </cell>
          <cell r="K1203">
            <v>0</v>
          </cell>
        </row>
        <row r="1204">
          <cell r="B1204" t="str">
            <v>K1297</v>
          </cell>
          <cell r="C1204" t="str">
            <v>Ｋ 形   曲   管</v>
          </cell>
          <cell r="D1204" t="str">
            <v>φ400×22 1/2゜</v>
          </cell>
          <cell r="E1204" t="str">
            <v xml:space="preserve"> 内面粉体</v>
          </cell>
          <cell r="F1204" t="str">
            <v>個</v>
          </cell>
          <cell r="G1204">
            <v>104000</v>
          </cell>
          <cell r="H1204">
            <v>0</v>
          </cell>
          <cell r="I1204">
            <v>0</v>
          </cell>
          <cell r="J1204" t="str">
            <v>建物p.280 , 積資p.422</v>
          </cell>
          <cell r="K1204">
            <v>0</v>
          </cell>
        </row>
        <row r="1205">
          <cell r="B1205" t="str">
            <v>K1298</v>
          </cell>
          <cell r="C1205" t="str">
            <v>Ｋ 形   曲   管</v>
          </cell>
          <cell r="D1205" t="str">
            <v>φ400×11 1/4゜</v>
          </cell>
          <cell r="E1205" t="str">
            <v xml:space="preserve"> 内面粉体</v>
          </cell>
          <cell r="F1205" t="str">
            <v>個</v>
          </cell>
          <cell r="G1205">
            <v>127000</v>
          </cell>
          <cell r="H1205">
            <v>0</v>
          </cell>
          <cell r="I1205">
            <v>0</v>
          </cell>
          <cell r="J1205" t="str">
            <v>建物p.280 , 積資p.422</v>
          </cell>
          <cell r="K1205">
            <v>0</v>
          </cell>
        </row>
        <row r="1206">
          <cell r="B1206" t="str">
            <v>K1299</v>
          </cell>
          <cell r="C1206" t="str">
            <v>Ｋ 形   曲   管</v>
          </cell>
          <cell r="D1206" t="str">
            <v>φ400× 5 5/8゜</v>
          </cell>
          <cell r="E1206" t="str">
            <v xml:space="preserve"> 内面粉体</v>
          </cell>
          <cell r="F1206" t="str">
            <v>個</v>
          </cell>
          <cell r="G1206">
            <v>127000</v>
          </cell>
          <cell r="H1206">
            <v>0</v>
          </cell>
          <cell r="I1206">
            <v>0</v>
          </cell>
          <cell r="J1206" t="str">
            <v>建物p.280 , 積資p.422</v>
          </cell>
          <cell r="K1206">
            <v>0</v>
          </cell>
        </row>
        <row r="1207">
          <cell r="B1207" t="str">
            <v>K1301</v>
          </cell>
          <cell r="C1207" t="str">
            <v>Ｋ 形   曲   管</v>
          </cell>
          <cell r="D1207" t="str">
            <v>φ450×90゜</v>
          </cell>
          <cell r="E1207" t="str">
            <v xml:space="preserve"> 内面粉体</v>
          </cell>
          <cell r="F1207" t="str">
            <v>個</v>
          </cell>
          <cell r="G1207">
            <v>173000</v>
          </cell>
          <cell r="H1207">
            <v>0</v>
          </cell>
          <cell r="I1207">
            <v>0</v>
          </cell>
          <cell r="J1207" t="str">
            <v>建物p.280 , 積資p.422</v>
          </cell>
          <cell r="K1207">
            <v>0</v>
          </cell>
        </row>
        <row r="1208">
          <cell r="B1208" t="str">
            <v>K1302</v>
          </cell>
          <cell r="C1208" t="str">
            <v>Ｋ 形   曲   管</v>
          </cell>
          <cell r="D1208" t="str">
            <v>φ450×45゜</v>
          </cell>
          <cell r="E1208" t="str">
            <v xml:space="preserve"> 内面粉体</v>
          </cell>
          <cell r="F1208" t="str">
            <v>個</v>
          </cell>
          <cell r="G1208">
            <v>129000</v>
          </cell>
          <cell r="H1208">
            <v>0</v>
          </cell>
          <cell r="I1208">
            <v>0</v>
          </cell>
          <cell r="J1208" t="str">
            <v>建物p.280 , 積資p.422</v>
          </cell>
          <cell r="K1208">
            <v>0</v>
          </cell>
        </row>
        <row r="1209">
          <cell r="B1209" t="str">
            <v>K1303</v>
          </cell>
          <cell r="C1209" t="str">
            <v>Ｋ 形   曲   管</v>
          </cell>
          <cell r="D1209" t="str">
            <v>φ450×22 1/2゜</v>
          </cell>
          <cell r="E1209" t="str">
            <v xml:space="preserve"> 内面粉体</v>
          </cell>
          <cell r="F1209" t="str">
            <v>個</v>
          </cell>
          <cell r="G1209">
            <v>129000</v>
          </cell>
          <cell r="H1209">
            <v>0</v>
          </cell>
          <cell r="I1209">
            <v>0</v>
          </cell>
          <cell r="J1209" t="str">
            <v>建物p.280 , 積資p.422</v>
          </cell>
          <cell r="K1209">
            <v>0</v>
          </cell>
        </row>
        <row r="1210">
          <cell r="B1210" t="str">
            <v>K1304</v>
          </cell>
          <cell r="C1210" t="str">
            <v>Ｋ 形   曲   管</v>
          </cell>
          <cell r="D1210" t="str">
            <v>φ450×11 1/4゜</v>
          </cell>
          <cell r="E1210" t="str">
            <v xml:space="preserve"> 内面粉体</v>
          </cell>
          <cell r="F1210" t="str">
            <v>個</v>
          </cell>
          <cell r="G1210">
            <v>149000</v>
          </cell>
          <cell r="H1210">
            <v>0</v>
          </cell>
          <cell r="I1210">
            <v>0</v>
          </cell>
          <cell r="J1210" t="str">
            <v>建物p.280 , 積資p.422</v>
          </cell>
          <cell r="K1210">
            <v>0</v>
          </cell>
        </row>
        <row r="1211">
          <cell r="B1211" t="str">
            <v>K1305</v>
          </cell>
          <cell r="C1211" t="str">
            <v>Ｋ 形   曲   管</v>
          </cell>
          <cell r="D1211" t="str">
            <v>φ450× 5 5/8゜</v>
          </cell>
          <cell r="E1211" t="str">
            <v xml:space="preserve"> 内面粉体</v>
          </cell>
          <cell r="F1211" t="str">
            <v>個</v>
          </cell>
          <cell r="G1211">
            <v>149000</v>
          </cell>
          <cell r="H1211">
            <v>0</v>
          </cell>
          <cell r="I1211">
            <v>0</v>
          </cell>
          <cell r="J1211" t="str">
            <v>建物p.280 , 積資p.422</v>
          </cell>
          <cell r="K1211">
            <v>0</v>
          </cell>
        </row>
        <row r="1212">
          <cell r="B1212" t="str">
            <v>K1307</v>
          </cell>
          <cell r="C1212" t="str">
            <v>Ｋ 形   曲   管</v>
          </cell>
          <cell r="D1212" t="str">
            <v>φ500×90゜</v>
          </cell>
          <cell r="E1212" t="str">
            <v xml:space="preserve"> 内面粉体</v>
          </cell>
          <cell r="F1212" t="str">
            <v>個</v>
          </cell>
          <cell r="G1212">
            <v>226000</v>
          </cell>
          <cell r="H1212">
            <v>0</v>
          </cell>
          <cell r="I1212">
            <v>0</v>
          </cell>
          <cell r="J1212" t="str">
            <v>建物p.280 , 積資p.422</v>
          </cell>
          <cell r="K1212">
            <v>0</v>
          </cell>
        </row>
        <row r="1213">
          <cell r="B1213" t="str">
            <v>K1308</v>
          </cell>
          <cell r="C1213" t="str">
            <v>Ｋ 形   曲   管</v>
          </cell>
          <cell r="D1213" t="str">
            <v>φ500×45゜</v>
          </cell>
          <cell r="E1213" t="str">
            <v xml:space="preserve"> 内面粉体</v>
          </cell>
          <cell r="F1213" t="str">
            <v>個</v>
          </cell>
          <cell r="G1213">
            <v>163000</v>
          </cell>
          <cell r="H1213">
            <v>0</v>
          </cell>
          <cell r="I1213">
            <v>0</v>
          </cell>
          <cell r="J1213" t="str">
            <v>建物p.280 , 積資p.422</v>
          </cell>
          <cell r="K1213">
            <v>0</v>
          </cell>
        </row>
        <row r="1214">
          <cell r="B1214" t="str">
            <v>K1309</v>
          </cell>
          <cell r="C1214" t="str">
            <v>Ｋ 形   曲   管</v>
          </cell>
          <cell r="D1214" t="str">
            <v>φ500×22 1/2゜</v>
          </cell>
          <cell r="E1214" t="str">
            <v xml:space="preserve"> 内面粉体</v>
          </cell>
          <cell r="F1214" t="str">
            <v>個</v>
          </cell>
          <cell r="G1214">
            <v>163000</v>
          </cell>
          <cell r="H1214">
            <v>0</v>
          </cell>
          <cell r="I1214">
            <v>0</v>
          </cell>
          <cell r="J1214" t="str">
            <v>建物p.280 , 積資p.422</v>
          </cell>
          <cell r="K1214">
            <v>0</v>
          </cell>
        </row>
        <row r="1215">
          <cell r="B1215" t="str">
            <v>K1310</v>
          </cell>
          <cell r="C1215" t="str">
            <v>Ｋ 形   曲   管</v>
          </cell>
          <cell r="D1215" t="str">
            <v>φ500×11 1/4゜</v>
          </cell>
          <cell r="E1215" t="str">
            <v xml:space="preserve"> 内面粉体</v>
          </cell>
          <cell r="F1215" t="str">
            <v>個</v>
          </cell>
          <cell r="G1215">
            <v>200000</v>
          </cell>
          <cell r="H1215">
            <v>0</v>
          </cell>
          <cell r="I1215">
            <v>0</v>
          </cell>
          <cell r="J1215" t="str">
            <v>建物p.280 , 積資p.422</v>
          </cell>
          <cell r="K1215">
            <v>0</v>
          </cell>
        </row>
        <row r="1216">
          <cell r="B1216" t="str">
            <v>K1311</v>
          </cell>
          <cell r="C1216" t="str">
            <v>Ｋ 形   曲   管</v>
          </cell>
          <cell r="D1216" t="str">
            <v>φ500× 5 5/8゜</v>
          </cell>
          <cell r="E1216" t="str">
            <v xml:space="preserve"> 内面粉体</v>
          </cell>
          <cell r="F1216" t="str">
            <v>個</v>
          </cell>
          <cell r="G1216">
            <v>200000</v>
          </cell>
          <cell r="H1216">
            <v>0</v>
          </cell>
          <cell r="I1216">
            <v>0</v>
          </cell>
          <cell r="J1216" t="str">
            <v>建物p.280 , 積資p.422</v>
          </cell>
          <cell r="K1216">
            <v>0</v>
          </cell>
        </row>
        <row r="1217">
          <cell r="B1217" t="str">
            <v>K1313</v>
          </cell>
          <cell r="C1217" t="str">
            <v>Ｋ 形   曲   管</v>
          </cell>
          <cell r="D1217" t="str">
            <v>φ600×90゜</v>
          </cell>
          <cell r="E1217" t="str">
            <v xml:space="preserve"> 内面粉体</v>
          </cell>
          <cell r="F1217" t="str">
            <v>個</v>
          </cell>
          <cell r="G1217">
            <v>324000</v>
          </cell>
          <cell r="H1217">
            <v>0</v>
          </cell>
          <cell r="I1217">
            <v>0</v>
          </cell>
          <cell r="J1217" t="str">
            <v>建物p.280 , 積資p.422</v>
          </cell>
          <cell r="K1217">
            <v>0</v>
          </cell>
        </row>
        <row r="1218">
          <cell r="B1218" t="str">
            <v>K1314</v>
          </cell>
          <cell r="C1218" t="str">
            <v>Ｋ 形   曲   管</v>
          </cell>
          <cell r="D1218" t="str">
            <v>φ600×45゜</v>
          </cell>
          <cell r="E1218" t="str">
            <v xml:space="preserve"> 内面粉体</v>
          </cell>
          <cell r="F1218" t="str">
            <v>個</v>
          </cell>
          <cell r="G1218">
            <v>232000</v>
          </cell>
          <cell r="H1218">
            <v>0</v>
          </cell>
          <cell r="I1218">
            <v>0</v>
          </cell>
          <cell r="J1218" t="str">
            <v>建物p.280 , 積資p.422</v>
          </cell>
          <cell r="K1218">
            <v>0</v>
          </cell>
        </row>
        <row r="1219">
          <cell r="B1219" t="str">
            <v>K1315</v>
          </cell>
          <cell r="C1219" t="str">
            <v>Ｋ 形   曲   管</v>
          </cell>
          <cell r="D1219" t="str">
            <v>φ600×22 1/2゜</v>
          </cell>
          <cell r="E1219" t="str">
            <v xml:space="preserve"> 内面粉体</v>
          </cell>
          <cell r="F1219" t="str">
            <v>個</v>
          </cell>
          <cell r="G1219">
            <v>232000</v>
          </cell>
          <cell r="H1219">
            <v>0</v>
          </cell>
          <cell r="I1219">
            <v>0</v>
          </cell>
          <cell r="J1219" t="str">
            <v>建物p.280 , 積資p.422</v>
          </cell>
          <cell r="K1219">
            <v>0</v>
          </cell>
        </row>
        <row r="1220">
          <cell r="B1220" t="str">
            <v>K1316</v>
          </cell>
          <cell r="C1220" t="str">
            <v>Ｋ 形   曲   管</v>
          </cell>
          <cell r="D1220" t="str">
            <v>φ600×11 1/4゜</v>
          </cell>
          <cell r="E1220" t="str">
            <v xml:space="preserve"> 内面粉体</v>
          </cell>
          <cell r="F1220" t="str">
            <v>個</v>
          </cell>
          <cell r="G1220">
            <v>256000</v>
          </cell>
          <cell r="H1220">
            <v>0</v>
          </cell>
          <cell r="I1220">
            <v>0</v>
          </cell>
          <cell r="J1220" t="str">
            <v>建物p.280 , 積資p.422</v>
          </cell>
          <cell r="K1220">
            <v>0</v>
          </cell>
        </row>
        <row r="1221">
          <cell r="B1221" t="str">
            <v>K1317</v>
          </cell>
          <cell r="C1221" t="str">
            <v>Ｋ 形   曲   管</v>
          </cell>
          <cell r="D1221" t="str">
            <v>φ600× 5 5/8゜</v>
          </cell>
          <cell r="E1221" t="str">
            <v xml:space="preserve"> 内面粉体</v>
          </cell>
          <cell r="F1221" t="str">
            <v>個</v>
          </cell>
          <cell r="G1221">
            <v>256000</v>
          </cell>
          <cell r="H1221">
            <v>0</v>
          </cell>
          <cell r="I1221">
            <v>0</v>
          </cell>
          <cell r="J1221" t="str">
            <v>建物p.280 , 積資p.422</v>
          </cell>
          <cell r="K1221">
            <v>0</v>
          </cell>
        </row>
        <row r="1222">
          <cell r="B1222" t="str">
            <v>K1320</v>
          </cell>
          <cell r="C1222" t="str">
            <v>Ｋ 形  継 ぎ 輪</v>
          </cell>
          <cell r="D1222" t="str">
            <v>φ75</v>
          </cell>
          <cell r="E1222" t="str">
            <v xml:space="preserve"> 内面粉体</v>
          </cell>
          <cell r="F1222" t="str">
            <v>個</v>
          </cell>
          <cell r="G1222">
            <v>8980</v>
          </cell>
          <cell r="H1222">
            <v>0</v>
          </cell>
          <cell r="I1222">
            <v>0</v>
          </cell>
          <cell r="J1222" t="str">
            <v>建物p.280 , 積資p.422</v>
          </cell>
          <cell r="K1222">
            <v>0</v>
          </cell>
        </row>
        <row r="1223">
          <cell r="B1223" t="str">
            <v>K1321</v>
          </cell>
          <cell r="C1223" t="str">
            <v>Ｋ 形  継 ぎ 輪</v>
          </cell>
          <cell r="D1223" t="str">
            <v>φ100</v>
          </cell>
          <cell r="E1223" t="str">
            <v xml:space="preserve"> 内面粉体</v>
          </cell>
          <cell r="F1223" t="str">
            <v>個</v>
          </cell>
          <cell r="G1223">
            <v>11300</v>
          </cell>
          <cell r="H1223">
            <v>0</v>
          </cell>
          <cell r="I1223">
            <v>0</v>
          </cell>
          <cell r="J1223" t="str">
            <v>建物p.280 , 積資p.422</v>
          </cell>
          <cell r="K1223">
            <v>0</v>
          </cell>
        </row>
        <row r="1224">
          <cell r="B1224" t="str">
            <v>K1322</v>
          </cell>
          <cell r="C1224" t="str">
            <v>Ｋ 形  継 ぎ 輪</v>
          </cell>
          <cell r="D1224" t="str">
            <v>φ150</v>
          </cell>
          <cell r="E1224" t="str">
            <v xml:space="preserve"> 内面粉体</v>
          </cell>
          <cell r="F1224" t="str">
            <v>個</v>
          </cell>
          <cell r="G1224">
            <v>15800</v>
          </cell>
          <cell r="H1224">
            <v>0</v>
          </cell>
          <cell r="I1224">
            <v>0</v>
          </cell>
          <cell r="J1224" t="str">
            <v>建物p.280 , 積資p.422</v>
          </cell>
          <cell r="K1224">
            <v>0</v>
          </cell>
        </row>
        <row r="1225">
          <cell r="B1225" t="str">
            <v>K1323</v>
          </cell>
          <cell r="C1225" t="str">
            <v>Ｋ 形  継 ぎ 輪</v>
          </cell>
          <cell r="D1225" t="str">
            <v>φ200</v>
          </cell>
          <cell r="E1225" t="str">
            <v xml:space="preserve"> 内面粉体</v>
          </cell>
          <cell r="F1225" t="str">
            <v>個</v>
          </cell>
          <cell r="G1225">
            <v>20600</v>
          </cell>
          <cell r="H1225">
            <v>0</v>
          </cell>
          <cell r="I1225">
            <v>0</v>
          </cell>
          <cell r="J1225" t="str">
            <v>建物p.280 , 積資p.422</v>
          </cell>
          <cell r="K1225">
            <v>0</v>
          </cell>
        </row>
        <row r="1226">
          <cell r="B1226" t="str">
            <v>K1325</v>
          </cell>
          <cell r="C1226" t="str">
            <v>Ｋ 形  継 ぎ 輪</v>
          </cell>
          <cell r="D1226" t="str">
            <v>φ250</v>
          </cell>
          <cell r="E1226" t="str">
            <v xml:space="preserve"> 内面粉体</v>
          </cell>
          <cell r="F1226" t="str">
            <v>個</v>
          </cell>
          <cell r="G1226">
            <v>25600</v>
          </cell>
          <cell r="H1226">
            <v>0</v>
          </cell>
          <cell r="I1226">
            <v>0</v>
          </cell>
          <cell r="J1226" t="str">
            <v>建物p.280 , 積資p.422</v>
          </cell>
          <cell r="K1226">
            <v>0</v>
          </cell>
        </row>
        <row r="1227">
          <cell r="B1227" t="str">
            <v>K1326</v>
          </cell>
          <cell r="C1227" t="str">
            <v>Ｋ 形  継 ぎ 輪</v>
          </cell>
          <cell r="D1227" t="str">
            <v>φ300</v>
          </cell>
          <cell r="E1227" t="str">
            <v xml:space="preserve"> 内面粉体</v>
          </cell>
          <cell r="F1227" t="str">
            <v>個</v>
          </cell>
          <cell r="G1227">
            <v>38000</v>
          </cell>
          <cell r="H1227">
            <v>0</v>
          </cell>
          <cell r="I1227">
            <v>0</v>
          </cell>
          <cell r="J1227" t="str">
            <v>建物p.280 , 積資p.422</v>
          </cell>
          <cell r="K1227">
            <v>0</v>
          </cell>
        </row>
        <row r="1228">
          <cell r="B1228" t="str">
            <v>K1327</v>
          </cell>
          <cell r="C1228" t="str">
            <v>Ｋ 形  継 ぎ 輪</v>
          </cell>
          <cell r="D1228" t="str">
            <v>φ350</v>
          </cell>
          <cell r="E1228" t="str">
            <v xml:space="preserve"> 内面粉体</v>
          </cell>
          <cell r="F1228" t="str">
            <v>個</v>
          </cell>
          <cell r="G1228">
            <v>45000</v>
          </cell>
          <cell r="H1228">
            <v>0</v>
          </cell>
          <cell r="I1228">
            <v>0</v>
          </cell>
          <cell r="J1228" t="str">
            <v>建物p.280 , 積資p.422</v>
          </cell>
          <cell r="K1228">
            <v>0</v>
          </cell>
        </row>
        <row r="1229">
          <cell r="B1229" t="str">
            <v>K1328</v>
          </cell>
          <cell r="C1229" t="str">
            <v>Ｋ 形  継 ぎ 輪</v>
          </cell>
          <cell r="D1229" t="str">
            <v>φ400</v>
          </cell>
          <cell r="E1229" t="str">
            <v xml:space="preserve"> 内面粉体</v>
          </cell>
          <cell r="F1229" t="str">
            <v>個</v>
          </cell>
          <cell r="G1229">
            <v>53700</v>
          </cell>
          <cell r="H1229">
            <v>0</v>
          </cell>
          <cell r="I1229">
            <v>0</v>
          </cell>
          <cell r="J1229" t="str">
            <v>建物p.280 , 積資p.422</v>
          </cell>
          <cell r="K1229">
            <v>0</v>
          </cell>
        </row>
        <row r="1230">
          <cell r="B1230" t="str">
            <v>K1330</v>
          </cell>
          <cell r="C1230" t="str">
            <v>Ｋ 形  継 ぎ 輪</v>
          </cell>
          <cell r="D1230" t="str">
            <v>φ450</v>
          </cell>
          <cell r="E1230" t="str">
            <v xml:space="preserve"> 内面粉体</v>
          </cell>
          <cell r="F1230" t="str">
            <v>個</v>
          </cell>
          <cell r="G1230">
            <v>62000</v>
          </cell>
          <cell r="H1230">
            <v>0</v>
          </cell>
          <cell r="I1230">
            <v>0</v>
          </cell>
          <cell r="J1230" t="str">
            <v>建物p.280 , 積資p.422</v>
          </cell>
          <cell r="K1230">
            <v>0</v>
          </cell>
        </row>
        <row r="1231">
          <cell r="B1231" t="str">
            <v>K1331</v>
          </cell>
          <cell r="C1231" t="str">
            <v>Ｋ 形  継 ぎ 輪</v>
          </cell>
          <cell r="D1231" t="str">
            <v>φ500</v>
          </cell>
          <cell r="E1231" t="str">
            <v xml:space="preserve"> 内面粉体</v>
          </cell>
          <cell r="F1231" t="str">
            <v>個</v>
          </cell>
          <cell r="G1231">
            <v>73000</v>
          </cell>
          <cell r="H1231">
            <v>0</v>
          </cell>
          <cell r="I1231">
            <v>0</v>
          </cell>
          <cell r="J1231" t="str">
            <v>建物p.280 , 積資p.422</v>
          </cell>
          <cell r="K1231">
            <v>0</v>
          </cell>
        </row>
        <row r="1232">
          <cell r="B1232" t="str">
            <v>K1332</v>
          </cell>
          <cell r="C1232" t="str">
            <v>Ｋ 形  継 ぎ 輪</v>
          </cell>
          <cell r="D1232" t="str">
            <v>φ600</v>
          </cell>
          <cell r="E1232" t="str">
            <v xml:space="preserve"> 内面粉体</v>
          </cell>
          <cell r="F1232" t="str">
            <v>個</v>
          </cell>
          <cell r="G1232">
            <v>99700</v>
          </cell>
          <cell r="H1232">
            <v>0</v>
          </cell>
          <cell r="I1232">
            <v>0</v>
          </cell>
          <cell r="J1232" t="str">
            <v>建物p.280 , 積資p.422</v>
          </cell>
          <cell r="K1232">
            <v>0</v>
          </cell>
        </row>
        <row r="1233">
          <cell r="B1233" t="str">
            <v>K1335</v>
          </cell>
          <cell r="C1233" t="str">
            <v>Ｋ 形 排水Ｔ字管</v>
          </cell>
          <cell r="D1233" t="str">
            <v>φ200×100</v>
          </cell>
          <cell r="E1233" t="str">
            <v xml:space="preserve"> 内面粉体</v>
          </cell>
          <cell r="F1233" t="str">
            <v>個</v>
          </cell>
          <cell r="G1233">
            <v>36700</v>
          </cell>
          <cell r="H1233">
            <v>0</v>
          </cell>
          <cell r="I1233">
            <v>0</v>
          </cell>
          <cell r="J1233" t="str">
            <v>建物p.280 , 積資p.422</v>
          </cell>
          <cell r="K1233">
            <v>0</v>
          </cell>
        </row>
        <row r="1234">
          <cell r="B1234" t="str">
            <v>K1336</v>
          </cell>
          <cell r="C1234" t="str">
            <v>Ｋ 形 排水Ｔ字管</v>
          </cell>
          <cell r="D1234" t="str">
            <v>φ250×100</v>
          </cell>
          <cell r="E1234" t="str">
            <v xml:space="preserve"> 内面粉体</v>
          </cell>
          <cell r="F1234" t="str">
            <v>個</v>
          </cell>
          <cell r="G1234">
            <v>46900</v>
          </cell>
          <cell r="H1234">
            <v>0</v>
          </cell>
          <cell r="I1234">
            <v>0</v>
          </cell>
          <cell r="J1234" t="str">
            <v>建物p.280 , 積資p.422</v>
          </cell>
          <cell r="K1234">
            <v>0</v>
          </cell>
        </row>
        <row r="1235">
          <cell r="B1235" t="str">
            <v>K1337</v>
          </cell>
          <cell r="C1235" t="str">
            <v>Ｋ 形 排水Ｔ字管</v>
          </cell>
          <cell r="D1235" t="str">
            <v>φ300×100</v>
          </cell>
          <cell r="E1235" t="str">
            <v xml:space="preserve"> 内面粉体</v>
          </cell>
          <cell r="F1235" t="str">
            <v>個</v>
          </cell>
          <cell r="G1235">
            <v>68500</v>
          </cell>
          <cell r="H1235">
            <v>0</v>
          </cell>
          <cell r="I1235">
            <v>0</v>
          </cell>
          <cell r="J1235" t="str">
            <v>建物p.280 , 積資p.422</v>
          </cell>
          <cell r="K1235">
            <v>0</v>
          </cell>
        </row>
        <row r="1236">
          <cell r="B1236" t="str">
            <v>K1338</v>
          </cell>
          <cell r="C1236" t="str">
            <v>Ｋ 形 排水Ｔ字管</v>
          </cell>
          <cell r="D1236" t="str">
            <v>φ350×150</v>
          </cell>
          <cell r="E1236" t="str">
            <v xml:space="preserve"> 内面粉体</v>
          </cell>
          <cell r="F1236" t="str">
            <v>個</v>
          </cell>
          <cell r="G1236">
            <v>93700</v>
          </cell>
          <cell r="H1236">
            <v>0</v>
          </cell>
          <cell r="I1236">
            <v>0</v>
          </cell>
          <cell r="J1236" t="str">
            <v>建物p.280 , 積資p.422</v>
          </cell>
          <cell r="K1236">
            <v>0</v>
          </cell>
        </row>
        <row r="1237">
          <cell r="B1237" t="str">
            <v>K1340</v>
          </cell>
          <cell r="C1237" t="str">
            <v>Ｋ 形 排水Ｔ字管</v>
          </cell>
          <cell r="D1237" t="str">
            <v>φ400×150</v>
          </cell>
          <cell r="E1237" t="str">
            <v xml:space="preserve"> 内面粉体</v>
          </cell>
          <cell r="F1237" t="str">
            <v>個</v>
          </cell>
          <cell r="G1237">
            <v>113000</v>
          </cell>
          <cell r="H1237">
            <v>0</v>
          </cell>
          <cell r="I1237">
            <v>0</v>
          </cell>
          <cell r="J1237" t="str">
            <v>建物p.280 , 積資p.422</v>
          </cell>
          <cell r="K1237">
            <v>0</v>
          </cell>
        </row>
        <row r="1238">
          <cell r="B1238" t="str">
            <v>K1341</v>
          </cell>
          <cell r="C1238" t="str">
            <v>Ｋ 形 排水Ｔ字管</v>
          </cell>
          <cell r="D1238" t="str">
            <v>φ450×200</v>
          </cell>
          <cell r="E1238" t="str">
            <v xml:space="preserve"> 内面粉体</v>
          </cell>
          <cell r="F1238" t="str">
            <v>個</v>
          </cell>
          <cell r="G1238">
            <v>137000</v>
          </cell>
          <cell r="H1238">
            <v>0</v>
          </cell>
          <cell r="I1238">
            <v>0</v>
          </cell>
          <cell r="J1238" t="str">
            <v>建物p.280 , 積資p.422</v>
          </cell>
          <cell r="K1238">
            <v>0</v>
          </cell>
        </row>
        <row r="1239">
          <cell r="B1239" t="str">
            <v>K1342</v>
          </cell>
          <cell r="C1239" t="str">
            <v>Ｋ 形 排水Ｔ字管</v>
          </cell>
          <cell r="D1239" t="str">
            <v>φ500×200</v>
          </cell>
          <cell r="E1239" t="str">
            <v xml:space="preserve"> 内面粉体</v>
          </cell>
          <cell r="F1239" t="str">
            <v>個</v>
          </cell>
          <cell r="G1239">
            <v>163000</v>
          </cell>
          <cell r="H1239">
            <v>0</v>
          </cell>
          <cell r="I1239">
            <v>0</v>
          </cell>
          <cell r="J1239" t="str">
            <v>建物p.280 , 積資p.422</v>
          </cell>
          <cell r="K1239">
            <v>0</v>
          </cell>
        </row>
        <row r="1240">
          <cell r="B1240" t="str">
            <v>K1343</v>
          </cell>
          <cell r="C1240" t="str">
            <v>Ｋ 形 排水Ｔ字管</v>
          </cell>
          <cell r="D1240" t="str">
            <v>φ600×200</v>
          </cell>
          <cell r="E1240" t="str">
            <v xml:space="preserve"> 内面粉体</v>
          </cell>
          <cell r="F1240" t="str">
            <v>個</v>
          </cell>
          <cell r="G1240">
            <v>207000</v>
          </cell>
          <cell r="H1240">
            <v>0</v>
          </cell>
          <cell r="I1240">
            <v>0</v>
          </cell>
          <cell r="J1240" t="str">
            <v>建物p.280 , 積資p.422</v>
          </cell>
          <cell r="K1240">
            <v>0</v>
          </cell>
        </row>
        <row r="1241">
          <cell r="B1241" t="str">
            <v>K1347</v>
          </cell>
          <cell r="C1241" t="str">
            <v>Ｋ 形 フランジ付Ｔ字管</v>
          </cell>
          <cell r="D1241" t="str">
            <v>φ75×75</v>
          </cell>
          <cell r="E1241" t="str">
            <v xml:space="preserve"> 内面粉体 RF 7.5kF</v>
          </cell>
          <cell r="F1241" t="str">
            <v>個</v>
          </cell>
          <cell r="G1241">
            <v>16000</v>
          </cell>
          <cell r="H1241">
            <v>0</v>
          </cell>
          <cell r="I1241">
            <v>0</v>
          </cell>
          <cell r="J1241" t="str">
            <v>建物p.280 , 積資p.422</v>
          </cell>
          <cell r="K1241">
            <v>0</v>
          </cell>
        </row>
        <row r="1242">
          <cell r="B1242" t="str">
            <v>K1348</v>
          </cell>
          <cell r="C1242" t="str">
            <v>Ｋ 形 フランジ付Ｔ字管</v>
          </cell>
          <cell r="D1242" t="str">
            <v>φ100×75</v>
          </cell>
          <cell r="E1242" t="str">
            <v xml:space="preserve"> 内面粉体 RF 7.5kF</v>
          </cell>
          <cell r="F1242" t="str">
            <v>個</v>
          </cell>
          <cell r="G1242">
            <v>19600</v>
          </cell>
          <cell r="H1242">
            <v>0</v>
          </cell>
          <cell r="I1242">
            <v>0</v>
          </cell>
          <cell r="J1242" t="str">
            <v>建物p.280 , 積資p.422</v>
          </cell>
          <cell r="K1242">
            <v>0</v>
          </cell>
        </row>
        <row r="1243">
          <cell r="B1243" t="str">
            <v>K1349</v>
          </cell>
          <cell r="C1243" t="str">
            <v>Ｋ 形 フランジ付Ｔ字管</v>
          </cell>
          <cell r="D1243" t="str">
            <v>φ150×75</v>
          </cell>
          <cell r="E1243" t="str">
            <v xml:space="preserve"> 内面粉体 RF 7.5kF</v>
          </cell>
          <cell r="F1243" t="str">
            <v>個</v>
          </cell>
          <cell r="G1243">
            <v>27800</v>
          </cell>
          <cell r="H1243">
            <v>0</v>
          </cell>
          <cell r="I1243">
            <v>0</v>
          </cell>
          <cell r="J1243" t="str">
            <v>建物p.280 , 積資p.422</v>
          </cell>
          <cell r="K1243">
            <v>0</v>
          </cell>
        </row>
        <row r="1244">
          <cell r="B1244" t="str">
            <v>K1350</v>
          </cell>
          <cell r="C1244" t="str">
            <v>Ｋ 形 フランジ付Ｔ字管</v>
          </cell>
          <cell r="D1244" t="str">
            <v>φ150×100</v>
          </cell>
          <cell r="E1244" t="str">
            <v xml:space="preserve"> 内面粉体 RF 7.5kF</v>
          </cell>
          <cell r="F1244" t="str">
            <v>個</v>
          </cell>
          <cell r="G1244">
            <v>29700</v>
          </cell>
          <cell r="H1244">
            <v>0</v>
          </cell>
          <cell r="I1244">
            <v>0</v>
          </cell>
          <cell r="J1244" t="str">
            <v>建物p.280 , 積資p.422</v>
          </cell>
          <cell r="K1244">
            <v>0</v>
          </cell>
        </row>
        <row r="1245">
          <cell r="B1245" t="str">
            <v>K1352</v>
          </cell>
          <cell r="C1245" t="str">
            <v>Ｋ 形 フランジ付Ｔ字管</v>
          </cell>
          <cell r="D1245" t="str">
            <v>φ200×75</v>
          </cell>
          <cell r="E1245" t="str">
            <v xml:space="preserve"> 内面粉体 RF 7.5kF</v>
          </cell>
          <cell r="F1245" t="str">
            <v>個</v>
          </cell>
          <cell r="G1245">
            <v>40300</v>
          </cell>
          <cell r="H1245">
            <v>0</v>
          </cell>
          <cell r="I1245">
            <v>0</v>
          </cell>
          <cell r="J1245" t="str">
            <v>建物p.280 , 積資p.422</v>
          </cell>
          <cell r="K1245">
            <v>0</v>
          </cell>
        </row>
        <row r="1246">
          <cell r="B1246" t="str">
            <v>K1353</v>
          </cell>
          <cell r="C1246" t="str">
            <v>Ｋ 形 フランジ付Ｔ字管</v>
          </cell>
          <cell r="D1246" t="str">
            <v>φ200×100</v>
          </cell>
          <cell r="E1246" t="str">
            <v xml:space="preserve"> 内面粉体 RF 7.5kF</v>
          </cell>
          <cell r="F1246" t="str">
            <v>個</v>
          </cell>
          <cell r="G1246">
            <v>42300</v>
          </cell>
          <cell r="H1246">
            <v>0</v>
          </cell>
          <cell r="I1246">
            <v>0</v>
          </cell>
          <cell r="J1246" t="str">
            <v>建物p.280 , 積資p.422</v>
          </cell>
          <cell r="K1246">
            <v>0</v>
          </cell>
        </row>
        <row r="1247">
          <cell r="B1247" t="str">
            <v>K1354</v>
          </cell>
          <cell r="C1247" t="str">
            <v>Ｋ 形 フランジ付Ｔ字管</v>
          </cell>
          <cell r="D1247" t="str">
            <v>φ250×75</v>
          </cell>
          <cell r="E1247" t="str">
            <v xml:space="preserve"> 内面粉体 RF 7.5kF</v>
          </cell>
          <cell r="F1247" t="str">
            <v>個</v>
          </cell>
          <cell r="G1247">
            <v>53000</v>
          </cell>
          <cell r="H1247">
            <v>0</v>
          </cell>
          <cell r="I1247">
            <v>0</v>
          </cell>
          <cell r="J1247" t="str">
            <v>建物p.280 , 積資p.422</v>
          </cell>
          <cell r="K1247">
            <v>0</v>
          </cell>
        </row>
        <row r="1248">
          <cell r="B1248" t="str">
            <v>K1355</v>
          </cell>
          <cell r="C1248" t="str">
            <v>Ｋ 形 フランジ付Ｔ字管</v>
          </cell>
          <cell r="D1248" t="str">
            <v>φ250×100</v>
          </cell>
          <cell r="E1248" t="str">
            <v xml:space="preserve"> 内面粉体 RF 7.5kF</v>
          </cell>
          <cell r="F1248" t="str">
            <v>個</v>
          </cell>
          <cell r="G1248">
            <v>55100</v>
          </cell>
          <cell r="H1248">
            <v>0</v>
          </cell>
          <cell r="I1248">
            <v>0</v>
          </cell>
          <cell r="J1248" t="str">
            <v>建物p.280 , 積資p.422</v>
          </cell>
          <cell r="K1248">
            <v>0</v>
          </cell>
        </row>
        <row r="1249">
          <cell r="B1249" t="str">
            <v>K1357</v>
          </cell>
          <cell r="C1249" t="str">
            <v>Ｋ 形 フランジ付Ｔ字管</v>
          </cell>
          <cell r="D1249" t="str">
            <v>φ300×75</v>
          </cell>
          <cell r="E1249" t="str">
            <v xml:space="preserve"> 内面粉体 RF 7.5kF</v>
          </cell>
          <cell r="F1249" t="str">
            <v>個</v>
          </cell>
          <cell r="G1249">
            <v>72300</v>
          </cell>
          <cell r="H1249">
            <v>0</v>
          </cell>
          <cell r="I1249">
            <v>0</v>
          </cell>
          <cell r="J1249" t="str">
            <v>建物p.280 , 積資p.422</v>
          </cell>
          <cell r="K1249">
            <v>0</v>
          </cell>
        </row>
        <row r="1250">
          <cell r="B1250" t="str">
            <v>K1358</v>
          </cell>
          <cell r="C1250" t="str">
            <v>Ｋ 形 フランジ付Ｔ字管</v>
          </cell>
          <cell r="D1250" t="str">
            <v>φ300×100</v>
          </cell>
          <cell r="E1250" t="str">
            <v xml:space="preserve"> 内面粉体 RF 7.5kF</v>
          </cell>
          <cell r="F1250" t="str">
            <v>個</v>
          </cell>
          <cell r="G1250">
            <v>74900</v>
          </cell>
          <cell r="H1250">
            <v>0</v>
          </cell>
          <cell r="I1250">
            <v>0</v>
          </cell>
          <cell r="J1250" t="str">
            <v>建物p.280 , 積資p.422</v>
          </cell>
          <cell r="K1250">
            <v>0</v>
          </cell>
        </row>
        <row r="1251">
          <cell r="B1251" t="str">
            <v>K1359</v>
          </cell>
          <cell r="C1251" t="str">
            <v>Ｋ 形 フランジ付Ｔ字管</v>
          </cell>
          <cell r="D1251" t="str">
            <v>φ350×75</v>
          </cell>
          <cell r="E1251" t="str">
            <v xml:space="preserve"> 内面粉体 RF 7.5kF</v>
          </cell>
          <cell r="F1251" t="str">
            <v>個</v>
          </cell>
          <cell r="G1251">
            <v>87600</v>
          </cell>
          <cell r="H1251">
            <v>0</v>
          </cell>
          <cell r="I1251">
            <v>0</v>
          </cell>
          <cell r="J1251" t="str">
            <v>建物p.280 , 積資p.422</v>
          </cell>
          <cell r="K1251">
            <v>0</v>
          </cell>
        </row>
        <row r="1252">
          <cell r="B1252" t="str">
            <v>K1360</v>
          </cell>
          <cell r="C1252" t="str">
            <v>Ｋ 形 フランジ付Ｔ字管</v>
          </cell>
          <cell r="D1252" t="str">
            <v>φ350×100</v>
          </cell>
          <cell r="E1252" t="str">
            <v xml:space="preserve"> 内面粉体 RF 7.5kF</v>
          </cell>
          <cell r="F1252" t="str">
            <v>個</v>
          </cell>
          <cell r="G1252">
            <v>89900</v>
          </cell>
          <cell r="H1252">
            <v>0</v>
          </cell>
          <cell r="I1252">
            <v>0</v>
          </cell>
          <cell r="J1252" t="str">
            <v>建物p.280 , 積資p.422</v>
          </cell>
          <cell r="K1252">
            <v>0</v>
          </cell>
        </row>
        <row r="1253">
          <cell r="B1253" t="str">
            <v>K1362</v>
          </cell>
          <cell r="C1253" t="str">
            <v>Ｋ 形 フランジ付Ｔ字管</v>
          </cell>
          <cell r="D1253" t="str">
            <v>φ400×75</v>
          </cell>
          <cell r="E1253" t="str">
            <v xml:space="preserve"> 内面粉体 RF 7.5kF</v>
          </cell>
          <cell r="F1253" t="str">
            <v>個</v>
          </cell>
          <cell r="G1253">
            <v>105000</v>
          </cell>
          <cell r="H1253">
            <v>0</v>
          </cell>
          <cell r="I1253">
            <v>0</v>
          </cell>
          <cell r="J1253" t="str">
            <v>建物p.280 , 積資p.422</v>
          </cell>
          <cell r="K1253">
            <v>0</v>
          </cell>
        </row>
        <row r="1254">
          <cell r="B1254" t="str">
            <v>K1363</v>
          </cell>
          <cell r="C1254" t="str">
            <v>Ｋ 形 フランジ付Ｔ字管</v>
          </cell>
          <cell r="D1254" t="str">
            <v>φ400×100</v>
          </cell>
          <cell r="E1254" t="str">
            <v xml:space="preserve"> 内面粉体 RF 7.5kF</v>
          </cell>
          <cell r="F1254" t="str">
            <v>個</v>
          </cell>
          <cell r="G1254">
            <v>108000</v>
          </cell>
          <cell r="H1254">
            <v>0</v>
          </cell>
          <cell r="I1254">
            <v>0</v>
          </cell>
          <cell r="J1254" t="str">
            <v>建物p.280 , 積資p.422</v>
          </cell>
          <cell r="K1254">
            <v>0</v>
          </cell>
        </row>
        <row r="1255">
          <cell r="B1255" t="str">
            <v>K1364</v>
          </cell>
          <cell r="C1255" t="str">
            <v>Ｋ 形 フランジ付Ｔ字管</v>
          </cell>
          <cell r="D1255" t="str">
            <v>φ450×75</v>
          </cell>
          <cell r="E1255" t="str">
            <v xml:space="preserve"> 内面粉体 RF 7.5kF</v>
          </cell>
          <cell r="F1255" t="str">
            <v>個</v>
          </cell>
          <cell r="G1255">
            <v>124000</v>
          </cell>
          <cell r="H1255">
            <v>0</v>
          </cell>
          <cell r="I1255">
            <v>0</v>
          </cell>
          <cell r="J1255" t="str">
            <v>建物p.280 , 積資p.422</v>
          </cell>
          <cell r="K1255">
            <v>0</v>
          </cell>
        </row>
        <row r="1256">
          <cell r="B1256" t="str">
            <v>K1365</v>
          </cell>
          <cell r="C1256" t="str">
            <v>Ｋ 形 フランジ付Ｔ字管</v>
          </cell>
          <cell r="D1256" t="str">
            <v>φ450×100</v>
          </cell>
          <cell r="E1256" t="str">
            <v xml:space="preserve"> 内面粉体 RF 7.5kF</v>
          </cell>
          <cell r="F1256" t="str">
            <v>個</v>
          </cell>
          <cell r="G1256">
            <v>125000</v>
          </cell>
          <cell r="H1256">
            <v>0</v>
          </cell>
          <cell r="I1256">
            <v>0</v>
          </cell>
          <cell r="J1256" t="str">
            <v>建物p.280 , 積資p.422</v>
          </cell>
          <cell r="K1256">
            <v>0</v>
          </cell>
        </row>
        <row r="1257">
          <cell r="B1257" t="str">
            <v>K1367</v>
          </cell>
          <cell r="C1257" t="str">
            <v>Ｋ 形 フランジ付Ｔ字管</v>
          </cell>
          <cell r="D1257" t="str">
            <v>φ500×75</v>
          </cell>
          <cell r="E1257" t="str">
            <v xml:space="preserve"> 内面粉体 RF 7.5kF</v>
          </cell>
          <cell r="F1257" t="str">
            <v>個</v>
          </cell>
          <cell r="G1257">
            <v>147000</v>
          </cell>
          <cell r="H1257">
            <v>0</v>
          </cell>
          <cell r="I1257">
            <v>0</v>
          </cell>
          <cell r="J1257" t="str">
            <v>建物p.280 , 積資p.422</v>
          </cell>
          <cell r="K1257">
            <v>0</v>
          </cell>
        </row>
        <row r="1258">
          <cell r="B1258" t="str">
            <v>K1368</v>
          </cell>
          <cell r="C1258" t="str">
            <v>Ｋ 形 フランジ付Ｔ字管</v>
          </cell>
          <cell r="D1258" t="str">
            <v>φ500×100</v>
          </cell>
          <cell r="E1258" t="str">
            <v xml:space="preserve"> 内面粉体 RF 7.5kF</v>
          </cell>
          <cell r="F1258" t="str">
            <v>個</v>
          </cell>
          <cell r="G1258">
            <v>148000</v>
          </cell>
          <cell r="H1258">
            <v>0</v>
          </cell>
          <cell r="I1258">
            <v>0</v>
          </cell>
          <cell r="J1258" t="str">
            <v>建物p.280 , 積資p.422</v>
          </cell>
          <cell r="K1258">
            <v>0</v>
          </cell>
        </row>
        <row r="1259">
          <cell r="B1259" t="str">
            <v>K1369</v>
          </cell>
          <cell r="C1259" t="str">
            <v>Ｋ 形 フランジ付Ｔ字管</v>
          </cell>
          <cell r="D1259" t="str">
            <v>φ600×75</v>
          </cell>
          <cell r="E1259" t="str">
            <v xml:space="preserve"> 内面粉体 RF 7.5kF</v>
          </cell>
          <cell r="F1259" t="str">
            <v>個</v>
          </cell>
          <cell r="G1259">
            <v>189000</v>
          </cell>
          <cell r="H1259">
            <v>0</v>
          </cell>
          <cell r="I1259">
            <v>0</v>
          </cell>
          <cell r="J1259" t="str">
            <v>建物p.280 , 積資p.422</v>
          </cell>
          <cell r="K1259">
            <v>0</v>
          </cell>
        </row>
        <row r="1260">
          <cell r="B1260" t="str">
            <v>K1370</v>
          </cell>
          <cell r="C1260" t="str">
            <v>Ｋ 形 フランジ付Ｔ字管</v>
          </cell>
          <cell r="D1260" t="str">
            <v>φ600×100</v>
          </cell>
          <cell r="E1260" t="str">
            <v xml:space="preserve"> 内面粉体 RF 7.5kF</v>
          </cell>
          <cell r="F1260" t="str">
            <v>個</v>
          </cell>
          <cell r="G1260">
            <v>191000</v>
          </cell>
          <cell r="H1260">
            <v>0</v>
          </cell>
          <cell r="I1260">
            <v>0</v>
          </cell>
          <cell r="J1260" t="str">
            <v>建物p.280 , 積資p.422</v>
          </cell>
          <cell r="K1260">
            <v>0</v>
          </cell>
        </row>
        <row r="1261">
          <cell r="B1261" t="str">
            <v>K1374</v>
          </cell>
          <cell r="C1261" t="str">
            <v>Ｋ 形  短管１号</v>
          </cell>
          <cell r="D1261" t="str">
            <v>φ75</v>
          </cell>
          <cell r="E1261" t="str">
            <v xml:space="preserve"> 内面粉体 7.5kF</v>
          </cell>
          <cell r="F1261" t="str">
            <v>個</v>
          </cell>
          <cell r="G1261">
            <v>6830</v>
          </cell>
          <cell r="H1261">
            <v>0</v>
          </cell>
          <cell r="I1261">
            <v>0</v>
          </cell>
          <cell r="J1261" t="str">
            <v>建物p.280 , 積資p.422</v>
          </cell>
          <cell r="K1261">
            <v>0</v>
          </cell>
        </row>
        <row r="1262">
          <cell r="B1262" t="str">
            <v>K1375</v>
          </cell>
          <cell r="C1262" t="str">
            <v>Ｋ 形  短管１号</v>
          </cell>
          <cell r="D1262" t="str">
            <v>φ100</v>
          </cell>
          <cell r="E1262" t="str">
            <v xml:space="preserve"> 内面粉体 7.5kF</v>
          </cell>
          <cell r="F1262" t="str">
            <v>個</v>
          </cell>
          <cell r="G1262">
            <v>8600</v>
          </cell>
          <cell r="H1262">
            <v>0</v>
          </cell>
          <cell r="I1262">
            <v>0</v>
          </cell>
          <cell r="J1262" t="str">
            <v>建物p.280 , 積資p.422</v>
          </cell>
          <cell r="K1262">
            <v>0</v>
          </cell>
        </row>
        <row r="1263">
          <cell r="B1263" t="str">
            <v>K1376</v>
          </cell>
          <cell r="C1263" t="str">
            <v>Ｋ 形  短管１号</v>
          </cell>
          <cell r="D1263" t="str">
            <v>φ150</v>
          </cell>
          <cell r="E1263" t="str">
            <v xml:space="preserve"> 内面粉体 7.5kF</v>
          </cell>
          <cell r="F1263" t="str">
            <v>個</v>
          </cell>
          <cell r="G1263">
            <v>12400</v>
          </cell>
          <cell r="H1263">
            <v>0</v>
          </cell>
          <cell r="I1263">
            <v>0</v>
          </cell>
          <cell r="J1263" t="str">
            <v>建物p.280 , 積資p.422</v>
          </cell>
          <cell r="K1263">
            <v>0</v>
          </cell>
        </row>
        <row r="1264">
          <cell r="B1264" t="str">
            <v>K1377</v>
          </cell>
          <cell r="C1264" t="str">
            <v>Ｋ 形  短管１号</v>
          </cell>
          <cell r="D1264" t="str">
            <v>φ200</v>
          </cell>
          <cell r="E1264" t="str">
            <v xml:space="preserve"> 内面粉体 7.5kF</v>
          </cell>
          <cell r="F1264" t="str">
            <v>個</v>
          </cell>
          <cell r="G1264">
            <v>16700</v>
          </cell>
          <cell r="H1264">
            <v>0</v>
          </cell>
          <cell r="I1264">
            <v>0</v>
          </cell>
          <cell r="J1264" t="str">
            <v>建物p.280 , 積資p.422</v>
          </cell>
          <cell r="K1264">
            <v>0</v>
          </cell>
        </row>
        <row r="1265">
          <cell r="B1265" t="str">
            <v>K1379</v>
          </cell>
          <cell r="C1265" t="str">
            <v>Ｋ 形  短管１号</v>
          </cell>
          <cell r="D1265" t="str">
            <v>φ250</v>
          </cell>
          <cell r="E1265" t="str">
            <v xml:space="preserve"> 内面粉体 7.5kF</v>
          </cell>
          <cell r="F1265" t="str">
            <v>個</v>
          </cell>
          <cell r="G1265">
            <v>24300</v>
          </cell>
          <cell r="H1265">
            <v>0</v>
          </cell>
          <cell r="I1265">
            <v>0</v>
          </cell>
          <cell r="J1265" t="str">
            <v>建物p.280 , 積資p.422</v>
          </cell>
          <cell r="K1265">
            <v>0</v>
          </cell>
        </row>
        <row r="1266">
          <cell r="B1266" t="str">
            <v>K1380</v>
          </cell>
          <cell r="C1266" t="str">
            <v>Ｋ 形  短管１号</v>
          </cell>
          <cell r="D1266" t="str">
            <v>φ300</v>
          </cell>
          <cell r="E1266" t="str">
            <v xml:space="preserve"> 内面粉体 7.5kF</v>
          </cell>
          <cell r="F1266" t="str">
            <v>個</v>
          </cell>
          <cell r="G1266">
            <v>34800</v>
          </cell>
          <cell r="H1266">
            <v>0</v>
          </cell>
          <cell r="I1266">
            <v>0</v>
          </cell>
          <cell r="J1266" t="str">
            <v>建物p.280 , 積資p.422</v>
          </cell>
          <cell r="K1266">
            <v>0</v>
          </cell>
        </row>
        <row r="1267">
          <cell r="B1267" t="str">
            <v>K1381</v>
          </cell>
          <cell r="C1267" t="str">
            <v>Ｋ 形  短管１号</v>
          </cell>
          <cell r="D1267" t="str">
            <v>φ350</v>
          </cell>
          <cell r="E1267" t="str">
            <v xml:space="preserve"> 内面粉体 7.5kF</v>
          </cell>
          <cell r="F1267" t="str">
            <v>個</v>
          </cell>
          <cell r="G1267">
            <v>42900</v>
          </cell>
          <cell r="H1267">
            <v>0</v>
          </cell>
          <cell r="I1267">
            <v>0</v>
          </cell>
          <cell r="J1267" t="str">
            <v>建物p.280 , 積資p.422</v>
          </cell>
          <cell r="K1267">
            <v>0</v>
          </cell>
        </row>
        <row r="1268">
          <cell r="B1268" t="str">
            <v>K1382</v>
          </cell>
          <cell r="C1268" t="str">
            <v>Ｋ 形  短管１号</v>
          </cell>
          <cell r="D1268" t="str">
            <v>φ400</v>
          </cell>
          <cell r="E1268" t="str">
            <v xml:space="preserve"> 内面粉体 7.5kF</v>
          </cell>
          <cell r="F1268" t="str">
            <v>個</v>
          </cell>
          <cell r="G1268">
            <v>51300</v>
          </cell>
          <cell r="H1268">
            <v>0</v>
          </cell>
          <cell r="I1268">
            <v>0</v>
          </cell>
          <cell r="J1268" t="str">
            <v>建物p.280 , 積資p.422</v>
          </cell>
          <cell r="K1268">
            <v>0</v>
          </cell>
        </row>
        <row r="1269">
          <cell r="B1269" t="str">
            <v>K1384</v>
          </cell>
          <cell r="C1269" t="str">
            <v>Ｋ 形  短管１号</v>
          </cell>
          <cell r="D1269" t="str">
            <v>φ450</v>
          </cell>
          <cell r="E1269" t="str">
            <v xml:space="preserve"> 内面粉体 7.5kF</v>
          </cell>
          <cell r="F1269" t="str">
            <v>個</v>
          </cell>
          <cell r="G1269">
            <v>62200</v>
          </cell>
          <cell r="H1269">
            <v>0</v>
          </cell>
          <cell r="I1269">
            <v>0</v>
          </cell>
          <cell r="J1269" t="str">
            <v>建物p.280 , 積資p.422</v>
          </cell>
          <cell r="K1269">
            <v>0</v>
          </cell>
        </row>
        <row r="1270">
          <cell r="B1270" t="str">
            <v>K1385</v>
          </cell>
          <cell r="C1270" t="str">
            <v>Ｋ 形  短管１号</v>
          </cell>
          <cell r="D1270" t="str">
            <v>φ500</v>
          </cell>
          <cell r="E1270" t="str">
            <v xml:space="preserve"> 内面粉体 7.5kF</v>
          </cell>
          <cell r="F1270" t="str">
            <v>個</v>
          </cell>
          <cell r="G1270">
            <v>73700</v>
          </cell>
          <cell r="H1270">
            <v>0</v>
          </cell>
          <cell r="I1270">
            <v>0</v>
          </cell>
          <cell r="J1270" t="str">
            <v>建物p.280 , 積資p.422</v>
          </cell>
          <cell r="K1270">
            <v>0</v>
          </cell>
        </row>
        <row r="1271">
          <cell r="B1271" t="str">
            <v>K1386</v>
          </cell>
          <cell r="C1271" t="str">
            <v>Ｋ 形  短管１号</v>
          </cell>
          <cell r="D1271" t="str">
            <v>φ600</v>
          </cell>
          <cell r="E1271" t="str">
            <v xml:space="preserve"> 内面粉体 7.5kF</v>
          </cell>
          <cell r="F1271" t="str">
            <v>個</v>
          </cell>
          <cell r="G1271">
            <v>103000</v>
          </cell>
          <cell r="H1271">
            <v>0</v>
          </cell>
          <cell r="I1271">
            <v>0</v>
          </cell>
          <cell r="J1271" t="str">
            <v>建物p.280 , 積資p.422</v>
          </cell>
          <cell r="K1271">
            <v>0</v>
          </cell>
        </row>
        <row r="1272">
          <cell r="B1272" t="str">
            <v>K1389</v>
          </cell>
          <cell r="C1272" t="str">
            <v>Ｋ 形  短管２号</v>
          </cell>
          <cell r="D1272" t="str">
            <v>φ75</v>
          </cell>
          <cell r="E1272" t="str">
            <v xml:space="preserve"> 内面粉体 7.5kF</v>
          </cell>
          <cell r="F1272" t="str">
            <v>個</v>
          </cell>
          <cell r="G1272">
            <v>9550</v>
          </cell>
          <cell r="H1272">
            <v>0</v>
          </cell>
          <cell r="I1272">
            <v>0</v>
          </cell>
          <cell r="J1272" t="str">
            <v>建物p.280 , 積資p.422</v>
          </cell>
          <cell r="K1272">
            <v>0</v>
          </cell>
        </row>
        <row r="1273">
          <cell r="B1273" t="str">
            <v>K1390</v>
          </cell>
          <cell r="C1273" t="str">
            <v>Ｋ 形  短管２号</v>
          </cell>
          <cell r="D1273" t="str">
            <v>φ100</v>
          </cell>
          <cell r="E1273" t="str">
            <v xml:space="preserve"> 内面粉体 7.5kF</v>
          </cell>
          <cell r="F1273" t="str">
            <v>個</v>
          </cell>
          <cell r="G1273">
            <v>12100</v>
          </cell>
          <cell r="H1273">
            <v>0</v>
          </cell>
          <cell r="I1273">
            <v>0</v>
          </cell>
          <cell r="J1273" t="str">
            <v>建物p.280 , 積資p.422</v>
          </cell>
          <cell r="K1273">
            <v>0</v>
          </cell>
        </row>
        <row r="1274">
          <cell r="B1274" t="str">
            <v>K1391</v>
          </cell>
          <cell r="C1274" t="str">
            <v>Ｋ 形  短管２号</v>
          </cell>
          <cell r="D1274" t="str">
            <v>φ150</v>
          </cell>
          <cell r="E1274" t="str">
            <v xml:space="preserve"> 内面粉体 7.5kF</v>
          </cell>
          <cell r="F1274" t="str">
            <v>個</v>
          </cell>
          <cell r="G1274">
            <v>18200</v>
          </cell>
          <cell r="H1274">
            <v>0</v>
          </cell>
          <cell r="I1274">
            <v>0</v>
          </cell>
          <cell r="J1274" t="str">
            <v>建物p.280 , 積資p.422</v>
          </cell>
          <cell r="K1274">
            <v>0</v>
          </cell>
        </row>
        <row r="1275">
          <cell r="B1275" t="str">
            <v>K1392</v>
          </cell>
          <cell r="C1275" t="str">
            <v>Ｋ 形  短管２号</v>
          </cell>
          <cell r="D1275" t="str">
            <v>φ200</v>
          </cell>
          <cell r="E1275" t="str">
            <v xml:space="preserve"> 内面粉体 7.5kF</v>
          </cell>
          <cell r="F1275" t="str">
            <v>個</v>
          </cell>
          <cell r="G1275">
            <v>27900</v>
          </cell>
          <cell r="H1275">
            <v>0</v>
          </cell>
          <cell r="I1275">
            <v>0</v>
          </cell>
          <cell r="J1275" t="str">
            <v>建物p.280 , 積資p.422</v>
          </cell>
          <cell r="K1275">
            <v>0</v>
          </cell>
        </row>
        <row r="1276">
          <cell r="B1276" t="str">
            <v>K1394</v>
          </cell>
          <cell r="C1276" t="str">
            <v>Ｋ 形  短管２号</v>
          </cell>
          <cell r="D1276" t="str">
            <v>φ250</v>
          </cell>
          <cell r="E1276" t="str">
            <v xml:space="preserve"> 内面粉体 7.5kF</v>
          </cell>
          <cell r="F1276" t="str">
            <v>個</v>
          </cell>
          <cell r="G1276">
            <v>38200</v>
          </cell>
          <cell r="H1276">
            <v>0</v>
          </cell>
          <cell r="I1276">
            <v>0</v>
          </cell>
          <cell r="J1276" t="str">
            <v>建物p.280 , 積資p.422</v>
          </cell>
          <cell r="K1276">
            <v>0</v>
          </cell>
        </row>
        <row r="1277">
          <cell r="B1277" t="str">
            <v>K1395</v>
          </cell>
          <cell r="C1277" t="str">
            <v>Ｋ 形  短管２号</v>
          </cell>
          <cell r="D1277" t="str">
            <v>φ300</v>
          </cell>
          <cell r="E1277" t="str">
            <v xml:space="preserve"> 内面粉体 7.5kF</v>
          </cell>
          <cell r="F1277" t="str">
            <v>個</v>
          </cell>
          <cell r="G1277">
            <v>49700</v>
          </cell>
          <cell r="H1277">
            <v>0</v>
          </cell>
          <cell r="I1277">
            <v>0</v>
          </cell>
          <cell r="J1277" t="str">
            <v>建物p.280 , 積資p.422</v>
          </cell>
          <cell r="K1277">
            <v>0</v>
          </cell>
        </row>
        <row r="1278">
          <cell r="B1278" t="str">
            <v>K1396</v>
          </cell>
          <cell r="C1278" t="str">
            <v>Ｋ 形  短管２号</v>
          </cell>
          <cell r="D1278" t="str">
            <v>φ350</v>
          </cell>
          <cell r="E1278" t="str">
            <v xml:space="preserve"> 内面粉体 7.5kF</v>
          </cell>
          <cell r="F1278" t="str">
            <v>個</v>
          </cell>
          <cell r="G1278">
            <v>61200</v>
          </cell>
          <cell r="H1278">
            <v>0</v>
          </cell>
          <cell r="I1278">
            <v>0</v>
          </cell>
          <cell r="J1278" t="str">
            <v>建物p.280 , 積資p.422</v>
          </cell>
          <cell r="K1278">
            <v>0</v>
          </cell>
        </row>
        <row r="1279">
          <cell r="B1279" t="str">
            <v>K1397</v>
          </cell>
          <cell r="C1279" t="str">
            <v>Ｋ 形  短管２号</v>
          </cell>
          <cell r="D1279" t="str">
            <v>φ400</v>
          </cell>
          <cell r="E1279" t="str">
            <v xml:space="preserve"> 内面粉体 7.5kF</v>
          </cell>
          <cell r="F1279" t="str">
            <v>個</v>
          </cell>
          <cell r="G1279">
            <v>78700</v>
          </cell>
          <cell r="H1279">
            <v>0</v>
          </cell>
          <cell r="I1279">
            <v>0</v>
          </cell>
          <cell r="J1279" t="str">
            <v>建物p.280 , 積資p.422</v>
          </cell>
          <cell r="K1279">
            <v>0</v>
          </cell>
        </row>
        <row r="1280">
          <cell r="B1280" t="str">
            <v>K1399</v>
          </cell>
          <cell r="C1280" t="str">
            <v>Ｋ 形  短管２号</v>
          </cell>
          <cell r="D1280" t="str">
            <v>φ450</v>
          </cell>
          <cell r="E1280" t="str">
            <v xml:space="preserve"> 内面粉体 7.5kF</v>
          </cell>
          <cell r="F1280" t="str">
            <v>個</v>
          </cell>
          <cell r="G1280">
            <v>93300</v>
          </cell>
          <cell r="H1280">
            <v>0</v>
          </cell>
          <cell r="I1280">
            <v>0</v>
          </cell>
          <cell r="J1280" t="str">
            <v>建物p.280 , 積資p.422</v>
          </cell>
          <cell r="K1280">
            <v>0</v>
          </cell>
        </row>
        <row r="1281">
          <cell r="B1281" t="str">
            <v>K1400</v>
          </cell>
          <cell r="C1281" t="str">
            <v>Ｋ 形  短管２号</v>
          </cell>
          <cell r="D1281" t="str">
            <v>φ500</v>
          </cell>
          <cell r="E1281" t="str">
            <v xml:space="preserve"> 内面粉体 7.5kF</v>
          </cell>
          <cell r="F1281" t="str">
            <v>個</v>
          </cell>
          <cell r="G1281">
            <v>110000</v>
          </cell>
          <cell r="H1281">
            <v>0</v>
          </cell>
          <cell r="I1281">
            <v>0</v>
          </cell>
          <cell r="J1281" t="str">
            <v>建物p.280 , 積資p.422</v>
          </cell>
          <cell r="K1281">
            <v>0</v>
          </cell>
        </row>
        <row r="1282">
          <cell r="B1282" t="str">
            <v>K1401</v>
          </cell>
          <cell r="C1282" t="str">
            <v>Ｋ 形  短管２号</v>
          </cell>
          <cell r="D1282" t="str">
            <v>φ600</v>
          </cell>
          <cell r="E1282" t="str">
            <v xml:space="preserve"> 内面粉体 7.5kF</v>
          </cell>
          <cell r="F1282" t="str">
            <v>個</v>
          </cell>
          <cell r="G1282">
            <v>140000</v>
          </cell>
          <cell r="H1282">
            <v>0</v>
          </cell>
          <cell r="I1282">
            <v>0</v>
          </cell>
          <cell r="J1282" t="str">
            <v>建物p.280 , 積資p.422</v>
          </cell>
          <cell r="K1282">
            <v>0</v>
          </cell>
        </row>
        <row r="1283">
          <cell r="B1283" t="str">
            <v>K1518</v>
          </cell>
          <cell r="C1283" t="str">
            <v>ＤＩＰフランジ短管</v>
          </cell>
          <cell r="D1283" t="str">
            <v>φ75×200</v>
          </cell>
          <cell r="E1283" t="str">
            <v xml:space="preserve"> 内面粉体 RF-RF 7.5kF</v>
          </cell>
          <cell r="F1283" t="str">
            <v>個</v>
          </cell>
          <cell r="G1283">
            <v>7810</v>
          </cell>
          <cell r="H1283">
            <v>0</v>
          </cell>
          <cell r="I1283">
            <v>0</v>
          </cell>
          <cell r="J1283" t="str">
            <v>建物p.280 , 積資p.422</v>
          </cell>
          <cell r="K1283">
            <v>0</v>
          </cell>
        </row>
        <row r="1284">
          <cell r="B1284" t="str">
            <v>K1519</v>
          </cell>
          <cell r="C1284" t="str">
            <v>ＤＩＰフランジ短管</v>
          </cell>
          <cell r="D1284" t="str">
            <v>φ75×300</v>
          </cell>
          <cell r="E1284" t="str">
            <v xml:space="preserve"> 内面粉体 RF-RF 7.5kF</v>
          </cell>
          <cell r="F1284" t="str">
            <v>個</v>
          </cell>
          <cell r="G1284">
            <v>8970</v>
          </cell>
          <cell r="H1284">
            <v>0</v>
          </cell>
          <cell r="I1284">
            <v>0</v>
          </cell>
          <cell r="J1284" t="str">
            <v>建物p.280 , 積資p.422</v>
          </cell>
          <cell r="K1284">
            <v>0</v>
          </cell>
        </row>
        <row r="1285">
          <cell r="B1285" t="str">
            <v>K1521</v>
          </cell>
          <cell r="C1285" t="str">
            <v>ＤＩＰフランジ短管</v>
          </cell>
          <cell r="D1285" t="str">
            <v>φ75×100</v>
          </cell>
          <cell r="E1285" t="str">
            <v xml:space="preserve"> 内面粉体 RF-RF 7.5kF</v>
          </cell>
          <cell r="F1285" t="str">
            <v>個</v>
          </cell>
          <cell r="G1285">
            <v>6610</v>
          </cell>
          <cell r="H1285">
            <v>0</v>
          </cell>
          <cell r="I1285">
            <v>0</v>
          </cell>
          <cell r="J1285" t="str">
            <v>建物p.280 , 積資p.422</v>
          </cell>
          <cell r="K1285">
            <v>0</v>
          </cell>
        </row>
        <row r="1286">
          <cell r="B1286" t="str">
            <v>K1522</v>
          </cell>
          <cell r="C1286" t="str">
            <v>ＤＩＰフランジ短管</v>
          </cell>
          <cell r="D1286" t="str">
            <v>φ75×150</v>
          </cell>
          <cell r="E1286" t="str">
            <v xml:space="preserve"> 内面粉体 RF-RF 7.5kF</v>
          </cell>
          <cell r="F1286" t="str">
            <v>個</v>
          </cell>
          <cell r="G1286">
            <v>7200</v>
          </cell>
          <cell r="H1286">
            <v>0</v>
          </cell>
          <cell r="I1286">
            <v>0</v>
          </cell>
          <cell r="J1286" t="str">
            <v>建物p.280 , 積資p.422</v>
          </cell>
          <cell r="K1286">
            <v>0</v>
          </cell>
        </row>
        <row r="1287">
          <cell r="B1287" t="str">
            <v>K1523</v>
          </cell>
          <cell r="C1287" t="str">
            <v>ＤＩＰフランジ短管</v>
          </cell>
          <cell r="D1287" t="str">
            <v>φ75×250</v>
          </cell>
          <cell r="E1287" t="str">
            <v xml:space="preserve"> 内面粉体 RF-RF 7.5kF</v>
          </cell>
          <cell r="F1287" t="str">
            <v>個</v>
          </cell>
          <cell r="G1287">
            <v>8390</v>
          </cell>
          <cell r="H1287">
            <v>0</v>
          </cell>
          <cell r="I1287">
            <v>0</v>
          </cell>
          <cell r="J1287" t="str">
            <v>建物p.280 , 積資p.422</v>
          </cell>
          <cell r="K1287">
            <v>0</v>
          </cell>
        </row>
        <row r="1288">
          <cell r="B1288" t="str">
            <v>K1524</v>
          </cell>
          <cell r="C1288" t="str">
            <v>ＤＩＰフランジ短管</v>
          </cell>
          <cell r="D1288" t="str">
            <v>φ75×400</v>
          </cell>
          <cell r="E1288" t="str">
            <v xml:space="preserve"> 内面粉体 RF-RF 7.5kF</v>
          </cell>
          <cell r="F1288" t="str">
            <v>個</v>
          </cell>
          <cell r="G1288">
            <v>10100</v>
          </cell>
          <cell r="H1288">
            <v>0</v>
          </cell>
          <cell r="I1288">
            <v>0</v>
          </cell>
          <cell r="J1288" t="str">
            <v>建物p.280 , 積資p.422</v>
          </cell>
          <cell r="K1288">
            <v>0</v>
          </cell>
        </row>
        <row r="1289">
          <cell r="B1289" t="str">
            <v>K1525</v>
          </cell>
          <cell r="C1289" t="str">
            <v>ＤＩＰフランジ短管</v>
          </cell>
          <cell r="D1289" t="str">
            <v>φ75×500</v>
          </cell>
          <cell r="E1289" t="str">
            <v xml:space="preserve"> 内面粉体 RF-RF 7.5kF</v>
          </cell>
          <cell r="F1289" t="str">
            <v>個</v>
          </cell>
          <cell r="G1289">
            <v>11200</v>
          </cell>
          <cell r="H1289">
            <v>0</v>
          </cell>
          <cell r="I1289">
            <v>0</v>
          </cell>
          <cell r="J1289" t="str">
            <v>建物p.280 , 積資p.422</v>
          </cell>
          <cell r="K1289">
            <v>0</v>
          </cell>
        </row>
        <row r="1290">
          <cell r="B1290" t="str">
            <v>K1527</v>
          </cell>
          <cell r="C1290" t="str">
            <v>ＤＩＰフランジ短管</v>
          </cell>
          <cell r="D1290" t="str">
            <v>φ100×100</v>
          </cell>
          <cell r="E1290" t="str">
            <v xml:space="preserve"> 内面粉体 RF-RF 7.5kF</v>
          </cell>
          <cell r="F1290" t="str">
            <v>個</v>
          </cell>
          <cell r="G1290">
            <v>8100</v>
          </cell>
          <cell r="H1290">
            <v>0</v>
          </cell>
          <cell r="I1290">
            <v>0</v>
          </cell>
          <cell r="J1290" t="str">
            <v>建物p.280 , 積資p.422</v>
          </cell>
          <cell r="K1290">
            <v>0</v>
          </cell>
        </row>
        <row r="1291">
          <cell r="B1291" t="str">
            <v>K1528</v>
          </cell>
          <cell r="C1291" t="str">
            <v>ＤＩＰフランジ短管</v>
          </cell>
          <cell r="D1291" t="str">
            <v>φ100×150</v>
          </cell>
          <cell r="E1291" t="str">
            <v xml:space="preserve"> 内面粉体 RF-RF 7.5kF</v>
          </cell>
          <cell r="F1291" t="str">
            <v>個</v>
          </cell>
          <cell r="G1291">
            <v>8820</v>
          </cell>
          <cell r="H1291">
            <v>0</v>
          </cell>
          <cell r="I1291">
            <v>0</v>
          </cell>
          <cell r="J1291" t="str">
            <v>建物p.280 , 積資p.422</v>
          </cell>
          <cell r="K1291">
            <v>0</v>
          </cell>
        </row>
        <row r="1292">
          <cell r="B1292" t="str">
            <v>K1529</v>
          </cell>
          <cell r="C1292" t="str">
            <v>ＤＩＰフランジ短管</v>
          </cell>
          <cell r="D1292" t="str">
            <v>φ100×250</v>
          </cell>
          <cell r="E1292" t="str">
            <v xml:space="preserve"> 内面粉体 RF-RF 7.5kF</v>
          </cell>
          <cell r="F1292" t="str">
            <v>個</v>
          </cell>
          <cell r="G1292">
            <v>10300</v>
          </cell>
          <cell r="H1292">
            <v>0</v>
          </cell>
          <cell r="I1292">
            <v>0</v>
          </cell>
          <cell r="J1292" t="str">
            <v>建物p.280 , 積資p.422</v>
          </cell>
          <cell r="K1292">
            <v>0</v>
          </cell>
        </row>
        <row r="1293">
          <cell r="B1293" t="str">
            <v>K1530</v>
          </cell>
          <cell r="C1293" t="str">
            <v>ＤＩＰフランジ短管</v>
          </cell>
          <cell r="D1293" t="str">
            <v>φ100×300</v>
          </cell>
          <cell r="E1293" t="str">
            <v xml:space="preserve"> 内面粉体 RF-RF 7.5kF</v>
          </cell>
          <cell r="F1293" t="str">
            <v>個</v>
          </cell>
          <cell r="G1293">
            <v>11100</v>
          </cell>
          <cell r="H1293">
            <v>0</v>
          </cell>
          <cell r="I1293">
            <v>0</v>
          </cell>
          <cell r="J1293" t="str">
            <v>建物p.280 , 積資p.422</v>
          </cell>
          <cell r="K1293">
            <v>0</v>
          </cell>
        </row>
        <row r="1294">
          <cell r="B1294" t="str">
            <v>K1531</v>
          </cell>
          <cell r="C1294" t="str">
            <v>ＤＩＰフランジ短管</v>
          </cell>
          <cell r="D1294" t="str">
            <v>φ100×400</v>
          </cell>
          <cell r="E1294" t="str">
            <v xml:space="preserve"> 内面粉体 RF-RF 7.5kF</v>
          </cell>
          <cell r="F1294" t="str">
            <v>個</v>
          </cell>
          <cell r="G1294">
            <v>12600</v>
          </cell>
          <cell r="H1294">
            <v>0</v>
          </cell>
          <cell r="I1294">
            <v>0</v>
          </cell>
          <cell r="J1294" t="str">
            <v>建物p.280 , 積資p.422</v>
          </cell>
          <cell r="K1294">
            <v>0</v>
          </cell>
        </row>
        <row r="1295">
          <cell r="B1295" t="str">
            <v>K1532</v>
          </cell>
          <cell r="C1295" t="str">
            <v>ＤＩＰフランジ短管</v>
          </cell>
          <cell r="D1295" t="str">
            <v>φ100×500</v>
          </cell>
          <cell r="E1295" t="str">
            <v xml:space="preserve"> 内面粉体 RF-RF 7.5kF</v>
          </cell>
          <cell r="F1295" t="str">
            <v>個</v>
          </cell>
          <cell r="G1295">
            <v>14100</v>
          </cell>
          <cell r="H1295">
            <v>0</v>
          </cell>
          <cell r="I1295">
            <v>0</v>
          </cell>
          <cell r="J1295" t="str">
            <v>建物p.280 , 積資p.422</v>
          </cell>
          <cell r="K1295">
            <v>0</v>
          </cell>
        </row>
        <row r="1296">
          <cell r="B1296" t="str">
            <v>K1534</v>
          </cell>
          <cell r="C1296" t="str">
            <v>ＤＩＰフランジ短管</v>
          </cell>
          <cell r="D1296" t="str">
            <v>φ150×100</v>
          </cell>
          <cell r="E1296" t="str">
            <v xml:space="preserve"> 内面粉体 RF-RF 7.5kF</v>
          </cell>
          <cell r="F1296" t="str">
            <v>個</v>
          </cell>
          <cell r="G1296">
            <v>11300</v>
          </cell>
          <cell r="H1296">
            <v>0</v>
          </cell>
          <cell r="I1296">
            <v>0</v>
          </cell>
          <cell r="J1296" t="str">
            <v>建物p.280 , 積資p.422</v>
          </cell>
          <cell r="K1296">
            <v>0</v>
          </cell>
        </row>
        <row r="1297">
          <cell r="B1297" t="str">
            <v>K1535</v>
          </cell>
          <cell r="C1297" t="str">
            <v>ＤＩＰフランジ短管</v>
          </cell>
          <cell r="D1297" t="str">
            <v>φ150×150</v>
          </cell>
          <cell r="E1297" t="str">
            <v xml:space="preserve"> 内面粉体 RF-RF 7.5kF</v>
          </cell>
          <cell r="F1297" t="str">
            <v>個</v>
          </cell>
          <cell r="G1297">
            <v>12500</v>
          </cell>
          <cell r="H1297">
            <v>0</v>
          </cell>
          <cell r="I1297">
            <v>0</v>
          </cell>
          <cell r="J1297" t="str">
            <v>建物p.280 , 積資p.422</v>
          </cell>
          <cell r="K1297">
            <v>0</v>
          </cell>
        </row>
        <row r="1298">
          <cell r="B1298" t="str">
            <v>K1536</v>
          </cell>
          <cell r="C1298" t="str">
            <v>ＤＩＰフランジ短管</v>
          </cell>
          <cell r="D1298" t="str">
            <v>φ150×250</v>
          </cell>
          <cell r="E1298" t="str">
            <v xml:space="preserve"> 内面粉体 RF-RF 7.5kF</v>
          </cell>
          <cell r="F1298" t="str">
            <v>個</v>
          </cell>
          <cell r="G1298">
            <v>14800</v>
          </cell>
          <cell r="H1298">
            <v>0</v>
          </cell>
          <cell r="I1298">
            <v>0</v>
          </cell>
          <cell r="J1298" t="str">
            <v>建物p.280 , 積資p.422</v>
          </cell>
          <cell r="K1298">
            <v>0</v>
          </cell>
        </row>
        <row r="1299">
          <cell r="B1299" t="str">
            <v>K1537</v>
          </cell>
          <cell r="C1299" t="str">
            <v>ＤＩＰフランジ短管</v>
          </cell>
          <cell r="D1299" t="str">
            <v>φ150×300</v>
          </cell>
          <cell r="E1299" t="str">
            <v xml:space="preserve"> 内面粉体 RF-RF 7.5kF</v>
          </cell>
          <cell r="F1299" t="str">
            <v>個</v>
          </cell>
          <cell r="G1299">
            <v>15900</v>
          </cell>
          <cell r="H1299">
            <v>0</v>
          </cell>
          <cell r="I1299">
            <v>0</v>
          </cell>
          <cell r="J1299" t="str">
            <v>建物p.280 , 積資p.422</v>
          </cell>
          <cell r="K1299">
            <v>0</v>
          </cell>
        </row>
        <row r="1300">
          <cell r="B1300" t="str">
            <v>K1538</v>
          </cell>
          <cell r="C1300" t="str">
            <v>ＤＩＰフランジ短管</v>
          </cell>
          <cell r="D1300" t="str">
            <v>φ150×400</v>
          </cell>
          <cell r="E1300" t="str">
            <v xml:space="preserve"> 内面粉体 RF-RF 7.5kF</v>
          </cell>
          <cell r="F1300" t="str">
            <v>個</v>
          </cell>
          <cell r="G1300">
            <v>18300</v>
          </cell>
          <cell r="H1300">
            <v>0</v>
          </cell>
          <cell r="I1300">
            <v>0</v>
          </cell>
          <cell r="J1300" t="str">
            <v>建物p.280 , 積資p.422</v>
          </cell>
          <cell r="K1300">
            <v>0</v>
          </cell>
        </row>
        <row r="1301">
          <cell r="B1301" t="str">
            <v>K1543</v>
          </cell>
          <cell r="C1301" t="str">
            <v>フランジ長管</v>
          </cell>
          <cell r="D1301" t="str">
            <v>φ75×3000</v>
          </cell>
          <cell r="E1301" t="str">
            <v xml:space="preserve"> 内面粉体 RF-RF 7.5kF</v>
          </cell>
          <cell r="F1301" t="str">
            <v>本</v>
          </cell>
          <cell r="G1301">
            <v>38900</v>
          </cell>
          <cell r="H1301">
            <v>0</v>
          </cell>
          <cell r="I1301">
            <v>0</v>
          </cell>
          <cell r="J1301" t="str">
            <v>建物p.280 , 積資p.422</v>
          </cell>
          <cell r="K1301">
            <v>0</v>
          </cell>
        </row>
        <row r="1302">
          <cell r="B1302" t="str">
            <v>K1544</v>
          </cell>
          <cell r="C1302" t="str">
            <v>フランジ長管</v>
          </cell>
          <cell r="D1302" t="str">
            <v>φ100×3000</v>
          </cell>
          <cell r="E1302" t="str">
            <v xml:space="preserve"> 内面粉体 RF-RF 7.5kF</v>
          </cell>
          <cell r="F1302" t="str">
            <v>本</v>
          </cell>
          <cell r="G1302">
            <v>50000</v>
          </cell>
          <cell r="H1302">
            <v>0</v>
          </cell>
          <cell r="I1302">
            <v>0</v>
          </cell>
          <cell r="J1302" t="str">
            <v>建物p.280 , 積資p.422</v>
          </cell>
          <cell r="K1302">
            <v>0</v>
          </cell>
        </row>
        <row r="1303">
          <cell r="B1303" t="str">
            <v>K1545</v>
          </cell>
          <cell r="C1303" t="str">
            <v>フランジ長管</v>
          </cell>
          <cell r="D1303" t="str">
            <v>φ150×4000</v>
          </cell>
          <cell r="E1303" t="str">
            <v xml:space="preserve"> 内面粉体 RF-RF 7.5kF</v>
          </cell>
          <cell r="F1303" t="str">
            <v>本</v>
          </cell>
          <cell r="G1303">
            <v>95000</v>
          </cell>
          <cell r="H1303">
            <v>0</v>
          </cell>
          <cell r="I1303">
            <v>0</v>
          </cell>
          <cell r="J1303" t="str">
            <v>建物p.280 , 積資p.422</v>
          </cell>
          <cell r="K1303">
            <v>0</v>
          </cell>
        </row>
        <row r="1304">
          <cell r="B1304" t="str">
            <v>K1546</v>
          </cell>
          <cell r="C1304" t="str">
            <v>フランジ長管</v>
          </cell>
          <cell r="D1304" t="str">
            <v>φ200×4000</v>
          </cell>
          <cell r="E1304" t="str">
            <v xml:space="preserve"> 内面粉体 RF-RF 7.5kF</v>
          </cell>
          <cell r="F1304" t="str">
            <v>本</v>
          </cell>
          <cell r="G1304">
            <v>149000</v>
          </cell>
          <cell r="H1304">
            <v>0</v>
          </cell>
          <cell r="I1304">
            <v>0</v>
          </cell>
          <cell r="J1304" t="str">
            <v>建物p.280 , 積資p.422</v>
          </cell>
          <cell r="K1304">
            <v>0</v>
          </cell>
        </row>
        <row r="1305">
          <cell r="B1305" t="str">
            <v>K1548</v>
          </cell>
          <cell r="C1305" t="str">
            <v>フランジ長管</v>
          </cell>
          <cell r="D1305" t="str">
            <v>φ250×4000</v>
          </cell>
          <cell r="E1305" t="str">
            <v xml:space="preserve"> 内面粉体 RF-RF 7.5kF</v>
          </cell>
          <cell r="F1305" t="str">
            <v>本</v>
          </cell>
          <cell r="G1305">
            <v>202000</v>
          </cell>
          <cell r="H1305">
            <v>0</v>
          </cell>
          <cell r="I1305">
            <v>0</v>
          </cell>
          <cell r="J1305" t="str">
            <v>建物p.280 , 積資p.422</v>
          </cell>
          <cell r="K1305">
            <v>0</v>
          </cell>
        </row>
        <row r="1306">
          <cell r="B1306" t="str">
            <v>K1549</v>
          </cell>
          <cell r="C1306" t="str">
            <v>フランジ長管</v>
          </cell>
          <cell r="D1306" t="str">
            <v>φ300×4000</v>
          </cell>
          <cell r="E1306" t="str">
            <v xml:space="preserve"> 内面粉体 RF-RF 7.5kF</v>
          </cell>
          <cell r="F1306" t="str">
            <v>本</v>
          </cell>
          <cell r="G1306">
            <v>252000</v>
          </cell>
          <cell r="H1306">
            <v>0</v>
          </cell>
          <cell r="I1306">
            <v>0</v>
          </cell>
          <cell r="J1306" t="str">
            <v>建物p.280 , 積資p.422</v>
          </cell>
          <cell r="K1306">
            <v>0</v>
          </cell>
        </row>
        <row r="1307">
          <cell r="B1307" t="str">
            <v>K1550</v>
          </cell>
          <cell r="C1307" t="str">
            <v>フランジ長管</v>
          </cell>
          <cell r="D1307" t="str">
            <v>φ350×4000</v>
          </cell>
          <cell r="E1307" t="str">
            <v xml:space="preserve"> 内面粉体 RF-RF 7.5kF</v>
          </cell>
          <cell r="F1307" t="str">
            <v>本</v>
          </cell>
          <cell r="G1307">
            <v>307000</v>
          </cell>
          <cell r="H1307">
            <v>0</v>
          </cell>
          <cell r="I1307">
            <v>0</v>
          </cell>
          <cell r="J1307" t="str">
            <v>建物p.280 , 積資p.422</v>
          </cell>
          <cell r="K1307">
            <v>0</v>
          </cell>
        </row>
        <row r="1308">
          <cell r="B1308" t="str">
            <v>K1551</v>
          </cell>
          <cell r="C1308" t="str">
            <v>フランジ長管</v>
          </cell>
          <cell r="D1308" t="str">
            <v>φ400×4000</v>
          </cell>
          <cell r="E1308" t="str">
            <v xml:space="preserve"> 内面粉体 RF-RF 7.5kF</v>
          </cell>
          <cell r="F1308" t="str">
            <v>本</v>
          </cell>
          <cell r="G1308">
            <v>375000</v>
          </cell>
          <cell r="H1308">
            <v>0</v>
          </cell>
          <cell r="I1308">
            <v>0</v>
          </cell>
          <cell r="J1308" t="str">
            <v>建物p.280 , 積資p.422</v>
          </cell>
          <cell r="K1308">
            <v>0</v>
          </cell>
        </row>
        <row r="1309">
          <cell r="B1309" t="str">
            <v>K1554</v>
          </cell>
          <cell r="C1309" t="str">
            <v>片フランジ長管</v>
          </cell>
          <cell r="D1309" t="str">
            <v>φ75×3000</v>
          </cell>
          <cell r="E1309" t="str">
            <v xml:space="preserve"> 内面粉体 RF-RF 7.5kF</v>
          </cell>
          <cell r="F1309" t="str">
            <v>本</v>
          </cell>
          <cell r="G1309">
            <v>36300</v>
          </cell>
          <cell r="H1309">
            <v>0</v>
          </cell>
          <cell r="I1309">
            <v>0</v>
          </cell>
          <cell r="J1309" t="str">
            <v>建物p.280 , 積資p.422</v>
          </cell>
          <cell r="K1309">
            <v>0</v>
          </cell>
        </row>
        <row r="1310">
          <cell r="B1310" t="str">
            <v>K1555</v>
          </cell>
          <cell r="C1310" t="str">
            <v>片フランジ長管</v>
          </cell>
          <cell r="D1310" t="str">
            <v>φ100×3000</v>
          </cell>
          <cell r="E1310" t="str">
            <v xml:space="preserve"> 内面粉体 RF-RF 7.5kF</v>
          </cell>
          <cell r="F1310" t="str">
            <v>本</v>
          </cell>
          <cell r="G1310">
            <v>46800</v>
          </cell>
          <cell r="H1310">
            <v>0</v>
          </cell>
          <cell r="I1310">
            <v>0</v>
          </cell>
          <cell r="J1310" t="str">
            <v>建物p.280 , 積資p.422</v>
          </cell>
          <cell r="K1310">
            <v>0</v>
          </cell>
        </row>
        <row r="1311">
          <cell r="B1311" t="str">
            <v>K1556</v>
          </cell>
          <cell r="C1311" t="str">
            <v>片フランジ長管</v>
          </cell>
          <cell r="D1311" t="str">
            <v>φ150×4000</v>
          </cell>
          <cell r="E1311" t="str">
            <v xml:space="preserve"> 内面粉体 RF-RF 7.5kF</v>
          </cell>
          <cell r="F1311" t="str">
            <v>本</v>
          </cell>
          <cell r="G1311">
            <v>91000</v>
          </cell>
          <cell r="H1311">
            <v>0</v>
          </cell>
          <cell r="I1311">
            <v>0</v>
          </cell>
          <cell r="J1311" t="str">
            <v>建物p.280 , 積資p.422</v>
          </cell>
          <cell r="K1311">
            <v>0</v>
          </cell>
        </row>
        <row r="1312">
          <cell r="B1312" t="str">
            <v>K1557</v>
          </cell>
          <cell r="C1312" t="str">
            <v>片フランジ長管</v>
          </cell>
          <cell r="D1312" t="str">
            <v>φ200×4000</v>
          </cell>
          <cell r="E1312" t="str">
            <v xml:space="preserve"> 内面粉体 RF-RF 7.5kF</v>
          </cell>
          <cell r="F1312" t="str">
            <v>本</v>
          </cell>
          <cell r="G1312">
            <v>143000</v>
          </cell>
          <cell r="H1312">
            <v>0</v>
          </cell>
          <cell r="I1312">
            <v>0</v>
          </cell>
          <cell r="J1312" t="str">
            <v>建物p.280 , 積資p.422</v>
          </cell>
          <cell r="K1312">
            <v>0</v>
          </cell>
        </row>
        <row r="1313">
          <cell r="B1313" t="str">
            <v>K1559</v>
          </cell>
          <cell r="C1313" t="str">
            <v>片フランジ長管</v>
          </cell>
          <cell r="D1313" t="str">
            <v>φ250×4000</v>
          </cell>
          <cell r="E1313" t="str">
            <v xml:space="preserve"> 内面粉体 RF-RF 7.5kF</v>
          </cell>
          <cell r="F1313" t="str">
            <v>本</v>
          </cell>
          <cell r="G1313">
            <v>194000</v>
          </cell>
          <cell r="H1313">
            <v>0</v>
          </cell>
          <cell r="I1313">
            <v>0</v>
          </cell>
          <cell r="J1313" t="str">
            <v>建物p.280 , 積資p.422</v>
          </cell>
          <cell r="K1313">
            <v>0</v>
          </cell>
        </row>
        <row r="1314">
          <cell r="B1314" t="str">
            <v>K1560</v>
          </cell>
          <cell r="C1314" t="str">
            <v>片フランジ長管</v>
          </cell>
          <cell r="D1314" t="str">
            <v>φ300×4000</v>
          </cell>
          <cell r="E1314" t="str">
            <v xml:space="preserve"> 内面粉体 RF-RF 7.5kF</v>
          </cell>
          <cell r="F1314" t="str">
            <v>本</v>
          </cell>
          <cell r="G1314">
            <v>243000</v>
          </cell>
          <cell r="H1314">
            <v>0</v>
          </cell>
          <cell r="I1314">
            <v>0</v>
          </cell>
          <cell r="J1314" t="str">
            <v>建物p.280 , 積資p.422</v>
          </cell>
          <cell r="K1314">
            <v>0</v>
          </cell>
        </row>
        <row r="1315">
          <cell r="B1315" t="str">
            <v>K1561</v>
          </cell>
          <cell r="C1315" t="str">
            <v>片フランジ長管</v>
          </cell>
          <cell r="D1315" t="str">
            <v>φ350×4000</v>
          </cell>
          <cell r="E1315" t="str">
            <v xml:space="preserve"> 内面粉体 RF-RF 7.5kF</v>
          </cell>
          <cell r="F1315" t="str">
            <v>本</v>
          </cell>
          <cell r="G1315">
            <v>294000</v>
          </cell>
          <cell r="H1315">
            <v>0</v>
          </cell>
          <cell r="I1315">
            <v>0</v>
          </cell>
          <cell r="J1315" t="str">
            <v>建物p.280 , 積資p.422</v>
          </cell>
          <cell r="K1315">
            <v>0</v>
          </cell>
        </row>
        <row r="1316">
          <cell r="B1316" t="str">
            <v>K1562</v>
          </cell>
          <cell r="C1316" t="str">
            <v>片フランジ長管</v>
          </cell>
          <cell r="D1316" t="str">
            <v>φ400×4000</v>
          </cell>
          <cell r="E1316" t="str">
            <v xml:space="preserve"> 内面粉体 RF-RF 7.5kF</v>
          </cell>
          <cell r="F1316" t="str">
            <v>本</v>
          </cell>
          <cell r="G1316">
            <v>361000</v>
          </cell>
          <cell r="H1316">
            <v>0</v>
          </cell>
          <cell r="I1316">
            <v>0</v>
          </cell>
          <cell r="J1316" t="str">
            <v>建物p.280 , 積資p.422</v>
          </cell>
          <cell r="K1316">
            <v>0</v>
          </cell>
        </row>
        <row r="1317">
          <cell r="B1317" t="str">
            <v>K1566</v>
          </cell>
          <cell r="C1317" t="str">
            <v>らっぱ口</v>
          </cell>
          <cell r="D1317" t="str">
            <v>φ75</v>
          </cell>
          <cell r="E1317" t="str">
            <v xml:space="preserve"> 内面粉体 RF 7.5kF</v>
          </cell>
          <cell r="F1317" t="str">
            <v>個</v>
          </cell>
          <cell r="G1317">
            <v>3790</v>
          </cell>
          <cell r="H1317">
            <v>0</v>
          </cell>
          <cell r="I1317">
            <v>0</v>
          </cell>
          <cell r="J1317" t="str">
            <v>建物p.280 , 積資p.422</v>
          </cell>
          <cell r="K1317">
            <v>0</v>
          </cell>
        </row>
        <row r="1318">
          <cell r="B1318" t="str">
            <v>K1567</v>
          </cell>
          <cell r="C1318" t="str">
            <v>らっぱ口</v>
          </cell>
          <cell r="D1318" t="str">
            <v>φ100</v>
          </cell>
          <cell r="E1318" t="str">
            <v xml:space="preserve"> 内面粉体 RF 7.5kF</v>
          </cell>
          <cell r="F1318" t="str">
            <v>個</v>
          </cell>
          <cell r="G1318">
            <v>4910</v>
          </cell>
          <cell r="H1318">
            <v>0</v>
          </cell>
          <cell r="I1318">
            <v>0</v>
          </cell>
          <cell r="J1318" t="str">
            <v>建物p.280 , 積資p.422</v>
          </cell>
          <cell r="K1318">
            <v>0</v>
          </cell>
        </row>
        <row r="1319">
          <cell r="B1319" t="str">
            <v>K1568</v>
          </cell>
          <cell r="C1319" t="str">
            <v>らっぱ口</v>
          </cell>
          <cell r="D1319" t="str">
            <v>φ150</v>
          </cell>
          <cell r="E1319" t="str">
            <v xml:space="preserve"> 内面粉体 RF 7.5kF</v>
          </cell>
          <cell r="F1319" t="str">
            <v>個</v>
          </cell>
          <cell r="G1319">
            <v>7660</v>
          </cell>
          <cell r="H1319">
            <v>0</v>
          </cell>
          <cell r="I1319">
            <v>0</v>
          </cell>
          <cell r="J1319" t="str">
            <v>建物p.280 , 積資p.422</v>
          </cell>
          <cell r="K1319">
            <v>0</v>
          </cell>
        </row>
        <row r="1320">
          <cell r="B1320" t="str">
            <v>K1569</v>
          </cell>
          <cell r="C1320" t="str">
            <v>らっぱ口</v>
          </cell>
          <cell r="D1320" t="str">
            <v>φ200</v>
          </cell>
          <cell r="E1320" t="str">
            <v xml:space="preserve"> 内面粉体 RF 7.5kF</v>
          </cell>
          <cell r="F1320" t="str">
            <v>個</v>
          </cell>
          <cell r="G1320">
            <v>11900</v>
          </cell>
          <cell r="H1320">
            <v>0</v>
          </cell>
          <cell r="I1320">
            <v>0</v>
          </cell>
          <cell r="J1320" t="str">
            <v>建物p.280 , 積資p.422</v>
          </cell>
          <cell r="K1320">
            <v>0</v>
          </cell>
        </row>
        <row r="1321">
          <cell r="B1321" t="str">
            <v>K1571</v>
          </cell>
          <cell r="C1321" t="str">
            <v>らっぱ口</v>
          </cell>
          <cell r="D1321" t="str">
            <v>φ250</v>
          </cell>
          <cell r="E1321" t="str">
            <v xml:space="preserve"> 内面粉体 RF 7.5kF</v>
          </cell>
          <cell r="F1321" t="str">
            <v>個</v>
          </cell>
          <cell r="G1321">
            <v>18000</v>
          </cell>
          <cell r="H1321">
            <v>0</v>
          </cell>
          <cell r="I1321">
            <v>0</v>
          </cell>
          <cell r="J1321" t="str">
            <v>建物p.280 , 積資p.422</v>
          </cell>
          <cell r="K1321">
            <v>0</v>
          </cell>
        </row>
        <row r="1322">
          <cell r="B1322" t="str">
            <v>K1572</v>
          </cell>
          <cell r="C1322" t="str">
            <v>らっぱ口</v>
          </cell>
          <cell r="D1322" t="str">
            <v>φ300</v>
          </cell>
          <cell r="E1322" t="str">
            <v xml:space="preserve"> 内面粉体 RF 7.5kF</v>
          </cell>
          <cell r="F1322" t="str">
            <v>個</v>
          </cell>
          <cell r="G1322">
            <v>25900</v>
          </cell>
          <cell r="H1322">
            <v>0</v>
          </cell>
          <cell r="I1322">
            <v>0</v>
          </cell>
          <cell r="J1322" t="str">
            <v>建物p.280 , 積資p.422</v>
          </cell>
          <cell r="K1322">
            <v>0</v>
          </cell>
        </row>
        <row r="1323">
          <cell r="B1323" t="str">
            <v>K1573</v>
          </cell>
          <cell r="C1323" t="str">
            <v>らっぱ口</v>
          </cell>
          <cell r="D1323" t="str">
            <v>φ350</v>
          </cell>
          <cell r="E1323" t="str">
            <v xml:space="preserve"> 内面粉体 RF 7.5kF</v>
          </cell>
          <cell r="F1323" t="str">
            <v>個</v>
          </cell>
          <cell r="G1323">
            <v>35000</v>
          </cell>
          <cell r="H1323">
            <v>0</v>
          </cell>
          <cell r="I1323">
            <v>0</v>
          </cell>
          <cell r="J1323" t="str">
            <v>建物p.280 , 積資p.422</v>
          </cell>
          <cell r="K1323">
            <v>0</v>
          </cell>
        </row>
        <row r="1324">
          <cell r="B1324" t="str">
            <v>K1574</v>
          </cell>
          <cell r="C1324" t="str">
            <v>らっぱ口</v>
          </cell>
          <cell r="D1324" t="str">
            <v>φ400</v>
          </cell>
          <cell r="E1324" t="str">
            <v xml:space="preserve"> 内面粉体 RF 7.5kF</v>
          </cell>
          <cell r="F1324" t="str">
            <v>個</v>
          </cell>
          <cell r="G1324">
            <v>44600</v>
          </cell>
          <cell r="H1324">
            <v>0</v>
          </cell>
          <cell r="I1324">
            <v>0</v>
          </cell>
          <cell r="J1324" t="str">
            <v>建物p.280 , 積資p.422</v>
          </cell>
          <cell r="K1324">
            <v>0</v>
          </cell>
        </row>
        <row r="1325">
          <cell r="B1325" t="str">
            <v>K1576</v>
          </cell>
          <cell r="C1325" t="str">
            <v>らっぱ口</v>
          </cell>
          <cell r="D1325" t="str">
            <v>φ450</v>
          </cell>
          <cell r="E1325" t="str">
            <v xml:space="preserve"> 内面粉体 RF 7.5kF</v>
          </cell>
          <cell r="F1325" t="str">
            <v>個</v>
          </cell>
          <cell r="G1325">
            <v>59000</v>
          </cell>
          <cell r="H1325">
            <v>0</v>
          </cell>
          <cell r="I1325">
            <v>0</v>
          </cell>
          <cell r="J1325" t="str">
            <v>建物p.280 , 積資p.422</v>
          </cell>
          <cell r="K1325">
            <v>0</v>
          </cell>
        </row>
        <row r="1326">
          <cell r="B1326" t="str">
            <v>K1577</v>
          </cell>
          <cell r="C1326" t="str">
            <v>らっぱ口</v>
          </cell>
          <cell r="D1326" t="str">
            <v>φ500</v>
          </cell>
          <cell r="E1326" t="str">
            <v xml:space="preserve"> 内面粉体 RF 7.5kF</v>
          </cell>
          <cell r="F1326" t="str">
            <v>個</v>
          </cell>
          <cell r="G1326">
            <v>72900</v>
          </cell>
          <cell r="H1326">
            <v>0</v>
          </cell>
          <cell r="I1326">
            <v>0</v>
          </cell>
          <cell r="J1326" t="str">
            <v>建物p.280 , 積資p.422</v>
          </cell>
          <cell r="K1326">
            <v>0</v>
          </cell>
        </row>
        <row r="1327">
          <cell r="B1327" t="str">
            <v>K1578</v>
          </cell>
          <cell r="C1327" t="str">
            <v>らっぱ口</v>
          </cell>
          <cell r="D1327" t="str">
            <v>φ600</v>
          </cell>
          <cell r="E1327" t="str">
            <v xml:space="preserve"> 内面粉体 RF 7.5kF</v>
          </cell>
          <cell r="F1327" t="str">
            <v>個</v>
          </cell>
          <cell r="G1327">
            <v>103000</v>
          </cell>
          <cell r="H1327">
            <v>0</v>
          </cell>
          <cell r="I1327">
            <v>0</v>
          </cell>
          <cell r="J1327" t="str">
            <v>建物p.280 , 積資p.422</v>
          </cell>
          <cell r="K1327">
            <v>0</v>
          </cell>
        </row>
        <row r="1328">
          <cell r="B1328" t="str">
            <v>K1581</v>
          </cell>
          <cell r="C1328" t="str">
            <v>フランジ曲管</v>
          </cell>
          <cell r="D1328" t="str">
            <v>φ75×90°</v>
          </cell>
          <cell r="E1328" t="str">
            <v xml:space="preserve"> 内面粉体 RF-RF 7.5kF</v>
          </cell>
          <cell r="F1328" t="str">
            <v>個</v>
          </cell>
          <cell r="G1328">
            <v>12200</v>
          </cell>
          <cell r="H1328">
            <v>0</v>
          </cell>
          <cell r="I1328">
            <v>0</v>
          </cell>
          <cell r="J1328" t="str">
            <v>建物p.280 , 積資p.422</v>
          </cell>
          <cell r="K1328">
            <v>0</v>
          </cell>
        </row>
        <row r="1329">
          <cell r="B1329" t="str">
            <v>K1582</v>
          </cell>
          <cell r="C1329" t="str">
            <v>フランジ曲管</v>
          </cell>
          <cell r="D1329" t="str">
            <v>φ100×90°</v>
          </cell>
          <cell r="E1329" t="str">
            <v xml:space="preserve"> 内面粉体 RF-RF 7.5kF</v>
          </cell>
          <cell r="F1329" t="str">
            <v>個</v>
          </cell>
          <cell r="G1329">
            <v>15200</v>
          </cell>
          <cell r="H1329">
            <v>0</v>
          </cell>
          <cell r="I1329">
            <v>0</v>
          </cell>
          <cell r="J1329" t="str">
            <v>建物p.280 , 積資p.422</v>
          </cell>
          <cell r="K1329">
            <v>0</v>
          </cell>
        </row>
        <row r="1330">
          <cell r="B1330" t="str">
            <v>K1583</v>
          </cell>
          <cell r="C1330" t="str">
            <v>フランジ曲管</v>
          </cell>
          <cell r="D1330" t="str">
            <v>φ150×90°</v>
          </cell>
          <cell r="E1330" t="str">
            <v xml:space="preserve"> 内面粉体 RF-RF 7.5kF</v>
          </cell>
          <cell r="F1330" t="str">
            <v>個</v>
          </cell>
          <cell r="G1330">
            <v>24400</v>
          </cell>
          <cell r="H1330">
            <v>0</v>
          </cell>
          <cell r="I1330">
            <v>0</v>
          </cell>
          <cell r="J1330" t="str">
            <v>建物p.280 , 積資p.422</v>
          </cell>
          <cell r="K1330">
            <v>0</v>
          </cell>
        </row>
        <row r="1331">
          <cell r="B1331" t="str">
            <v>K1584</v>
          </cell>
          <cell r="C1331" t="str">
            <v>フランジ曲管</v>
          </cell>
          <cell r="D1331" t="str">
            <v>φ200×90°</v>
          </cell>
          <cell r="E1331" t="str">
            <v xml:space="preserve"> 内面粉体 RF-RF 7.5kF</v>
          </cell>
          <cell r="F1331" t="str">
            <v>個</v>
          </cell>
          <cell r="G1331">
            <v>42400</v>
          </cell>
          <cell r="H1331">
            <v>0</v>
          </cell>
          <cell r="I1331">
            <v>0</v>
          </cell>
          <cell r="J1331" t="str">
            <v>建物p.280 , 積資p.422</v>
          </cell>
          <cell r="K1331">
            <v>0</v>
          </cell>
        </row>
        <row r="1332">
          <cell r="B1332" t="str">
            <v>K1586</v>
          </cell>
          <cell r="C1332" t="str">
            <v>フランジ曲管</v>
          </cell>
          <cell r="D1332" t="str">
            <v>φ250×90°</v>
          </cell>
          <cell r="E1332" t="str">
            <v xml:space="preserve"> 内面粉体 RF-RF 7.5kF</v>
          </cell>
          <cell r="F1332" t="str">
            <v>個</v>
          </cell>
          <cell r="G1332">
            <v>58600</v>
          </cell>
          <cell r="H1332">
            <v>0</v>
          </cell>
          <cell r="I1332">
            <v>0</v>
          </cell>
          <cell r="J1332" t="str">
            <v>建物p.280 , 積資p.422</v>
          </cell>
          <cell r="K1332">
            <v>0</v>
          </cell>
        </row>
        <row r="1333">
          <cell r="B1333" t="str">
            <v>K1587</v>
          </cell>
          <cell r="C1333" t="str">
            <v>フランジ曲管</v>
          </cell>
          <cell r="D1333" t="str">
            <v>φ300×90°</v>
          </cell>
          <cell r="E1333" t="str">
            <v xml:space="preserve"> 内面粉体 RF-RF 7.5kF</v>
          </cell>
          <cell r="F1333" t="str">
            <v>個</v>
          </cell>
          <cell r="G1333">
            <v>94800</v>
          </cell>
          <cell r="H1333">
            <v>0</v>
          </cell>
          <cell r="I1333">
            <v>0</v>
          </cell>
          <cell r="J1333" t="str">
            <v>建物p.280 , 積資p.422</v>
          </cell>
          <cell r="K1333">
            <v>0</v>
          </cell>
        </row>
        <row r="1334">
          <cell r="B1334" t="str">
            <v>K1588</v>
          </cell>
          <cell r="C1334" t="str">
            <v>フランジ曲管</v>
          </cell>
          <cell r="D1334" t="str">
            <v>φ350×90°</v>
          </cell>
          <cell r="E1334" t="str">
            <v xml:space="preserve"> 内面粉体 RF-RF 7.5kF</v>
          </cell>
          <cell r="F1334" t="str">
            <v>個</v>
          </cell>
          <cell r="G1334">
            <v>117000</v>
          </cell>
          <cell r="H1334">
            <v>0</v>
          </cell>
          <cell r="I1334">
            <v>0</v>
          </cell>
          <cell r="J1334" t="str">
            <v>建物p.280 , 積資p.422</v>
          </cell>
          <cell r="K1334">
            <v>0</v>
          </cell>
        </row>
        <row r="1335">
          <cell r="B1335" t="str">
            <v>K1589</v>
          </cell>
          <cell r="C1335" t="str">
            <v>フランジ曲管</v>
          </cell>
          <cell r="D1335" t="str">
            <v>φ400×90°</v>
          </cell>
          <cell r="E1335" t="str">
            <v xml:space="preserve"> 内面粉体 RF-RF 7.5kF</v>
          </cell>
          <cell r="F1335" t="str">
            <v>個</v>
          </cell>
          <cell r="G1335">
            <v>150000</v>
          </cell>
          <cell r="H1335">
            <v>0</v>
          </cell>
          <cell r="I1335">
            <v>0</v>
          </cell>
          <cell r="J1335" t="str">
            <v>建物p.280 , 積資p.422</v>
          </cell>
          <cell r="K1335">
            <v>0</v>
          </cell>
        </row>
        <row r="1336">
          <cell r="B1336" t="str">
            <v>K1591</v>
          </cell>
          <cell r="C1336" t="str">
            <v>フランジ曲管</v>
          </cell>
          <cell r="D1336" t="str">
            <v>φ450×90°</v>
          </cell>
          <cell r="E1336" t="str">
            <v xml:space="preserve"> 内面粉体 RF-RF 7.5kF</v>
          </cell>
          <cell r="F1336" t="str">
            <v>個</v>
          </cell>
          <cell r="G1336">
            <v>180000</v>
          </cell>
          <cell r="H1336">
            <v>0</v>
          </cell>
          <cell r="I1336">
            <v>0</v>
          </cell>
          <cell r="J1336" t="str">
            <v>建物p.280 , 積資p.422</v>
          </cell>
          <cell r="K1336">
            <v>0</v>
          </cell>
        </row>
        <row r="1337">
          <cell r="B1337" t="str">
            <v>K1592</v>
          </cell>
          <cell r="C1337" t="str">
            <v>フランジ曲管</v>
          </cell>
          <cell r="D1337" t="str">
            <v>φ500×90°</v>
          </cell>
          <cell r="E1337" t="str">
            <v xml:space="preserve"> 内面粉体 RF-RF 7.5kF</v>
          </cell>
          <cell r="F1337" t="str">
            <v>個</v>
          </cell>
          <cell r="G1337">
            <v>234000</v>
          </cell>
          <cell r="H1337">
            <v>0</v>
          </cell>
          <cell r="I1337">
            <v>0</v>
          </cell>
          <cell r="J1337" t="str">
            <v>建物p.280 , 積資p.422</v>
          </cell>
          <cell r="K1337">
            <v>0</v>
          </cell>
        </row>
        <row r="1338">
          <cell r="B1338" t="str">
            <v>K1593</v>
          </cell>
          <cell r="C1338" t="str">
            <v>フランジ曲管</v>
          </cell>
          <cell r="D1338" t="str">
            <v>φ600×90°</v>
          </cell>
          <cell r="E1338" t="str">
            <v xml:space="preserve"> 内面粉体 RF-RF 7.5kF</v>
          </cell>
          <cell r="F1338" t="str">
            <v>個</v>
          </cell>
          <cell r="G1338">
            <v>327000</v>
          </cell>
          <cell r="H1338">
            <v>0</v>
          </cell>
          <cell r="I1338">
            <v>0</v>
          </cell>
          <cell r="J1338" t="str">
            <v>建物p.280 , 積資p.422</v>
          </cell>
          <cell r="K1338">
            <v>0</v>
          </cell>
        </row>
        <row r="1339">
          <cell r="B1339" t="str">
            <v>K1598</v>
          </cell>
          <cell r="C1339" t="str">
            <v>フランジ曲管</v>
          </cell>
          <cell r="D1339" t="str">
            <v>φ75×45°</v>
          </cell>
          <cell r="E1339" t="str">
            <v xml:space="preserve"> 内面粉体 RF-RF 7.5kF</v>
          </cell>
          <cell r="F1339" t="str">
            <v>個</v>
          </cell>
          <cell r="G1339">
            <v>11100</v>
          </cell>
          <cell r="H1339">
            <v>0</v>
          </cell>
          <cell r="I1339">
            <v>0</v>
          </cell>
          <cell r="J1339" t="str">
            <v>建物p.280 , 積資p.422</v>
          </cell>
          <cell r="K1339">
            <v>0</v>
          </cell>
        </row>
        <row r="1340">
          <cell r="B1340" t="str">
            <v>K1599</v>
          </cell>
          <cell r="C1340" t="str">
            <v>フランジ曲管</v>
          </cell>
          <cell r="D1340" t="str">
            <v>φ100×45°</v>
          </cell>
          <cell r="E1340" t="str">
            <v xml:space="preserve"> 内面粉体 RF-RF 7.5kF</v>
          </cell>
          <cell r="F1340" t="str">
            <v>個</v>
          </cell>
          <cell r="G1340">
            <v>13900</v>
          </cell>
          <cell r="H1340">
            <v>0</v>
          </cell>
          <cell r="I1340">
            <v>0</v>
          </cell>
          <cell r="J1340" t="str">
            <v>建物p.280 , 積資p.422</v>
          </cell>
          <cell r="K1340">
            <v>0</v>
          </cell>
        </row>
        <row r="1341">
          <cell r="B1341" t="str">
            <v>K1600</v>
          </cell>
          <cell r="C1341" t="str">
            <v>フランジ曲管</v>
          </cell>
          <cell r="D1341" t="str">
            <v>φ150×45°</v>
          </cell>
          <cell r="E1341" t="str">
            <v xml:space="preserve"> 内面粉体 RF-RF 7.5kF</v>
          </cell>
          <cell r="F1341" t="str">
            <v>個</v>
          </cell>
          <cell r="G1341">
            <v>22300</v>
          </cell>
          <cell r="H1341">
            <v>0</v>
          </cell>
          <cell r="I1341">
            <v>0</v>
          </cell>
          <cell r="J1341" t="str">
            <v>建物p.280 , 積資p.422</v>
          </cell>
          <cell r="K1341">
            <v>0</v>
          </cell>
        </row>
        <row r="1342">
          <cell r="B1342" t="str">
            <v>K1601</v>
          </cell>
          <cell r="C1342" t="str">
            <v>フランジ曲管</v>
          </cell>
          <cell r="D1342" t="str">
            <v>φ200×45°</v>
          </cell>
          <cell r="E1342" t="str">
            <v xml:space="preserve"> 内面粉体 RF-RF 7.5kF</v>
          </cell>
          <cell r="F1342" t="str">
            <v>個</v>
          </cell>
          <cell r="G1342">
            <v>36100</v>
          </cell>
          <cell r="H1342">
            <v>0</v>
          </cell>
          <cell r="I1342">
            <v>0</v>
          </cell>
          <cell r="J1342" t="str">
            <v>建物p.280 , 積資p.422</v>
          </cell>
          <cell r="K1342">
            <v>0</v>
          </cell>
        </row>
        <row r="1343">
          <cell r="B1343" t="str">
            <v>K1603</v>
          </cell>
          <cell r="C1343" t="str">
            <v>フランジ曲管</v>
          </cell>
          <cell r="D1343" t="str">
            <v>φ250×45°</v>
          </cell>
          <cell r="E1343" t="str">
            <v xml:space="preserve"> 内面粉体 RF-RF 7.5kF</v>
          </cell>
          <cell r="F1343" t="str">
            <v>個</v>
          </cell>
          <cell r="G1343">
            <v>49800</v>
          </cell>
          <cell r="H1343">
            <v>0</v>
          </cell>
          <cell r="I1343">
            <v>0</v>
          </cell>
          <cell r="J1343" t="str">
            <v>建物p.280 , 積資p.422</v>
          </cell>
          <cell r="K1343">
            <v>0</v>
          </cell>
        </row>
        <row r="1344">
          <cell r="B1344" t="str">
            <v>K1604</v>
          </cell>
          <cell r="C1344" t="str">
            <v>フランジ曲管</v>
          </cell>
          <cell r="D1344" t="str">
            <v>φ300×45°</v>
          </cell>
          <cell r="E1344" t="str">
            <v xml:space="preserve"> 内面粉体 RF-RF 7.5kF</v>
          </cell>
          <cell r="F1344" t="str">
            <v>個</v>
          </cell>
          <cell r="G1344">
            <v>71700</v>
          </cell>
          <cell r="H1344">
            <v>0</v>
          </cell>
          <cell r="I1344">
            <v>0</v>
          </cell>
          <cell r="J1344" t="str">
            <v>建物p.280 , 積資p.422</v>
          </cell>
          <cell r="K1344">
            <v>0</v>
          </cell>
        </row>
        <row r="1345">
          <cell r="B1345" t="str">
            <v>K1605</v>
          </cell>
          <cell r="C1345" t="str">
            <v>フランジ曲管</v>
          </cell>
          <cell r="D1345" t="str">
            <v>φ350×45°</v>
          </cell>
          <cell r="E1345" t="str">
            <v xml:space="preserve"> 内面粉体 RF-RF 7.5kF</v>
          </cell>
          <cell r="F1345" t="str">
            <v>個</v>
          </cell>
          <cell r="G1345">
            <v>96500</v>
          </cell>
          <cell r="H1345">
            <v>0</v>
          </cell>
          <cell r="I1345">
            <v>0</v>
          </cell>
          <cell r="J1345" t="str">
            <v>建物p.280 , 積資p.422</v>
          </cell>
          <cell r="K1345">
            <v>0</v>
          </cell>
        </row>
        <row r="1346">
          <cell r="B1346" t="str">
            <v>K1606</v>
          </cell>
          <cell r="C1346" t="str">
            <v>フランジ曲管</v>
          </cell>
          <cell r="D1346" t="str">
            <v>φ400×45°</v>
          </cell>
          <cell r="E1346" t="str">
            <v xml:space="preserve"> 内面粉体 RF-RF 7.5kF</v>
          </cell>
          <cell r="F1346" t="str">
            <v>個</v>
          </cell>
          <cell r="G1346">
            <v>124000</v>
          </cell>
          <cell r="H1346">
            <v>0</v>
          </cell>
          <cell r="I1346">
            <v>0</v>
          </cell>
          <cell r="J1346" t="str">
            <v>建物p.280 , 積資p.422</v>
          </cell>
          <cell r="K1346">
            <v>0</v>
          </cell>
        </row>
        <row r="1347">
          <cell r="B1347" t="str">
            <v>K1608</v>
          </cell>
          <cell r="C1347" t="str">
            <v>フランジ曲管</v>
          </cell>
          <cell r="D1347" t="str">
            <v>φ450×45°</v>
          </cell>
          <cell r="E1347" t="str">
            <v xml:space="preserve"> 内面粉体 RF-RF 7.5kF</v>
          </cell>
          <cell r="F1347" t="str">
            <v>個</v>
          </cell>
          <cell r="G1347">
            <v>160000</v>
          </cell>
          <cell r="H1347">
            <v>0</v>
          </cell>
          <cell r="I1347">
            <v>0</v>
          </cell>
          <cell r="J1347" t="str">
            <v>建物p.280 , 積資p.422</v>
          </cell>
          <cell r="K1347">
            <v>0</v>
          </cell>
        </row>
        <row r="1348">
          <cell r="B1348" t="str">
            <v>K1609</v>
          </cell>
          <cell r="C1348" t="str">
            <v>フランジ曲管</v>
          </cell>
          <cell r="D1348" t="str">
            <v>φ500×45°</v>
          </cell>
          <cell r="E1348" t="str">
            <v xml:space="preserve"> 内面粉体 RF-RF 7.5kF</v>
          </cell>
          <cell r="F1348" t="str">
            <v>個</v>
          </cell>
          <cell r="G1348">
            <v>200000</v>
          </cell>
          <cell r="H1348">
            <v>0</v>
          </cell>
          <cell r="I1348">
            <v>0</v>
          </cell>
          <cell r="J1348" t="str">
            <v>建物p.280 , 積資p.422</v>
          </cell>
          <cell r="K1348">
            <v>0</v>
          </cell>
        </row>
        <row r="1349">
          <cell r="B1349" t="str">
            <v>K1610</v>
          </cell>
          <cell r="C1349" t="str">
            <v>フランジ曲管</v>
          </cell>
          <cell r="D1349" t="str">
            <v>φ600×45°</v>
          </cell>
          <cell r="E1349" t="str">
            <v xml:space="preserve"> 内面粉体 RF-RF 7.5kF</v>
          </cell>
          <cell r="F1349" t="str">
            <v>個</v>
          </cell>
          <cell r="G1349">
            <v>282000</v>
          </cell>
          <cell r="H1349">
            <v>0</v>
          </cell>
          <cell r="I1349">
            <v>0</v>
          </cell>
          <cell r="J1349" t="str">
            <v>建物p.280 , 積資p.422</v>
          </cell>
          <cell r="K1349">
            <v>0</v>
          </cell>
        </row>
        <row r="1350">
          <cell r="B1350" t="str">
            <v>K1613</v>
          </cell>
          <cell r="C1350" t="str">
            <v>フランジ片落管</v>
          </cell>
          <cell r="D1350" t="str">
            <v>φ100×75</v>
          </cell>
          <cell r="E1350" t="str">
            <v xml:space="preserve"> 内面粉体 RF-RF 7.5kF</v>
          </cell>
          <cell r="F1350" t="str">
            <v>個</v>
          </cell>
          <cell r="G1350">
            <v>12200</v>
          </cell>
          <cell r="H1350">
            <v>0</v>
          </cell>
          <cell r="I1350">
            <v>0</v>
          </cell>
          <cell r="J1350" t="str">
            <v>建物p.280 , 積資p.422</v>
          </cell>
          <cell r="K1350">
            <v>0</v>
          </cell>
        </row>
        <row r="1351">
          <cell r="B1351" t="str">
            <v>K1614</v>
          </cell>
          <cell r="C1351" t="str">
            <v>フランジ片落管</v>
          </cell>
          <cell r="D1351" t="str">
            <v>φ150×100</v>
          </cell>
          <cell r="E1351" t="str">
            <v xml:space="preserve"> 内面粉体 RF-RF 7.5kF</v>
          </cell>
          <cell r="F1351" t="str">
            <v>個</v>
          </cell>
          <cell r="G1351">
            <v>16700</v>
          </cell>
          <cell r="H1351">
            <v>0</v>
          </cell>
          <cell r="I1351">
            <v>0</v>
          </cell>
          <cell r="J1351" t="str">
            <v>建物p.280 , 積資p.422</v>
          </cell>
          <cell r="K1351">
            <v>0</v>
          </cell>
        </row>
        <row r="1352">
          <cell r="B1352" t="str">
            <v>K1615</v>
          </cell>
          <cell r="C1352" t="str">
            <v>フランジ片落管</v>
          </cell>
          <cell r="D1352" t="str">
            <v>φ200×100</v>
          </cell>
          <cell r="E1352" t="str">
            <v xml:space="preserve"> 内面粉体 RF-RF 7.5kF</v>
          </cell>
          <cell r="F1352" t="str">
            <v>個</v>
          </cell>
          <cell r="G1352">
            <v>21600</v>
          </cell>
          <cell r="H1352">
            <v>0</v>
          </cell>
          <cell r="I1352">
            <v>0</v>
          </cell>
          <cell r="J1352" t="str">
            <v>建物p.280 , 積資p.422</v>
          </cell>
          <cell r="K1352">
            <v>0</v>
          </cell>
        </row>
        <row r="1353">
          <cell r="B1353" t="str">
            <v>K1616</v>
          </cell>
          <cell r="C1353" t="str">
            <v>フランジ片落管</v>
          </cell>
          <cell r="D1353" t="str">
            <v>φ200×150</v>
          </cell>
          <cell r="E1353" t="str">
            <v xml:space="preserve"> 内面粉体 RF-RF 7.5kF</v>
          </cell>
          <cell r="F1353" t="str">
            <v>個</v>
          </cell>
          <cell r="G1353">
            <v>25800</v>
          </cell>
          <cell r="H1353">
            <v>0</v>
          </cell>
          <cell r="I1353">
            <v>0</v>
          </cell>
          <cell r="J1353" t="str">
            <v>建物p.280 , 積資p.422</v>
          </cell>
          <cell r="K1353">
            <v>0</v>
          </cell>
        </row>
        <row r="1354">
          <cell r="B1354" t="str">
            <v>K1618</v>
          </cell>
          <cell r="C1354" t="str">
            <v>フランジ片落管</v>
          </cell>
          <cell r="D1354" t="str">
            <v>φ250×100</v>
          </cell>
          <cell r="E1354" t="str">
            <v xml:space="preserve"> 内面粉体 RF-RF 7.5kF</v>
          </cell>
          <cell r="F1354" t="str">
            <v>個</v>
          </cell>
          <cell r="G1354">
            <v>30600</v>
          </cell>
          <cell r="H1354">
            <v>0</v>
          </cell>
          <cell r="I1354">
            <v>0</v>
          </cell>
          <cell r="J1354" t="str">
            <v>建物p.280 , 積資p.422</v>
          </cell>
          <cell r="K1354">
            <v>0</v>
          </cell>
        </row>
        <row r="1355">
          <cell r="B1355" t="str">
            <v>K1619</v>
          </cell>
          <cell r="C1355" t="str">
            <v>フランジ片落管</v>
          </cell>
          <cell r="D1355" t="str">
            <v>φ250×150</v>
          </cell>
          <cell r="E1355" t="str">
            <v xml:space="preserve"> 内面粉体 RF-RF 7.5kF</v>
          </cell>
          <cell r="F1355" t="str">
            <v>個</v>
          </cell>
          <cell r="G1355">
            <v>35600</v>
          </cell>
          <cell r="H1355">
            <v>0</v>
          </cell>
          <cell r="I1355">
            <v>0</v>
          </cell>
          <cell r="J1355" t="str">
            <v>建物p.280 , 積資p.422</v>
          </cell>
          <cell r="K1355">
            <v>0</v>
          </cell>
        </row>
        <row r="1356">
          <cell r="B1356" t="str">
            <v>K1620</v>
          </cell>
          <cell r="C1356" t="str">
            <v>フランジ片落管</v>
          </cell>
          <cell r="D1356" t="str">
            <v>φ250×200</v>
          </cell>
          <cell r="E1356" t="str">
            <v xml:space="preserve"> 内面粉体 RF-RF 7.5kF</v>
          </cell>
          <cell r="F1356" t="str">
            <v>個</v>
          </cell>
          <cell r="G1356">
            <v>40400</v>
          </cell>
          <cell r="H1356">
            <v>0</v>
          </cell>
          <cell r="I1356">
            <v>0</v>
          </cell>
          <cell r="J1356" t="str">
            <v>建物p.280 , 積資p.422</v>
          </cell>
          <cell r="K1356">
            <v>0</v>
          </cell>
        </row>
        <row r="1357">
          <cell r="B1357" t="str">
            <v>K1627</v>
          </cell>
          <cell r="C1357" t="str">
            <v>フランジ片落管</v>
          </cell>
          <cell r="D1357" t="str">
            <v>φ300×100</v>
          </cell>
          <cell r="E1357" t="str">
            <v xml:space="preserve"> 内面粉体 RF-RF 7.5kF</v>
          </cell>
          <cell r="F1357" t="str">
            <v>個</v>
          </cell>
          <cell r="G1357">
            <v>38600</v>
          </cell>
          <cell r="H1357">
            <v>0</v>
          </cell>
          <cell r="I1357">
            <v>0</v>
          </cell>
          <cell r="J1357" t="str">
            <v>建物p.280 , 積資p.422</v>
          </cell>
          <cell r="K1357">
            <v>0</v>
          </cell>
        </row>
        <row r="1358">
          <cell r="B1358" t="str">
            <v>K1628</v>
          </cell>
          <cell r="C1358" t="str">
            <v>フランジ片落管</v>
          </cell>
          <cell r="D1358" t="str">
            <v>φ300×150</v>
          </cell>
          <cell r="E1358" t="str">
            <v xml:space="preserve"> 内面粉体 RF-RF 7.5kF</v>
          </cell>
          <cell r="F1358" t="str">
            <v>個</v>
          </cell>
          <cell r="G1358">
            <v>43800</v>
          </cell>
          <cell r="H1358">
            <v>0</v>
          </cell>
          <cell r="I1358">
            <v>0</v>
          </cell>
          <cell r="J1358" t="str">
            <v>建物p.280 , 積資p.422</v>
          </cell>
          <cell r="K1358">
            <v>0</v>
          </cell>
        </row>
        <row r="1359">
          <cell r="B1359" t="str">
            <v>K1629</v>
          </cell>
          <cell r="C1359" t="str">
            <v>フランジ片落管</v>
          </cell>
          <cell r="D1359" t="str">
            <v>φ300×200</v>
          </cell>
          <cell r="E1359" t="str">
            <v xml:space="preserve"> 内面粉体 RF-RF 7.5kF</v>
          </cell>
          <cell r="F1359" t="str">
            <v>個</v>
          </cell>
          <cell r="G1359">
            <v>48600</v>
          </cell>
          <cell r="H1359">
            <v>0</v>
          </cell>
          <cell r="I1359">
            <v>0</v>
          </cell>
          <cell r="J1359" t="str">
            <v>建物p.280 , 積資p.422</v>
          </cell>
          <cell r="K1359">
            <v>0</v>
          </cell>
        </row>
        <row r="1360">
          <cell r="B1360" t="str">
            <v>K1630</v>
          </cell>
          <cell r="C1360" t="str">
            <v>フランジ片落管</v>
          </cell>
          <cell r="D1360" t="str">
            <v>φ300×250</v>
          </cell>
          <cell r="E1360" t="str">
            <v xml:space="preserve"> 内面粉体 RF-RF 7.5kF</v>
          </cell>
          <cell r="F1360" t="str">
            <v>個</v>
          </cell>
          <cell r="G1360">
            <v>56700</v>
          </cell>
          <cell r="H1360">
            <v>0</v>
          </cell>
          <cell r="I1360">
            <v>0</v>
          </cell>
          <cell r="J1360" t="str">
            <v>建物p.280 , 積資p.422</v>
          </cell>
          <cell r="K1360">
            <v>0</v>
          </cell>
        </row>
        <row r="1361">
          <cell r="B1361" t="str">
            <v>K1632</v>
          </cell>
          <cell r="C1361" t="str">
            <v>フランジ片落管</v>
          </cell>
          <cell r="D1361" t="str">
            <v>φ350×150</v>
          </cell>
          <cell r="E1361" t="str">
            <v xml:space="preserve"> 内面粉体 RF-RF 7.5kF</v>
          </cell>
          <cell r="F1361" t="str">
            <v>個</v>
          </cell>
          <cell r="G1361">
            <v>51700</v>
          </cell>
          <cell r="H1361">
            <v>0</v>
          </cell>
          <cell r="I1361">
            <v>0</v>
          </cell>
          <cell r="J1361" t="str">
            <v>建物p.280 , 積資p.422</v>
          </cell>
          <cell r="K1361">
            <v>0</v>
          </cell>
        </row>
        <row r="1362">
          <cell r="B1362" t="str">
            <v>K1633</v>
          </cell>
          <cell r="C1362" t="str">
            <v>フランジ片落管</v>
          </cell>
          <cell r="D1362" t="str">
            <v>φ350×200</v>
          </cell>
          <cell r="E1362" t="str">
            <v xml:space="preserve"> 内面粉体 RF-RF 7.5kF</v>
          </cell>
          <cell r="F1362" t="str">
            <v>個</v>
          </cell>
          <cell r="G1362">
            <v>56400</v>
          </cell>
          <cell r="H1362">
            <v>0</v>
          </cell>
          <cell r="I1362">
            <v>0</v>
          </cell>
          <cell r="J1362" t="str">
            <v>建物p.280 , 積資p.422</v>
          </cell>
          <cell r="K1362">
            <v>0</v>
          </cell>
        </row>
        <row r="1363">
          <cell r="B1363" t="str">
            <v>K1634</v>
          </cell>
          <cell r="C1363" t="str">
            <v>フランジ片落管</v>
          </cell>
          <cell r="D1363" t="str">
            <v>φ350×250</v>
          </cell>
          <cell r="E1363" t="str">
            <v xml:space="preserve"> 内面粉体 RF-RF 7.5kF</v>
          </cell>
          <cell r="F1363" t="str">
            <v>個</v>
          </cell>
          <cell r="G1363">
            <v>64300</v>
          </cell>
          <cell r="H1363">
            <v>0</v>
          </cell>
          <cell r="I1363">
            <v>0</v>
          </cell>
          <cell r="J1363" t="str">
            <v>建物p.280 , 積資p.422</v>
          </cell>
          <cell r="K1363">
            <v>0</v>
          </cell>
        </row>
        <row r="1364">
          <cell r="B1364" t="str">
            <v>K1635</v>
          </cell>
          <cell r="C1364" t="str">
            <v>フランジ片落管</v>
          </cell>
          <cell r="D1364" t="str">
            <v>φ350×300</v>
          </cell>
          <cell r="E1364" t="str">
            <v xml:space="preserve"> 内面粉体 RF-RF 7.5kF</v>
          </cell>
          <cell r="F1364" t="str">
            <v>個</v>
          </cell>
          <cell r="G1364">
            <v>71600</v>
          </cell>
          <cell r="H1364">
            <v>0</v>
          </cell>
          <cell r="I1364">
            <v>0</v>
          </cell>
          <cell r="J1364" t="str">
            <v>建物p.280 , 積資p.422</v>
          </cell>
          <cell r="K1364">
            <v>0</v>
          </cell>
        </row>
        <row r="1365">
          <cell r="B1365" t="str">
            <v>K1637</v>
          </cell>
          <cell r="C1365" t="str">
            <v>フランジ片落管</v>
          </cell>
          <cell r="D1365" t="str">
            <v>φ400×150</v>
          </cell>
          <cell r="E1365" t="str">
            <v xml:space="preserve"> 内面粉体 RF-RF 7.5kF</v>
          </cell>
          <cell r="F1365" t="str">
            <v>個</v>
          </cell>
          <cell r="G1365">
            <v>66000</v>
          </cell>
          <cell r="H1365">
            <v>0</v>
          </cell>
          <cell r="I1365">
            <v>0</v>
          </cell>
          <cell r="J1365" t="str">
            <v>建物p.280 , 積資p.422</v>
          </cell>
          <cell r="K1365">
            <v>0</v>
          </cell>
        </row>
        <row r="1366">
          <cell r="B1366" t="str">
            <v>K1638</v>
          </cell>
          <cell r="C1366" t="str">
            <v>フランジ片落管</v>
          </cell>
          <cell r="D1366" t="str">
            <v>φ400×200</v>
          </cell>
          <cell r="E1366" t="str">
            <v xml:space="preserve"> 内面粉体 RF-RF 7.5kF</v>
          </cell>
          <cell r="F1366" t="str">
            <v>個</v>
          </cell>
          <cell r="G1366">
            <v>71500</v>
          </cell>
          <cell r="H1366">
            <v>0</v>
          </cell>
          <cell r="I1366">
            <v>0</v>
          </cell>
          <cell r="J1366" t="str">
            <v>建物p.280 , 積資p.422</v>
          </cell>
          <cell r="K1366">
            <v>0</v>
          </cell>
        </row>
        <row r="1367">
          <cell r="B1367" t="str">
            <v>K1639</v>
          </cell>
          <cell r="C1367" t="str">
            <v>フランジ片落管</v>
          </cell>
          <cell r="D1367" t="str">
            <v>φ400×250</v>
          </cell>
          <cell r="E1367" t="str">
            <v xml:space="preserve"> 内面粉体 RF-RF 7.5kF</v>
          </cell>
          <cell r="F1367" t="str">
            <v>個</v>
          </cell>
          <cell r="G1367">
            <v>80400</v>
          </cell>
          <cell r="H1367">
            <v>0</v>
          </cell>
          <cell r="I1367">
            <v>0</v>
          </cell>
          <cell r="J1367" t="str">
            <v>建物p.280 , 積資p.422</v>
          </cell>
          <cell r="K1367">
            <v>0</v>
          </cell>
        </row>
        <row r="1368">
          <cell r="B1368" t="str">
            <v>K1640</v>
          </cell>
          <cell r="C1368" t="str">
            <v>フランジ片落管</v>
          </cell>
          <cell r="D1368" t="str">
            <v>φ400×300</v>
          </cell>
          <cell r="E1368" t="str">
            <v xml:space="preserve"> 内面粉体 RF-RF 7.5kF</v>
          </cell>
          <cell r="F1368" t="str">
            <v>個</v>
          </cell>
          <cell r="G1368">
            <v>89000</v>
          </cell>
          <cell r="H1368">
            <v>0</v>
          </cell>
          <cell r="I1368">
            <v>0</v>
          </cell>
          <cell r="J1368" t="str">
            <v>建物p.280 , 積資p.422</v>
          </cell>
          <cell r="K1368">
            <v>0</v>
          </cell>
        </row>
        <row r="1369">
          <cell r="B1369" t="str">
            <v>K1641</v>
          </cell>
          <cell r="C1369" t="str">
            <v>フランジ片落管</v>
          </cell>
          <cell r="D1369" t="str">
            <v>φ400×350</v>
          </cell>
          <cell r="E1369" t="str">
            <v xml:space="preserve"> 内面粉体 RF-RF 7.5kF</v>
          </cell>
          <cell r="F1369" t="str">
            <v>個</v>
          </cell>
          <cell r="G1369">
            <v>98100</v>
          </cell>
          <cell r="H1369">
            <v>0</v>
          </cell>
          <cell r="I1369">
            <v>0</v>
          </cell>
          <cell r="J1369" t="str">
            <v>建物p.280 , 積資p.422</v>
          </cell>
          <cell r="K1369">
            <v>0</v>
          </cell>
        </row>
        <row r="1370">
          <cell r="B1370" t="str">
            <v>K1651</v>
          </cell>
          <cell r="C1370" t="str">
            <v>三フランジＴ字管</v>
          </cell>
          <cell r="D1370" t="str">
            <v>φ75×75</v>
          </cell>
          <cell r="E1370" t="str">
            <v xml:space="preserve"> 内面粉体 RF 7.5kF</v>
          </cell>
          <cell r="F1370" t="str">
            <v>個</v>
          </cell>
          <cell r="G1370">
            <v>14100</v>
          </cell>
          <cell r="H1370">
            <v>0</v>
          </cell>
          <cell r="I1370">
            <v>0</v>
          </cell>
          <cell r="J1370" t="str">
            <v>建物p.280 , 積資p.422</v>
          </cell>
          <cell r="K1370">
            <v>0</v>
          </cell>
        </row>
        <row r="1371">
          <cell r="B1371" t="str">
            <v>K1652</v>
          </cell>
          <cell r="C1371" t="str">
            <v>三フランジＴ字管</v>
          </cell>
          <cell r="D1371" t="str">
            <v>φ100×75</v>
          </cell>
          <cell r="E1371" t="str">
            <v xml:space="preserve"> 内面粉体 RF 7.5kF</v>
          </cell>
          <cell r="F1371" t="str">
            <v>個</v>
          </cell>
          <cell r="G1371">
            <v>17300</v>
          </cell>
          <cell r="H1371">
            <v>0</v>
          </cell>
          <cell r="I1371">
            <v>0</v>
          </cell>
          <cell r="J1371" t="str">
            <v>建物p.280 , 積資p.422</v>
          </cell>
          <cell r="K1371">
            <v>0</v>
          </cell>
        </row>
        <row r="1372">
          <cell r="B1372" t="str">
            <v>K1653</v>
          </cell>
          <cell r="C1372" t="str">
            <v>三フランジＴ字管</v>
          </cell>
          <cell r="D1372" t="str">
            <v>φ100×100</v>
          </cell>
          <cell r="E1372" t="str">
            <v xml:space="preserve"> 内面粉体 RF 7.5kF</v>
          </cell>
          <cell r="F1372" t="str">
            <v>個</v>
          </cell>
          <cell r="G1372">
            <v>18300</v>
          </cell>
          <cell r="H1372">
            <v>0</v>
          </cell>
          <cell r="I1372">
            <v>0</v>
          </cell>
          <cell r="J1372" t="str">
            <v>建物p.280 , 積資p.422</v>
          </cell>
          <cell r="K1372">
            <v>0</v>
          </cell>
        </row>
        <row r="1373">
          <cell r="B1373" t="str">
            <v>K1655</v>
          </cell>
          <cell r="C1373" t="str">
            <v>三フランジＴ字管</v>
          </cell>
          <cell r="D1373" t="str">
            <v>φ150×75</v>
          </cell>
          <cell r="E1373" t="str">
            <v xml:space="preserve"> 内面粉体 RF 7.5kF</v>
          </cell>
          <cell r="F1373" t="str">
            <v>個</v>
          </cell>
          <cell r="G1373">
            <v>23700</v>
          </cell>
          <cell r="H1373">
            <v>0</v>
          </cell>
          <cell r="I1373">
            <v>0</v>
          </cell>
          <cell r="J1373" t="str">
            <v>建物p.280 , 積資p.422</v>
          </cell>
          <cell r="K1373">
            <v>0</v>
          </cell>
        </row>
        <row r="1374">
          <cell r="B1374" t="str">
            <v>K1656</v>
          </cell>
          <cell r="C1374" t="str">
            <v>三フランジＴ字管</v>
          </cell>
          <cell r="D1374" t="str">
            <v>φ150×100</v>
          </cell>
          <cell r="E1374" t="str">
            <v xml:space="preserve"> 内面粉体 RF 7.5kF</v>
          </cell>
          <cell r="F1374" t="str">
            <v>個</v>
          </cell>
          <cell r="G1374">
            <v>24700</v>
          </cell>
          <cell r="H1374">
            <v>0</v>
          </cell>
          <cell r="I1374">
            <v>0</v>
          </cell>
          <cell r="J1374" t="str">
            <v>建物p.280 , 積資p.422</v>
          </cell>
          <cell r="K1374">
            <v>0</v>
          </cell>
        </row>
        <row r="1375">
          <cell r="B1375" t="str">
            <v>K1657</v>
          </cell>
          <cell r="C1375" t="str">
            <v>三フランジＴ字管</v>
          </cell>
          <cell r="D1375" t="str">
            <v>φ150×150</v>
          </cell>
          <cell r="E1375" t="str">
            <v xml:space="preserve"> 内面粉体 RF 7.5kF</v>
          </cell>
          <cell r="F1375" t="str">
            <v>個</v>
          </cell>
          <cell r="G1375">
            <v>26700</v>
          </cell>
          <cell r="H1375">
            <v>0</v>
          </cell>
          <cell r="I1375">
            <v>0</v>
          </cell>
          <cell r="J1375" t="str">
            <v>建物p.280 , 積資p.422</v>
          </cell>
          <cell r="K1375">
            <v>0</v>
          </cell>
        </row>
        <row r="1376">
          <cell r="B1376" t="str">
            <v>K1659</v>
          </cell>
          <cell r="C1376" t="str">
            <v>三フランジＴ字管</v>
          </cell>
          <cell r="D1376" t="str">
            <v>φ200×100</v>
          </cell>
          <cell r="E1376" t="str">
            <v xml:space="preserve"> 内面粉体 RF 7.5kF</v>
          </cell>
          <cell r="F1376" t="str">
            <v>個</v>
          </cell>
          <cell r="G1376">
            <v>34700</v>
          </cell>
          <cell r="H1376">
            <v>0</v>
          </cell>
          <cell r="I1376">
            <v>0</v>
          </cell>
          <cell r="J1376" t="str">
            <v>建物p.280 , 積資p.422</v>
          </cell>
          <cell r="K1376">
            <v>0</v>
          </cell>
        </row>
        <row r="1377">
          <cell r="B1377" t="str">
            <v>K1660</v>
          </cell>
          <cell r="C1377" t="str">
            <v>三フランジＴ字管</v>
          </cell>
          <cell r="D1377" t="str">
            <v>φ200×150</v>
          </cell>
          <cell r="E1377" t="str">
            <v xml:space="preserve"> 内面粉体 RF 7.5kF</v>
          </cell>
          <cell r="F1377" t="str">
            <v>個</v>
          </cell>
          <cell r="G1377">
            <v>41900</v>
          </cell>
          <cell r="H1377">
            <v>0</v>
          </cell>
          <cell r="I1377">
            <v>0</v>
          </cell>
          <cell r="J1377" t="str">
            <v>建物p.280 , 積資p.422</v>
          </cell>
          <cell r="K1377">
            <v>0</v>
          </cell>
        </row>
        <row r="1378">
          <cell r="B1378" t="str">
            <v>K1661</v>
          </cell>
          <cell r="C1378" t="str">
            <v>三フランジＴ字管</v>
          </cell>
          <cell r="D1378" t="str">
            <v>φ200×200</v>
          </cell>
          <cell r="E1378" t="str">
            <v xml:space="preserve"> 内面粉体 RF 7.5kF</v>
          </cell>
          <cell r="F1378" t="str">
            <v>個</v>
          </cell>
          <cell r="G1378">
            <v>44400</v>
          </cell>
          <cell r="H1378">
            <v>0</v>
          </cell>
          <cell r="I1378">
            <v>0</v>
          </cell>
          <cell r="J1378" t="str">
            <v>建物p.280 , 積資p.422</v>
          </cell>
          <cell r="K1378">
            <v>0</v>
          </cell>
        </row>
        <row r="1379">
          <cell r="B1379" t="str">
            <v>K1663</v>
          </cell>
          <cell r="C1379" t="str">
            <v>三フランジＴ字管</v>
          </cell>
          <cell r="D1379" t="str">
            <v>φ250×100</v>
          </cell>
          <cell r="E1379" t="str">
            <v xml:space="preserve"> 内面粉体 RF 7.5kF</v>
          </cell>
          <cell r="F1379" t="str">
            <v>個</v>
          </cell>
          <cell r="G1379">
            <v>49100</v>
          </cell>
          <cell r="H1379">
            <v>0</v>
          </cell>
          <cell r="I1379">
            <v>0</v>
          </cell>
          <cell r="J1379" t="str">
            <v>建物p.280 , 積資p.422</v>
          </cell>
          <cell r="K1379">
            <v>0</v>
          </cell>
        </row>
        <row r="1380">
          <cell r="B1380" t="str">
            <v>K1664</v>
          </cell>
          <cell r="C1380" t="str">
            <v>三フランジＴ字管</v>
          </cell>
          <cell r="D1380" t="str">
            <v>φ250×150</v>
          </cell>
          <cell r="E1380" t="str">
            <v xml:space="preserve"> 内面粉体 RF 7.5kF</v>
          </cell>
          <cell r="F1380" t="str">
            <v>個</v>
          </cell>
          <cell r="G1380">
            <v>51400</v>
          </cell>
          <cell r="H1380">
            <v>0</v>
          </cell>
          <cell r="I1380">
            <v>0</v>
          </cell>
          <cell r="J1380" t="str">
            <v>建物p.280 , 積資p.422</v>
          </cell>
          <cell r="K1380">
            <v>0</v>
          </cell>
        </row>
        <row r="1381">
          <cell r="B1381" t="str">
            <v>K1665</v>
          </cell>
          <cell r="C1381" t="str">
            <v>三フランジＴ字管</v>
          </cell>
          <cell r="D1381" t="str">
            <v>φ250×250</v>
          </cell>
          <cell r="E1381" t="str">
            <v xml:space="preserve"> 内面粉体 RF 7.5kF</v>
          </cell>
          <cell r="F1381" t="str">
            <v>個</v>
          </cell>
          <cell r="G1381">
            <v>63700</v>
          </cell>
          <cell r="H1381">
            <v>0</v>
          </cell>
          <cell r="I1381">
            <v>0</v>
          </cell>
          <cell r="J1381" t="str">
            <v>建物p.280 , 積資p.422</v>
          </cell>
          <cell r="K1381">
            <v>0</v>
          </cell>
        </row>
        <row r="1382">
          <cell r="B1382" t="str">
            <v>K1667</v>
          </cell>
          <cell r="C1382" t="str">
            <v>三フランジＴ字管</v>
          </cell>
          <cell r="D1382" t="str">
            <v>φ300×100</v>
          </cell>
          <cell r="E1382" t="str">
            <v xml:space="preserve"> 内面粉体 RF 7.5kF</v>
          </cell>
          <cell r="F1382" t="str">
            <v>個</v>
          </cell>
          <cell r="G1382">
            <v>64100</v>
          </cell>
          <cell r="H1382">
            <v>0</v>
          </cell>
          <cell r="I1382">
            <v>0</v>
          </cell>
          <cell r="J1382" t="str">
            <v>建物p.280 , 積資p.422</v>
          </cell>
          <cell r="K1382">
            <v>0</v>
          </cell>
        </row>
        <row r="1383">
          <cell r="B1383" t="str">
            <v>K1668</v>
          </cell>
          <cell r="C1383" t="str">
            <v>三フランジＴ字管</v>
          </cell>
          <cell r="D1383" t="str">
            <v>φ300×150</v>
          </cell>
          <cell r="E1383" t="str">
            <v xml:space="preserve"> 内面粉体 RF 7.5kF</v>
          </cell>
          <cell r="F1383" t="str">
            <v>個</v>
          </cell>
          <cell r="G1383">
            <v>66400</v>
          </cell>
          <cell r="H1383">
            <v>0</v>
          </cell>
          <cell r="I1383">
            <v>0</v>
          </cell>
          <cell r="J1383" t="str">
            <v>建物p.280 , 積資p.422</v>
          </cell>
          <cell r="K1383">
            <v>0</v>
          </cell>
        </row>
        <row r="1384">
          <cell r="B1384" t="str">
            <v>K1669</v>
          </cell>
          <cell r="C1384" t="str">
            <v>三フランジＴ字管</v>
          </cell>
          <cell r="D1384" t="str">
            <v>φ300×200</v>
          </cell>
          <cell r="E1384" t="str">
            <v xml:space="preserve"> 内面粉体 RF 7.5kF</v>
          </cell>
          <cell r="F1384" t="str">
            <v>個</v>
          </cell>
          <cell r="G1384">
            <v>82500</v>
          </cell>
          <cell r="H1384">
            <v>0</v>
          </cell>
          <cell r="I1384">
            <v>0</v>
          </cell>
          <cell r="J1384" t="str">
            <v>建物p.280 , 積資p.422</v>
          </cell>
          <cell r="K1384">
            <v>0</v>
          </cell>
        </row>
        <row r="1385">
          <cell r="B1385" t="str">
            <v>K1670</v>
          </cell>
          <cell r="C1385" t="str">
            <v>三フランジＴ字管</v>
          </cell>
          <cell r="D1385" t="str">
            <v>φ300×300</v>
          </cell>
          <cell r="E1385" t="str">
            <v xml:space="preserve"> 内面粉体 RF 7.5kF</v>
          </cell>
          <cell r="F1385" t="str">
            <v>個</v>
          </cell>
          <cell r="G1385">
            <v>90600</v>
          </cell>
          <cell r="H1385">
            <v>0</v>
          </cell>
          <cell r="I1385">
            <v>0</v>
          </cell>
          <cell r="J1385" t="str">
            <v>建物p.280 , 積資p.422</v>
          </cell>
          <cell r="K1385">
            <v>0</v>
          </cell>
        </row>
        <row r="1386">
          <cell r="B1386" t="str">
            <v>K1672</v>
          </cell>
          <cell r="C1386" t="str">
            <v>三フランジＴ字管</v>
          </cell>
          <cell r="D1386" t="str">
            <v>φ350×250</v>
          </cell>
          <cell r="E1386" t="str">
            <v xml:space="preserve"> 内面粉体 RF 7.5kF</v>
          </cell>
          <cell r="F1386" t="str">
            <v>個</v>
          </cell>
          <cell r="G1386">
            <v>110000</v>
          </cell>
          <cell r="H1386">
            <v>0</v>
          </cell>
          <cell r="I1386">
            <v>0</v>
          </cell>
          <cell r="J1386" t="str">
            <v>建物p.280 , 積資p.422</v>
          </cell>
          <cell r="K1386">
            <v>0</v>
          </cell>
        </row>
        <row r="1387">
          <cell r="B1387" t="str">
            <v>K1673</v>
          </cell>
          <cell r="C1387" t="str">
            <v>三フランジＴ字管</v>
          </cell>
          <cell r="D1387" t="str">
            <v>φ350×350</v>
          </cell>
          <cell r="E1387" t="str">
            <v xml:space="preserve"> 内面粉体 RF 7.5kF</v>
          </cell>
          <cell r="F1387" t="str">
            <v>個</v>
          </cell>
          <cell r="G1387">
            <v>119000</v>
          </cell>
          <cell r="H1387">
            <v>0</v>
          </cell>
          <cell r="I1387">
            <v>0</v>
          </cell>
          <cell r="J1387" t="str">
            <v>建物p.280 , 積資p.422</v>
          </cell>
          <cell r="K1387">
            <v>0</v>
          </cell>
        </row>
        <row r="1388">
          <cell r="B1388" t="str">
            <v>K1674</v>
          </cell>
          <cell r="C1388" t="str">
            <v>三フランジＴ字管</v>
          </cell>
          <cell r="D1388" t="str">
            <v>φ400×300</v>
          </cell>
          <cell r="E1388" t="str">
            <v xml:space="preserve"> 内面粉体 RF 7.5kF</v>
          </cell>
          <cell r="F1388" t="str">
            <v>個</v>
          </cell>
          <cell r="G1388">
            <v>145000</v>
          </cell>
          <cell r="H1388">
            <v>0</v>
          </cell>
          <cell r="I1388">
            <v>0</v>
          </cell>
          <cell r="J1388" t="str">
            <v>建物p.280 , 積資p.422</v>
          </cell>
          <cell r="K1388">
            <v>0</v>
          </cell>
        </row>
        <row r="1389">
          <cell r="B1389" t="str">
            <v>K1675</v>
          </cell>
          <cell r="C1389" t="str">
            <v>三フランジＴ字管</v>
          </cell>
          <cell r="D1389" t="str">
            <v>φ400×400</v>
          </cell>
          <cell r="E1389" t="str">
            <v xml:space="preserve"> 内面粉体 RF 7.5kF</v>
          </cell>
          <cell r="F1389" t="str">
            <v>個</v>
          </cell>
          <cell r="G1389">
            <v>156000</v>
          </cell>
          <cell r="H1389">
            <v>0</v>
          </cell>
          <cell r="I1389">
            <v>0</v>
          </cell>
          <cell r="J1389" t="str">
            <v>建物p.280 , 積資p.422</v>
          </cell>
          <cell r="K1389">
            <v>0</v>
          </cell>
        </row>
        <row r="1390">
          <cell r="B1390" t="str">
            <v>K1678</v>
          </cell>
          <cell r="C1390" t="str">
            <v>二フランジＴ字管</v>
          </cell>
          <cell r="D1390" t="str">
            <v>φ75×75</v>
          </cell>
          <cell r="E1390" t="str">
            <v xml:space="preserve"> 内面粉体 RF 7.5kF</v>
          </cell>
          <cell r="F1390" t="str">
            <v>個</v>
          </cell>
          <cell r="G1390">
            <v>15200</v>
          </cell>
          <cell r="H1390">
            <v>0</v>
          </cell>
          <cell r="I1390">
            <v>0</v>
          </cell>
          <cell r="J1390" t="str">
            <v>建物p.280 , 積資p.422</v>
          </cell>
          <cell r="K1390">
            <v>0</v>
          </cell>
        </row>
        <row r="1391">
          <cell r="B1391" t="str">
            <v>K1679</v>
          </cell>
          <cell r="C1391" t="str">
            <v>二フランジＴ字管</v>
          </cell>
          <cell r="D1391" t="str">
            <v>φ100×75</v>
          </cell>
          <cell r="E1391" t="str">
            <v xml:space="preserve"> 内面粉体 RF 7.5kF</v>
          </cell>
          <cell r="F1391" t="str">
            <v>個</v>
          </cell>
          <cell r="G1391">
            <v>19500</v>
          </cell>
          <cell r="H1391">
            <v>0</v>
          </cell>
          <cell r="I1391">
            <v>0</v>
          </cell>
          <cell r="J1391" t="str">
            <v>建物p.280 , 積資p.422</v>
          </cell>
          <cell r="K1391">
            <v>0</v>
          </cell>
        </row>
        <row r="1392">
          <cell r="B1392" t="str">
            <v>K1680</v>
          </cell>
          <cell r="C1392" t="str">
            <v>二フランジＴ字管</v>
          </cell>
          <cell r="D1392" t="str">
            <v>φ100×100</v>
          </cell>
          <cell r="E1392" t="str">
            <v xml:space="preserve"> 内面粉体 RF 7.5kF</v>
          </cell>
          <cell r="F1392" t="str">
            <v>個</v>
          </cell>
          <cell r="G1392">
            <v>20500</v>
          </cell>
          <cell r="H1392">
            <v>0</v>
          </cell>
          <cell r="I1392">
            <v>0</v>
          </cell>
          <cell r="J1392" t="str">
            <v>建物p.280 , 積資p.422</v>
          </cell>
          <cell r="K1392">
            <v>0</v>
          </cell>
        </row>
        <row r="1393">
          <cell r="B1393" t="str">
            <v>K1682</v>
          </cell>
          <cell r="C1393" t="str">
            <v>二フランジＴ字管</v>
          </cell>
          <cell r="D1393" t="str">
            <v>φ150×75</v>
          </cell>
          <cell r="E1393" t="str">
            <v xml:space="preserve"> 内面粉体 RF 7.5kF</v>
          </cell>
          <cell r="F1393" t="str">
            <v>個</v>
          </cell>
          <cell r="G1393">
            <v>29300</v>
          </cell>
          <cell r="H1393">
            <v>0</v>
          </cell>
          <cell r="I1393">
            <v>0</v>
          </cell>
          <cell r="J1393" t="str">
            <v>建物p.280 , 積資p.422</v>
          </cell>
          <cell r="K1393">
            <v>0</v>
          </cell>
        </row>
        <row r="1394">
          <cell r="B1394" t="str">
            <v>K1683</v>
          </cell>
          <cell r="C1394" t="str">
            <v>二フランジＴ字管</v>
          </cell>
          <cell r="D1394" t="str">
            <v>φ150×100</v>
          </cell>
          <cell r="E1394" t="str">
            <v xml:space="preserve"> 内面粉体 RF 7.5kF</v>
          </cell>
          <cell r="F1394" t="str">
            <v>個</v>
          </cell>
          <cell r="G1394">
            <v>30200</v>
          </cell>
          <cell r="H1394">
            <v>0</v>
          </cell>
          <cell r="I1394">
            <v>0</v>
          </cell>
          <cell r="J1394" t="str">
            <v>建物p.280 , 積資p.422</v>
          </cell>
          <cell r="K1394">
            <v>0</v>
          </cell>
        </row>
        <row r="1395">
          <cell r="B1395" t="str">
            <v>K1684</v>
          </cell>
          <cell r="C1395" t="str">
            <v>二フランジＴ字管</v>
          </cell>
          <cell r="D1395" t="str">
            <v>φ150×150</v>
          </cell>
          <cell r="E1395" t="str">
            <v xml:space="preserve"> 内面粉体 RF 7.5kF</v>
          </cell>
          <cell r="F1395" t="str">
            <v>個</v>
          </cell>
          <cell r="G1395">
            <v>32400</v>
          </cell>
          <cell r="H1395">
            <v>0</v>
          </cell>
          <cell r="I1395">
            <v>0</v>
          </cell>
          <cell r="J1395" t="str">
            <v>建物p.280 , 積資p.422</v>
          </cell>
          <cell r="K1395">
            <v>0</v>
          </cell>
        </row>
        <row r="1396">
          <cell r="B1396" t="str">
            <v>K1687</v>
          </cell>
          <cell r="C1396" t="str">
            <v>フランジ蓋</v>
          </cell>
          <cell r="D1396" t="str">
            <v>φ75</v>
          </cell>
          <cell r="E1396" t="str">
            <v xml:space="preserve"> 内面粉体 RF 7.5kF</v>
          </cell>
          <cell r="F1396" t="str">
            <v>個</v>
          </cell>
          <cell r="G1396">
            <v>3270</v>
          </cell>
          <cell r="H1396">
            <v>0</v>
          </cell>
          <cell r="I1396">
            <v>0</v>
          </cell>
          <cell r="J1396" t="str">
            <v>建物p.280 , 積資p.422</v>
          </cell>
          <cell r="K1396">
            <v>0</v>
          </cell>
        </row>
        <row r="1397">
          <cell r="B1397" t="str">
            <v>K1688</v>
          </cell>
          <cell r="C1397" t="str">
            <v>フランジ蓋</v>
          </cell>
          <cell r="D1397" t="str">
            <v>φ100</v>
          </cell>
          <cell r="E1397" t="str">
            <v xml:space="preserve"> 内面粉体 RF 7.5kF</v>
          </cell>
          <cell r="F1397" t="str">
            <v>個</v>
          </cell>
          <cell r="G1397">
            <v>4200</v>
          </cell>
          <cell r="H1397">
            <v>0</v>
          </cell>
          <cell r="I1397">
            <v>0</v>
          </cell>
          <cell r="J1397" t="str">
            <v>建物p.280 , 積資p.422</v>
          </cell>
          <cell r="K1397">
            <v>0</v>
          </cell>
        </row>
        <row r="1398">
          <cell r="B1398" t="str">
            <v>K1689</v>
          </cell>
          <cell r="C1398" t="str">
            <v>フランジ蓋</v>
          </cell>
          <cell r="D1398" t="str">
            <v>φ150</v>
          </cell>
          <cell r="E1398" t="str">
            <v xml:space="preserve"> 内面粉体 RF 7.5kF</v>
          </cell>
          <cell r="F1398" t="str">
            <v>個</v>
          </cell>
          <cell r="G1398">
            <v>5940</v>
          </cell>
          <cell r="H1398">
            <v>0</v>
          </cell>
          <cell r="I1398">
            <v>0</v>
          </cell>
          <cell r="J1398" t="str">
            <v>建物p.280 , 積資p.422</v>
          </cell>
          <cell r="K1398">
            <v>0</v>
          </cell>
        </row>
        <row r="1399">
          <cell r="B1399" t="str">
            <v>K1690</v>
          </cell>
          <cell r="C1399" t="str">
            <v>フランジ蓋</v>
          </cell>
          <cell r="D1399" t="str">
            <v>φ200</v>
          </cell>
          <cell r="E1399" t="str">
            <v xml:space="preserve"> 内面粉体 RF 7.5kF</v>
          </cell>
          <cell r="F1399" t="str">
            <v>個</v>
          </cell>
          <cell r="G1399">
            <v>8600</v>
          </cell>
          <cell r="H1399">
            <v>0</v>
          </cell>
          <cell r="I1399">
            <v>0</v>
          </cell>
          <cell r="J1399" t="str">
            <v>建物p.280 , 積資p.422</v>
          </cell>
          <cell r="K1399">
            <v>0</v>
          </cell>
        </row>
        <row r="1400">
          <cell r="B1400" t="str">
            <v>K1692</v>
          </cell>
          <cell r="C1400" t="str">
            <v>フランジ蓋</v>
          </cell>
          <cell r="D1400" t="str">
            <v>φ250</v>
          </cell>
          <cell r="E1400" t="str">
            <v xml:space="preserve"> 内面粉体 RF 7.5kF</v>
          </cell>
          <cell r="F1400" t="str">
            <v>個</v>
          </cell>
          <cell r="G1400">
            <v>12800</v>
          </cell>
          <cell r="H1400">
            <v>0</v>
          </cell>
          <cell r="I1400">
            <v>0</v>
          </cell>
          <cell r="J1400" t="str">
            <v>建物p.280 , 積資p.422</v>
          </cell>
          <cell r="K1400">
            <v>0</v>
          </cell>
        </row>
        <row r="1401">
          <cell r="B1401" t="str">
            <v>K1693</v>
          </cell>
          <cell r="C1401" t="str">
            <v>フランジ蓋</v>
          </cell>
          <cell r="D1401" t="str">
            <v>φ300</v>
          </cell>
          <cell r="E1401" t="str">
            <v xml:space="preserve"> 内面粉体 RF 7.5kF</v>
          </cell>
          <cell r="F1401" t="str">
            <v>個</v>
          </cell>
          <cell r="G1401">
            <v>17900</v>
          </cell>
          <cell r="H1401">
            <v>0</v>
          </cell>
          <cell r="I1401">
            <v>0</v>
          </cell>
          <cell r="J1401" t="str">
            <v>建物p.280 , 積資p.422</v>
          </cell>
          <cell r="K1401">
            <v>0</v>
          </cell>
        </row>
        <row r="1402">
          <cell r="B1402" t="str">
            <v>K1694</v>
          </cell>
          <cell r="C1402" t="str">
            <v>フランジ蓋</v>
          </cell>
          <cell r="D1402" t="str">
            <v>φ350</v>
          </cell>
          <cell r="E1402" t="str">
            <v xml:space="preserve"> 内面粉体 RF 7.5kF</v>
          </cell>
          <cell r="F1402" t="str">
            <v>個</v>
          </cell>
          <cell r="G1402">
            <v>23900</v>
          </cell>
          <cell r="H1402">
            <v>0</v>
          </cell>
          <cell r="I1402">
            <v>0</v>
          </cell>
          <cell r="J1402" t="str">
            <v>建物p.280 , 積資p.422</v>
          </cell>
          <cell r="K1402">
            <v>0</v>
          </cell>
        </row>
        <row r="1403">
          <cell r="B1403" t="str">
            <v>K1695</v>
          </cell>
          <cell r="C1403" t="str">
            <v>フランジ蓋</v>
          </cell>
          <cell r="D1403" t="str">
            <v>φ400</v>
          </cell>
          <cell r="E1403" t="str">
            <v xml:space="preserve"> 内面粉体 RF 7.5kF</v>
          </cell>
          <cell r="F1403" t="str">
            <v>個</v>
          </cell>
          <cell r="G1403">
            <v>29900</v>
          </cell>
          <cell r="H1403">
            <v>0</v>
          </cell>
          <cell r="I1403">
            <v>0</v>
          </cell>
          <cell r="J1403" t="str">
            <v>建物p.280 , 積資p.422</v>
          </cell>
          <cell r="K1403">
            <v>0</v>
          </cell>
        </row>
        <row r="1404">
          <cell r="B1404" t="str">
            <v>K1697</v>
          </cell>
          <cell r="C1404" t="str">
            <v>フランジ蓋</v>
          </cell>
          <cell r="D1404" t="str">
            <v>φ450</v>
          </cell>
          <cell r="E1404" t="str">
            <v xml:space="preserve"> 内面粉体 RF 7.5kF</v>
          </cell>
          <cell r="F1404" t="str">
            <v>個</v>
          </cell>
          <cell r="G1404">
            <v>39200</v>
          </cell>
          <cell r="H1404">
            <v>0</v>
          </cell>
          <cell r="I1404">
            <v>0</v>
          </cell>
          <cell r="J1404" t="str">
            <v>建物p.280 , 積資p.422</v>
          </cell>
          <cell r="K1404">
            <v>0</v>
          </cell>
        </row>
        <row r="1405">
          <cell r="B1405" t="str">
            <v>K1698</v>
          </cell>
          <cell r="C1405" t="str">
            <v>フランジ蓋</v>
          </cell>
          <cell r="D1405" t="str">
            <v>φ500</v>
          </cell>
          <cell r="E1405" t="str">
            <v xml:space="preserve"> 内面粉体 RF 7.5kF</v>
          </cell>
          <cell r="F1405" t="str">
            <v>個</v>
          </cell>
          <cell r="G1405">
            <v>48900</v>
          </cell>
          <cell r="H1405">
            <v>0</v>
          </cell>
          <cell r="I1405">
            <v>0</v>
          </cell>
          <cell r="J1405" t="str">
            <v>建物p.280 , 積資p.422</v>
          </cell>
          <cell r="K1405">
            <v>0</v>
          </cell>
        </row>
        <row r="1406">
          <cell r="B1406" t="str">
            <v>K1699</v>
          </cell>
          <cell r="C1406" t="str">
            <v>フランジ蓋</v>
          </cell>
          <cell r="D1406" t="str">
            <v>φ600</v>
          </cell>
          <cell r="E1406" t="str">
            <v xml:space="preserve"> 内面粉体 RF 7.5kF</v>
          </cell>
          <cell r="F1406" t="str">
            <v>個</v>
          </cell>
          <cell r="G1406">
            <v>68600</v>
          </cell>
          <cell r="H1406">
            <v>0</v>
          </cell>
          <cell r="I1406">
            <v>0</v>
          </cell>
          <cell r="J1406" t="str">
            <v>建物p.280 , 積資p.422</v>
          </cell>
          <cell r="K1406">
            <v>0</v>
          </cell>
        </row>
        <row r="1407">
          <cell r="B1407" t="str">
            <v>K2001</v>
          </cell>
          <cell r="C1407" t="str">
            <v>ダクタイル鋳鉄管</v>
          </cell>
          <cell r="D1407" t="str">
            <v>φ75×4m</v>
          </cell>
          <cell r="E1407" t="str">
            <v xml:space="preserve"> モルタル  NS-1</v>
          </cell>
          <cell r="F1407" t="str">
            <v>本</v>
          </cell>
          <cell r="G1407">
            <v>22300</v>
          </cell>
          <cell r="H1407">
            <v>0</v>
          </cell>
          <cell r="I1407">
            <v>0</v>
          </cell>
          <cell r="J1407" t="str">
            <v>建物p.277 , 積資p.421</v>
          </cell>
          <cell r="K1407">
            <v>0</v>
          </cell>
        </row>
        <row r="1408">
          <cell r="B1408" t="str">
            <v>K2002</v>
          </cell>
          <cell r="C1408" t="str">
            <v>ダクタイル鋳鉄管</v>
          </cell>
          <cell r="D1408" t="str">
            <v>φ100×4m</v>
          </cell>
          <cell r="E1408" t="str">
            <v xml:space="preserve"> モルタル  NS-1</v>
          </cell>
          <cell r="F1408" t="str">
            <v>本</v>
          </cell>
          <cell r="G1408">
            <v>28800</v>
          </cell>
          <cell r="H1408">
            <v>0</v>
          </cell>
          <cell r="I1408">
            <v>0</v>
          </cell>
          <cell r="J1408" t="str">
            <v>建物p.277 , 積資p.421</v>
          </cell>
          <cell r="K1408">
            <v>0</v>
          </cell>
        </row>
        <row r="1409">
          <cell r="B1409" t="str">
            <v>K2003</v>
          </cell>
          <cell r="C1409" t="str">
            <v>ダクタイル鋳鉄管</v>
          </cell>
          <cell r="D1409" t="str">
            <v>φ150×5m</v>
          </cell>
          <cell r="E1409" t="str">
            <v xml:space="preserve"> モルタル  NS-1</v>
          </cell>
          <cell r="F1409" t="str">
            <v>本</v>
          </cell>
          <cell r="G1409">
            <v>50700</v>
          </cell>
          <cell r="H1409">
            <v>0</v>
          </cell>
          <cell r="I1409">
            <v>0</v>
          </cell>
          <cell r="J1409" t="str">
            <v>建物p.277 , 積資p.421</v>
          </cell>
          <cell r="K1409">
            <v>0</v>
          </cell>
        </row>
        <row r="1410">
          <cell r="B1410" t="str">
            <v>K2004</v>
          </cell>
          <cell r="C1410" t="str">
            <v>ダクタイル鋳鉄管</v>
          </cell>
          <cell r="D1410" t="str">
            <v>φ200×5m</v>
          </cell>
          <cell r="E1410" t="str">
            <v xml:space="preserve"> モルタル  NS-1</v>
          </cell>
          <cell r="F1410" t="str">
            <v>本</v>
          </cell>
          <cell r="G1410">
            <v>66300</v>
          </cell>
          <cell r="H1410">
            <v>0</v>
          </cell>
          <cell r="I1410">
            <v>0</v>
          </cell>
          <cell r="J1410" t="str">
            <v>建物p.277 , 積資p.421</v>
          </cell>
          <cell r="K1410">
            <v>0</v>
          </cell>
        </row>
        <row r="1411">
          <cell r="B1411" t="str">
            <v>K2005</v>
          </cell>
          <cell r="C1411" t="str">
            <v>ダクタイル鋳鉄管</v>
          </cell>
          <cell r="D1411" t="str">
            <v>φ250×5m</v>
          </cell>
          <cell r="E1411" t="str">
            <v xml:space="preserve"> モルタル  NS-1</v>
          </cell>
          <cell r="F1411" t="str">
            <v>本</v>
          </cell>
          <cell r="G1411">
            <v>81900</v>
          </cell>
          <cell r="H1411">
            <v>0</v>
          </cell>
          <cell r="I1411">
            <v>0</v>
          </cell>
          <cell r="J1411" t="str">
            <v>建物p.277 , 積資p.421</v>
          </cell>
          <cell r="K1411">
            <v>0</v>
          </cell>
        </row>
        <row r="1412">
          <cell r="B1412" t="str">
            <v>K2006</v>
          </cell>
          <cell r="C1412" t="str">
            <v>ダクタイル鋳鉄管</v>
          </cell>
          <cell r="D1412" t="str">
            <v>φ300×6m</v>
          </cell>
          <cell r="E1412" t="str">
            <v xml:space="preserve"> モルタル  NS-1</v>
          </cell>
          <cell r="F1412" t="str">
            <v>本</v>
          </cell>
          <cell r="G1412">
            <v>140000</v>
          </cell>
          <cell r="H1412">
            <v>0</v>
          </cell>
          <cell r="I1412">
            <v>0</v>
          </cell>
          <cell r="J1412" t="str">
            <v>建物p.277 , 積資p.421</v>
          </cell>
          <cell r="K1412">
            <v>0</v>
          </cell>
        </row>
        <row r="1413">
          <cell r="B1413" t="str">
            <v>K2007</v>
          </cell>
          <cell r="C1413" t="str">
            <v>ダクタイル鋳鉄管</v>
          </cell>
          <cell r="D1413" t="str">
            <v>φ350×6m</v>
          </cell>
          <cell r="E1413" t="str">
            <v xml:space="preserve"> モルタル  NS-1</v>
          </cell>
          <cell r="F1413" t="str">
            <v>本</v>
          </cell>
          <cell r="G1413">
            <v>163000</v>
          </cell>
          <cell r="H1413">
            <v>0</v>
          </cell>
          <cell r="I1413">
            <v>0</v>
          </cell>
          <cell r="J1413" t="str">
            <v>建物p.277 , 積資p.421</v>
          </cell>
          <cell r="K1413">
            <v>0</v>
          </cell>
        </row>
        <row r="1414">
          <cell r="B1414" t="str">
            <v>K2008</v>
          </cell>
          <cell r="C1414" t="str">
            <v>ダクタイル鋳鉄管</v>
          </cell>
          <cell r="D1414" t="str">
            <v>φ400×6m</v>
          </cell>
          <cell r="E1414" t="str">
            <v xml:space="preserve"> モルタル  NS-1</v>
          </cell>
          <cell r="F1414" t="str">
            <v>本</v>
          </cell>
          <cell r="G1414">
            <v>206000</v>
          </cell>
          <cell r="H1414">
            <v>0</v>
          </cell>
          <cell r="I1414">
            <v>0</v>
          </cell>
          <cell r="J1414" t="str">
            <v>建物p.277 , 積資p.421</v>
          </cell>
          <cell r="K1414">
            <v>0</v>
          </cell>
        </row>
        <row r="1415">
          <cell r="B1415" t="str">
            <v>K2009</v>
          </cell>
          <cell r="C1415" t="str">
            <v>ダクタイル鋳鉄管</v>
          </cell>
          <cell r="D1415" t="str">
            <v>φ450×6m</v>
          </cell>
          <cell r="E1415" t="str">
            <v xml:space="preserve"> モルタル  NS-1</v>
          </cell>
          <cell r="F1415" t="str">
            <v>本</v>
          </cell>
          <cell r="G1415">
            <v>243000</v>
          </cell>
          <cell r="H1415">
            <v>0</v>
          </cell>
          <cell r="I1415">
            <v>0</v>
          </cell>
          <cell r="J1415" t="str">
            <v>建物p.277 , 積資p.421</v>
          </cell>
          <cell r="K1415">
            <v>0</v>
          </cell>
        </row>
        <row r="1416">
          <cell r="B1416" t="str">
            <v>K2011</v>
          </cell>
          <cell r="C1416" t="str">
            <v>ダクタイル鋳鉄管</v>
          </cell>
          <cell r="D1416" t="str">
            <v>φ75×4m</v>
          </cell>
          <cell r="E1416" t="str">
            <v xml:space="preserve"> モルタル  NS-3</v>
          </cell>
          <cell r="F1416" t="str">
            <v>本</v>
          </cell>
          <cell r="G1416">
            <v>21000</v>
          </cell>
          <cell r="H1416">
            <v>0</v>
          </cell>
          <cell r="I1416">
            <v>0</v>
          </cell>
          <cell r="J1416" t="str">
            <v>建物p.277 , 積資p.421</v>
          </cell>
          <cell r="K1416">
            <v>0</v>
          </cell>
        </row>
        <row r="1417">
          <cell r="B1417" t="str">
            <v>K2012</v>
          </cell>
          <cell r="C1417" t="str">
            <v>ダクタイル鋳鉄管</v>
          </cell>
          <cell r="D1417" t="str">
            <v>φ100×4m</v>
          </cell>
          <cell r="E1417" t="str">
            <v xml:space="preserve"> モルタル  NS-3</v>
          </cell>
          <cell r="F1417" t="str">
            <v>本</v>
          </cell>
          <cell r="G1417">
            <v>27000</v>
          </cell>
          <cell r="H1417">
            <v>0</v>
          </cell>
          <cell r="I1417">
            <v>0</v>
          </cell>
          <cell r="J1417" t="str">
            <v>建物p.277 , 積資p.421</v>
          </cell>
          <cell r="K1417">
            <v>0</v>
          </cell>
        </row>
        <row r="1418">
          <cell r="B1418" t="str">
            <v>K2013</v>
          </cell>
          <cell r="C1418" t="str">
            <v>ダクタイル鋳鉄管</v>
          </cell>
          <cell r="D1418" t="str">
            <v>φ150×5m</v>
          </cell>
          <cell r="E1418" t="str">
            <v xml:space="preserve"> モルタル  NS-3</v>
          </cell>
          <cell r="F1418" t="str">
            <v>本</v>
          </cell>
          <cell r="G1418">
            <v>47000</v>
          </cell>
          <cell r="H1418">
            <v>0</v>
          </cell>
          <cell r="I1418">
            <v>0</v>
          </cell>
          <cell r="J1418" t="str">
            <v>建物p.277 , 積資p.421</v>
          </cell>
          <cell r="K1418">
            <v>0</v>
          </cell>
        </row>
        <row r="1419">
          <cell r="B1419" t="str">
            <v>K2014</v>
          </cell>
          <cell r="C1419" t="str">
            <v>ダクタイル鋳鉄管</v>
          </cell>
          <cell r="D1419" t="str">
            <v>φ200×5m</v>
          </cell>
          <cell r="E1419" t="str">
            <v xml:space="preserve"> モルタル  NS-3</v>
          </cell>
          <cell r="F1419" t="str">
            <v>本</v>
          </cell>
          <cell r="G1419">
            <v>61400</v>
          </cell>
          <cell r="H1419">
            <v>0</v>
          </cell>
          <cell r="I1419">
            <v>0</v>
          </cell>
          <cell r="J1419" t="str">
            <v>建物p.277 , 積資p.421</v>
          </cell>
          <cell r="K1419">
            <v>0</v>
          </cell>
        </row>
        <row r="1420">
          <cell r="B1420" t="str">
            <v>K2015</v>
          </cell>
          <cell r="C1420" t="str">
            <v>ダクタイル鋳鉄管</v>
          </cell>
          <cell r="D1420" t="str">
            <v>φ250×5m</v>
          </cell>
          <cell r="E1420" t="str">
            <v xml:space="preserve"> モルタル  NS-3</v>
          </cell>
          <cell r="F1420" t="str">
            <v>本</v>
          </cell>
          <cell r="G1420">
            <v>75600</v>
          </cell>
          <cell r="H1420">
            <v>0</v>
          </cell>
          <cell r="I1420">
            <v>0</v>
          </cell>
          <cell r="J1420" t="str">
            <v>建物p.277 , 積資p.421</v>
          </cell>
          <cell r="K1420">
            <v>0</v>
          </cell>
        </row>
        <row r="1421">
          <cell r="B1421" t="str">
            <v>K2016</v>
          </cell>
          <cell r="C1421" t="str">
            <v>ダクタイル鋳鉄管</v>
          </cell>
          <cell r="D1421" t="str">
            <v>φ300×6m</v>
          </cell>
          <cell r="E1421" t="str">
            <v xml:space="preserve"> モルタル  NS-3</v>
          </cell>
          <cell r="F1421" t="str">
            <v>本</v>
          </cell>
          <cell r="G1421">
            <v>123000</v>
          </cell>
          <cell r="H1421">
            <v>0</v>
          </cell>
          <cell r="I1421">
            <v>0</v>
          </cell>
          <cell r="J1421" t="str">
            <v>建物p.277 , 積資p.421</v>
          </cell>
          <cell r="K1421">
            <v>0</v>
          </cell>
        </row>
        <row r="1422">
          <cell r="B1422" t="str">
            <v>K2017</v>
          </cell>
          <cell r="C1422" t="str">
            <v>ダクタイル鋳鉄管</v>
          </cell>
          <cell r="D1422" t="str">
            <v>φ350×6m</v>
          </cell>
          <cell r="E1422" t="str">
            <v xml:space="preserve"> モルタル  NS-3</v>
          </cell>
          <cell r="F1422" t="str">
            <v>本</v>
          </cell>
          <cell r="G1422">
            <v>144000</v>
          </cell>
          <cell r="H1422">
            <v>0</v>
          </cell>
          <cell r="I1422">
            <v>0</v>
          </cell>
          <cell r="J1422" t="str">
            <v>建物p.277 , 積資p.421</v>
          </cell>
          <cell r="K1422">
            <v>0</v>
          </cell>
        </row>
        <row r="1423">
          <cell r="B1423" t="str">
            <v>K2018</v>
          </cell>
          <cell r="C1423" t="str">
            <v>ダクタイル鋳鉄管</v>
          </cell>
          <cell r="D1423" t="str">
            <v>φ400×6m</v>
          </cell>
          <cell r="E1423" t="str">
            <v xml:space="preserve"> モルタル  NS-3</v>
          </cell>
          <cell r="F1423" t="str">
            <v>本</v>
          </cell>
          <cell r="G1423">
            <v>174000</v>
          </cell>
          <cell r="H1423">
            <v>0</v>
          </cell>
          <cell r="I1423">
            <v>0</v>
          </cell>
          <cell r="J1423" t="str">
            <v>建物p.277 , 積資p.421</v>
          </cell>
          <cell r="K1423">
            <v>0</v>
          </cell>
        </row>
        <row r="1424">
          <cell r="B1424" t="str">
            <v>K2019</v>
          </cell>
          <cell r="C1424" t="str">
            <v>ダクタイル鋳鉄管</v>
          </cell>
          <cell r="D1424" t="str">
            <v>φ450×6m</v>
          </cell>
          <cell r="E1424" t="str">
            <v xml:space="preserve"> モルタル  NS-3</v>
          </cell>
          <cell r="F1424" t="str">
            <v>本</v>
          </cell>
          <cell r="G1424">
            <v>207000</v>
          </cell>
          <cell r="H1424">
            <v>0</v>
          </cell>
          <cell r="I1424">
            <v>0</v>
          </cell>
          <cell r="J1424" t="str">
            <v>建物p.277 , 積資p.421</v>
          </cell>
          <cell r="K1424">
            <v>0</v>
          </cell>
        </row>
        <row r="1425">
          <cell r="B1425" t="str">
            <v>K2021</v>
          </cell>
          <cell r="C1425" t="str">
            <v>ダクタイル鋳鉄管</v>
          </cell>
          <cell r="D1425" t="str">
            <v>φ75×4m</v>
          </cell>
          <cell r="E1425" t="str">
            <v>内面粉体  NS-1</v>
          </cell>
          <cell r="F1425" t="str">
            <v>本</v>
          </cell>
          <cell r="G1425">
            <v>23900</v>
          </cell>
          <cell r="H1425">
            <v>0</v>
          </cell>
          <cell r="I1425">
            <v>0</v>
          </cell>
          <cell r="J1425" t="str">
            <v>建物p.277 , 積資p.422</v>
          </cell>
          <cell r="K1425">
            <v>0</v>
          </cell>
        </row>
        <row r="1426">
          <cell r="B1426" t="str">
            <v>K2022</v>
          </cell>
          <cell r="C1426" t="str">
            <v>ダクタイル鋳鉄管</v>
          </cell>
          <cell r="D1426" t="str">
            <v>φ100×4m</v>
          </cell>
          <cell r="E1426" t="str">
            <v>内面粉体  NS-1</v>
          </cell>
          <cell r="F1426" t="str">
            <v>本</v>
          </cell>
          <cell r="G1426">
            <v>30800</v>
          </cell>
          <cell r="H1426">
            <v>0</v>
          </cell>
          <cell r="I1426">
            <v>0</v>
          </cell>
          <cell r="J1426" t="str">
            <v>建物p.277 , 積資p.422</v>
          </cell>
          <cell r="K1426">
            <v>0</v>
          </cell>
        </row>
        <row r="1427">
          <cell r="B1427" t="str">
            <v>K2023</v>
          </cell>
          <cell r="C1427" t="str">
            <v>ダクタイル鋳鉄管</v>
          </cell>
          <cell r="D1427" t="str">
            <v>φ150×5m</v>
          </cell>
          <cell r="E1427" t="str">
            <v>内面粉体  NS-1</v>
          </cell>
          <cell r="F1427" t="str">
            <v>本</v>
          </cell>
          <cell r="G1427">
            <v>54500</v>
          </cell>
          <cell r="H1427">
            <v>0</v>
          </cell>
          <cell r="I1427">
            <v>0</v>
          </cell>
          <cell r="J1427" t="str">
            <v>建物p.277 , 積資p.422</v>
          </cell>
          <cell r="K1427">
            <v>0</v>
          </cell>
        </row>
        <row r="1428">
          <cell r="B1428" t="str">
            <v>K2024</v>
          </cell>
          <cell r="C1428" t="str">
            <v>ダクタイル鋳鉄管</v>
          </cell>
          <cell r="D1428" t="str">
            <v>φ200×5m</v>
          </cell>
          <cell r="E1428" t="str">
            <v>内面粉体  NS-1</v>
          </cell>
          <cell r="F1428" t="str">
            <v>本</v>
          </cell>
          <cell r="G1428">
            <v>71300</v>
          </cell>
          <cell r="H1428">
            <v>0</v>
          </cell>
          <cell r="I1428">
            <v>0</v>
          </cell>
          <cell r="J1428" t="str">
            <v>建物p.277 , 積資p.422</v>
          </cell>
          <cell r="K1428">
            <v>0</v>
          </cell>
        </row>
        <row r="1429">
          <cell r="B1429" t="str">
            <v>K2025</v>
          </cell>
          <cell r="C1429" t="str">
            <v>ダクタイル鋳鉄管</v>
          </cell>
          <cell r="D1429" t="str">
            <v>φ250×5m</v>
          </cell>
          <cell r="E1429" t="str">
            <v>内面粉体  NS-1</v>
          </cell>
          <cell r="F1429" t="str">
            <v>本</v>
          </cell>
          <cell r="G1429">
            <v>88100</v>
          </cell>
          <cell r="H1429">
            <v>0</v>
          </cell>
          <cell r="I1429">
            <v>0</v>
          </cell>
          <cell r="J1429" t="str">
            <v>建物p.277 , 積資p.422</v>
          </cell>
          <cell r="K1429">
            <v>0</v>
          </cell>
        </row>
        <row r="1430">
          <cell r="B1430" t="str">
            <v>K2026</v>
          </cell>
          <cell r="C1430" t="str">
            <v>ダクタイル鋳鉄管</v>
          </cell>
          <cell r="D1430" t="str">
            <v>φ300×6m</v>
          </cell>
          <cell r="E1430" t="str">
            <v>内面粉体  NS-1</v>
          </cell>
          <cell r="F1430" t="str">
            <v>本</v>
          </cell>
          <cell r="G1430">
            <v>161000</v>
          </cell>
          <cell r="H1430">
            <v>0</v>
          </cell>
          <cell r="I1430">
            <v>0</v>
          </cell>
          <cell r="J1430" t="str">
            <v>建物p.277 , 積資p.422</v>
          </cell>
          <cell r="K1430">
            <v>0</v>
          </cell>
        </row>
        <row r="1431">
          <cell r="B1431" t="str">
            <v>K2027</v>
          </cell>
          <cell r="C1431" t="str">
            <v>ダクタイル鋳鉄管</v>
          </cell>
          <cell r="D1431" t="str">
            <v>φ350×6m</v>
          </cell>
          <cell r="E1431" t="str">
            <v>内面粉体  NS-1</v>
          </cell>
          <cell r="F1431" t="str">
            <v>本</v>
          </cell>
          <cell r="G1431">
            <v>187000</v>
          </cell>
          <cell r="H1431">
            <v>0</v>
          </cell>
          <cell r="I1431">
            <v>0</v>
          </cell>
          <cell r="J1431" t="str">
            <v>建物p.277 , 積資p.422</v>
          </cell>
          <cell r="K1431">
            <v>0</v>
          </cell>
        </row>
        <row r="1432">
          <cell r="B1432" t="str">
            <v>K2028</v>
          </cell>
          <cell r="C1432" t="str">
            <v>ダクタイル鋳鉄管</v>
          </cell>
          <cell r="D1432" t="str">
            <v>φ400×6m</v>
          </cell>
          <cell r="E1432" t="str">
            <v>内面粉体  NS-1</v>
          </cell>
          <cell r="F1432" t="str">
            <v>本</v>
          </cell>
          <cell r="G1432">
            <v>236000</v>
          </cell>
          <cell r="H1432">
            <v>0</v>
          </cell>
          <cell r="I1432">
            <v>0</v>
          </cell>
          <cell r="J1432" t="str">
            <v>建物p.277 , 積資p.422</v>
          </cell>
          <cell r="K1432">
            <v>0</v>
          </cell>
        </row>
        <row r="1433">
          <cell r="B1433" t="str">
            <v>K2029</v>
          </cell>
          <cell r="C1433" t="str">
            <v>ダクタイル鋳鉄管</v>
          </cell>
          <cell r="D1433" t="str">
            <v>φ450×6m</v>
          </cell>
          <cell r="E1433" t="str">
            <v>内面粉体  NS-1</v>
          </cell>
          <cell r="F1433" t="str">
            <v>本</v>
          </cell>
          <cell r="G1433">
            <v>278000</v>
          </cell>
          <cell r="H1433">
            <v>0</v>
          </cell>
          <cell r="I1433">
            <v>0</v>
          </cell>
          <cell r="J1433" t="str">
            <v>建物p.277 , 積資p.422</v>
          </cell>
          <cell r="K1433">
            <v>0</v>
          </cell>
        </row>
        <row r="1434">
          <cell r="B1434" t="str">
            <v>K2031</v>
          </cell>
          <cell r="C1434" t="str">
            <v>ダクタイル鋳鉄管</v>
          </cell>
          <cell r="D1434" t="str">
            <v>φ75×4m</v>
          </cell>
          <cell r="E1434" t="str">
            <v>内面粉体  NS-3</v>
          </cell>
          <cell r="F1434" t="str">
            <v>本</v>
          </cell>
          <cell r="G1434">
            <v>21000</v>
          </cell>
          <cell r="H1434">
            <v>0</v>
          </cell>
          <cell r="I1434">
            <v>0</v>
          </cell>
          <cell r="J1434" t="str">
            <v>建物p.277 , 積資p.422</v>
          </cell>
          <cell r="K1434">
            <v>0</v>
          </cell>
        </row>
        <row r="1435">
          <cell r="B1435" t="str">
            <v>K2032</v>
          </cell>
          <cell r="C1435" t="str">
            <v>ダクタイル鋳鉄管</v>
          </cell>
          <cell r="D1435" t="str">
            <v>φ100×4m</v>
          </cell>
          <cell r="E1435" t="str">
            <v>内面粉体  NS-3</v>
          </cell>
          <cell r="F1435" t="str">
            <v>本</v>
          </cell>
          <cell r="G1435">
            <v>27000</v>
          </cell>
          <cell r="H1435">
            <v>0</v>
          </cell>
          <cell r="I1435">
            <v>0</v>
          </cell>
          <cell r="J1435" t="str">
            <v>建物p.277 , 積資p.422</v>
          </cell>
          <cell r="K1435">
            <v>0</v>
          </cell>
        </row>
        <row r="1436">
          <cell r="B1436" t="str">
            <v>K2033</v>
          </cell>
          <cell r="C1436" t="str">
            <v>ダクタイル鋳鉄管</v>
          </cell>
          <cell r="D1436" t="str">
            <v>φ150×5m</v>
          </cell>
          <cell r="E1436" t="str">
            <v>内面粉体  NS-3</v>
          </cell>
          <cell r="F1436" t="str">
            <v>本</v>
          </cell>
          <cell r="G1436">
            <v>47000</v>
          </cell>
          <cell r="H1436">
            <v>0</v>
          </cell>
          <cell r="I1436">
            <v>0</v>
          </cell>
          <cell r="J1436" t="str">
            <v>建物p.277 , 積資p.422</v>
          </cell>
          <cell r="K1436">
            <v>0</v>
          </cell>
        </row>
        <row r="1437">
          <cell r="B1437" t="str">
            <v>K2034</v>
          </cell>
          <cell r="C1437" t="str">
            <v>ダクタイル鋳鉄管</v>
          </cell>
          <cell r="D1437" t="str">
            <v>φ200×5m</v>
          </cell>
          <cell r="E1437" t="str">
            <v>内面粉体  NS-3</v>
          </cell>
          <cell r="F1437" t="str">
            <v>本</v>
          </cell>
          <cell r="G1437">
            <v>61400</v>
          </cell>
          <cell r="H1437">
            <v>0</v>
          </cell>
          <cell r="I1437">
            <v>0</v>
          </cell>
          <cell r="J1437" t="str">
            <v>建物p.277 , 積資p.422</v>
          </cell>
          <cell r="K1437">
            <v>0</v>
          </cell>
        </row>
        <row r="1438">
          <cell r="B1438" t="str">
            <v>K2035</v>
          </cell>
          <cell r="C1438" t="str">
            <v>ダクタイル鋳鉄管</v>
          </cell>
          <cell r="D1438" t="str">
            <v>φ250×5m</v>
          </cell>
          <cell r="E1438" t="str">
            <v>内面粉体  NS-3</v>
          </cell>
          <cell r="F1438" t="str">
            <v>本</v>
          </cell>
          <cell r="G1438">
            <v>75600</v>
          </cell>
          <cell r="H1438">
            <v>0</v>
          </cell>
          <cell r="I1438">
            <v>0</v>
          </cell>
          <cell r="J1438" t="str">
            <v>建物p.277 , 積資p.422</v>
          </cell>
          <cell r="K1438">
            <v>0</v>
          </cell>
        </row>
        <row r="1439">
          <cell r="B1439" t="str">
            <v>K2036</v>
          </cell>
          <cell r="C1439" t="str">
            <v>ダクタイル鋳鉄管</v>
          </cell>
          <cell r="D1439" t="str">
            <v>φ300×6m</v>
          </cell>
          <cell r="E1439" t="str">
            <v>内面粉体  NS-3</v>
          </cell>
          <cell r="F1439" t="str">
            <v>本</v>
          </cell>
          <cell r="G1439">
            <v>149000</v>
          </cell>
          <cell r="H1439">
            <v>0</v>
          </cell>
          <cell r="I1439">
            <v>0</v>
          </cell>
          <cell r="J1439" t="str">
            <v>建物p.277 , 積資p.422</v>
          </cell>
          <cell r="K1439">
            <v>0</v>
          </cell>
        </row>
        <row r="1440">
          <cell r="B1440" t="str">
            <v>K2037</v>
          </cell>
          <cell r="C1440" t="str">
            <v>ダクタイル鋳鉄管</v>
          </cell>
          <cell r="D1440" t="str">
            <v>φ350×6m</v>
          </cell>
          <cell r="E1440" t="str">
            <v>内面粉体  NS-3</v>
          </cell>
          <cell r="F1440" t="str">
            <v>本</v>
          </cell>
          <cell r="G1440">
            <v>174000</v>
          </cell>
          <cell r="H1440">
            <v>0</v>
          </cell>
          <cell r="I1440">
            <v>0</v>
          </cell>
          <cell r="J1440" t="str">
            <v>建物p.277 , 積資p.422</v>
          </cell>
          <cell r="K1440">
            <v>0</v>
          </cell>
        </row>
        <row r="1441">
          <cell r="B1441" t="str">
            <v>K2038</v>
          </cell>
          <cell r="C1441" t="str">
            <v>ダクタイル鋳鉄管</v>
          </cell>
          <cell r="D1441" t="str">
            <v>φ400×6m</v>
          </cell>
          <cell r="E1441" t="str">
            <v>内面粉体  NS-3</v>
          </cell>
          <cell r="F1441" t="str">
            <v>本</v>
          </cell>
          <cell r="G1441">
            <v>209000</v>
          </cell>
          <cell r="H1441">
            <v>0</v>
          </cell>
          <cell r="I1441">
            <v>0</v>
          </cell>
          <cell r="J1441" t="str">
            <v>建物p.277 , 積資p.422</v>
          </cell>
          <cell r="K1441">
            <v>0</v>
          </cell>
        </row>
        <row r="1442">
          <cell r="B1442" t="str">
            <v>K2039</v>
          </cell>
          <cell r="C1442" t="str">
            <v>ダクタイル鋳鉄管</v>
          </cell>
          <cell r="D1442" t="str">
            <v>φ450×6m</v>
          </cell>
          <cell r="E1442" t="str">
            <v>内面粉体  NS-3</v>
          </cell>
          <cell r="F1442" t="str">
            <v>本</v>
          </cell>
          <cell r="G1442">
            <v>249000</v>
          </cell>
          <cell r="H1442">
            <v>0</v>
          </cell>
          <cell r="I1442">
            <v>0</v>
          </cell>
          <cell r="J1442" t="str">
            <v>建物p.277 , 積資p.422</v>
          </cell>
          <cell r="K1442">
            <v>0</v>
          </cell>
        </row>
        <row r="1443">
          <cell r="B1443" t="str">
            <v>K2041</v>
          </cell>
          <cell r="C1443" t="str">
            <v>ダクタイル鋳鉄管</v>
          </cell>
          <cell r="D1443" t="str">
            <v>φ50×4m</v>
          </cell>
          <cell r="E1443" t="str">
            <v>内面粉体  S50形</v>
          </cell>
          <cell r="F1443" t="str">
            <v>本</v>
          </cell>
          <cell r="G1443">
            <v>15900</v>
          </cell>
          <cell r="H1443">
            <v>0</v>
          </cell>
          <cell r="I1443">
            <v>0</v>
          </cell>
          <cell r="J1443" t="str">
            <v>建物p.277</v>
          </cell>
          <cell r="K1443">
            <v>0</v>
          </cell>
        </row>
        <row r="1444">
          <cell r="B1444" t="str">
            <v>K2043</v>
          </cell>
          <cell r="C1444" t="str">
            <v>ダクタイル鋳鉄管</v>
          </cell>
          <cell r="D1444" t="str">
            <v>φ75×4m</v>
          </cell>
          <cell r="E1444" t="str">
            <v>内面珪砂粉体  NS-E</v>
          </cell>
          <cell r="F1444" t="str">
            <v>本</v>
          </cell>
          <cell r="G1444">
            <v>12500</v>
          </cell>
          <cell r="H1444">
            <v>0</v>
          </cell>
          <cell r="I1444">
            <v>0</v>
          </cell>
          <cell r="J1444" t="str">
            <v>建物p.277 , 積資別冊p.100</v>
          </cell>
          <cell r="K1444">
            <v>0</v>
          </cell>
        </row>
        <row r="1445">
          <cell r="B1445" t="str">
            <v>K2044</v>
          </cell>
          <cell r="C1445" t="str">
            <v>ダクタイル鋳鉄管</v>
          </cell>
          <cell r="D1445" t="str">
            <v>φ100×4m</v>
          </cell>
          <cell r="E1445" t="str">
            <v>内面珪砂粉体  NS-E</v>
          </cell>
          <cell r="F1445" t="str">
            <v>本</v>
          </cell>
          <cell r="G1445">
            <v>20700</v>
          </cell>
          <cell r="H1445">
            <v>0</v>
          </cell>
          <cell r="I1445">
            <v>0</v>
          </cell>
          <cell r="J1445" t="str">
            <v>建物p.277 , 積資別冊p.100</v>
          </cell>
          <cell r="K1445">
            <v>0</v>
          </cell>
        </row>
        <row r="1446">
          <cell r="B1446" t="str">
            <v>K2045</v>
          </cell>
          <cell r="C1446" t="str">
            <v>ダクタイル鋳鉄管</v>
          </cell>
          <cell r="D1446" t="str">
            <v>φ100×5m</v>
          </cell>
          <cell r="E1446" t="str">
            <v>内面珪砂粉体  NS-E</v>
          </cell>
          <cell r="F1446" t="str">
            <v>本</v>
          </cell>
          <cell r="G1446">
            <v>20900</v>
          </cell>
          <cell r="H1446">
            <v>0</v>
          </cell>
          <cell r="I1446">
            <v>0</v>
          </cell>
          <cell r="J1446" t="str">
            <v>建物p.277 , 積資別冊p.100</v>
          </cell>
          <cell r="K1446">
            <v>0</v>
          </cell>
        </row>
        <row r="1447">
          <cell r="B1447" t="str">
            <v>K2046</v>
          </cell>
          <cell r="C1447" t="str">
            <v>ダクタイル鋳鉄管</v>
          </cell>
          <cell r="D1447" t="str">
            <v>φ150×5m</v>
          </cell>
          <cell r="E1447" t="str">
            <v>内面珪砂粉体  NS-E</v>
          </cell>
          <cell r="F1447" t="str">
            <v>本</v>
          </cell>
          <cell r="G1447">
            <v>35600</v>
          </cell>
          <cell r="H1447">
            <v>0</v>
          </cell>
          <cell r="I1447">
            <v>0</v>
          </cell>
          <cell r="J1447" t="str">
            <v>建物p.277 , 積資別冊p.100</v>
          </cell>
          <cell r="K1447">
            <v>0</v>
          </cell>
        </row>
        <row r="1448">
          <cell r="B1448" t="str">
            <v>K2051</v>
          </cell>
          <cell r="C1448" t="str">
            <v>NS形 三受十字管</v>
          </cell>
          <cell r="D1448" t="str">
            <v>φ75×75</v>
          </cell>
          <cell r="E1448" t="str">
            <v xml:space="preserve"> 内面粉体</v>
          </cell>
          <cell r="F1448" t="str">
            <v>個</v>
          </cell>
          <cell r="G1448">
            <v>40400</v>
          </cell>
          <cell r="H1448">
            <v>0</v>
          </cell>
          <cell r="I1448">
            <v>0</v>
          </cell>
          <cell r="J1448" t="str">
            <v>建物p.279 , 積資p.423</v>
          </cell>
          <cell r="K1448">
            <v>0</v>
          </cell>
        </row>
        <row r="1449">
          <cell r="B1449" t="str">
            <v>K2052</v>
          </cell>
          <cell r="C1449" t="str">
            <v>NS形 三受十字管</v>
          </cell>
          <cell r="D1449" t="str">
            <v>φ100×100</v>
          </cell>
          <cell r="E1449" t="str">
            <v xml:space="preserve"> 内面粉体</v>
          </cell>
          <cell r="F1449" t="str">
            <v>個</v>
          </cell>
          <cell r="G1449">
            <v>55600</v>
          </cell>
          <cell r="H1449">
            <v>0</v>
          </cell>
          <cell r="I1449">
            <v>0</v>
          </cell>
          <cell r="J1449" t="str">
            <v>建物p.279 , 積資p.423</v>
          </cell>
          <cell r="K1449">
            <v>0</v>
          </cell>
        </row>
        <row r="1450">
          <cell r="B1450" t="str">
            <v>K2054</v>
          </cell>
          <cell r="C1450" t="str">
            <v>NS形 三受十字管</v>
          </cell>
          <cell r="D1450" t="str">
            <v>φ150×100</v>
          </cell>
          <cell r="E1450" t="str">
            <v xml:space="preserve"> 内面粉体</v>
          </cell>
          <cell r="F1450" t="str">
            <v>個</v>
          </cell>
          <cell r="G1450">
            <v>63600</v>
          </cell>
          <cell r="H1450">
            <v>0</v>
          </cell>
          <cell r="I1450">
            <v>0</v>
          </cell>
          <cell r="J1450" t="str">
            <v>建物p.279 , 積資p.423</v>
          </cell>
          <cell r="K1450">
            <v>0</v>
          </cell>
        </row>
        <row r="1451">
          <cell r="B1451" t="str">
            <v>K2055</v>
          </cell>
          <cell r="C1451" t="str">
            <v>NS形 三受十字管</v>
          </cell>
          <cell r="D1451" t="str">
            <v>φ150×150</v>
          </cell>
          <cell r="E1451" t="str">
            <v xml:space="preserve"> 内面粉体</v>
          </cell>
          <cell r="F1451" t="str">
            <v>個</v>
          </cell>
          <cell r="G1451">
            <v>73900</v>
          </cell>
          <cell r="H1451">
            <v>0</v>
          </cell>
          <cell r="I1451">
            <v>0</v>
          </cell>
          <cell r="J1451" t="str">
            <v>建物p.279 , 積資p.423</v>
          </cell>
          <cell r="K1451">
            <v>0</v>
          </cell>
        </row>
        <row r="1452">
          <cell r="B1452" t="str">
            <v>K2057</v>
          </cell>
          <cell r="C1452" t="str">
            <v>NS形 三受十字管</v>
          </cell>
          <cell r="D1452" t="str">
            <v>φ200×150</v>
          </cell>
          <cell r="E1452" t="str">
            <v xml:space="preserve"> 内面粉体</v>
          </cell>
          <cell r="F1452" t="str">
            <v>個</v>
          </cell>
          <cell r="G1452">
            <v>90700</v>
          </cell>
          <cell r="H1452">
            <v>0</v>
          </cell>
          <cell r="I1452">
            <v>0</v>
          </cell>
          <cell r="J1452" t="str">
            <v>建物p.279 , 積資p.423</v>
          </cell>
          <cell r="K1452">
            <v>0</v>
          </cell>
        </row>
        <row r="1453">
          <cell r="B1453" t="str">
            <v>K2058</v>
          </cell>
          <cell r="C1453" t="str">
            <v>NS形 三受十字管</v>
          </cell>
          <cell r="D1453" t="str">
            <v>φ200×200</v>
          </cell>
          <cell r="E1453" t="str">
            <v xml:space="preserve"> 内面粉体</v>
          </cell>
          <cell r="F1453" t="str">
            <v>個</v>
          </cell>
          <cell r="G1453">
            <v>107000</v>
          </cell>
          <cell r="H1453">
            <v>0</v>
          </cell>
          <cell r="I1453">
            <v>0</v>
          </cell>
          <cell r="J1453" t="str">
            <v>建物p.279 , 積資p.423</v>
          </cell>
          <cell r="K1453">
            <v>0</v>
          </cell>
        </row>
        <row r="1454">
          <cell r="B1454" t="str">
            <v>K2060</v>
          </cell>
          <cell r="C1454" t="str">
            <v>NS形 三受十字管</v>
          </cell>
          <cell r="D1454" t="str">
            <v>φ250×150</v>
          </cell>
          <cell r="E1454" t="str">
            <v xml:space="preserve"> 内面粉体</v>
          </cell>
          <cell r="F1454" t="str">
            <v>個</v>
          </cell>
          <cell r="G1454">
            <v>104000</v>
          </cell>
          <cell r="H1454">
            <v>0</v>
          </cell>
          <cell r="I1454">
            <v>0</v>
          </cell>
          <cell r="J1454" t="str">
            <v>建物p.279 , 積資p.423</v>
          </cell>
          <cell r="K1454">
            <v>0</v>
          </cell>
        </row>
        <row r="1455">
          <cell r="B1455" t="str">
            <v>K2061</v>
          </cell>
          <cell r="C1455" t="str">
            <v>NS形 三受十字管</v>
          </cell>
          <cell r="D1455" t="str">
            <v>φ250×250</v>
          </cell>
          <cell r="E1455" t="str">
            <v xml:space="preserve"> 内面粉体</v>
          </cell>
          <cell r="F1455" t="str">
            <v>個</v>
          </cell>
          <cell r="G1455">
            <v>135000</v>
          </cell>
          <cell r="H1455">
            <v>0</v>
          </cell>
          <cell r="I1455">
            <v>0</v>
          </cell>
          <cell r="J1455" t="str">
            <v>建物p.279 , 積資p.423</v>
          </cell>
          <cell r="K1455">
            <v>0</v>
          </cell>
        </row>
        <row r="1456">
          <cell r="B1456" t="str">
            <v>K2063</v>
          </cell>
          <cell r="C1456" t="str">
            <v>NS形 三受十字管</v>
          </cell>
          <cell r="D1456" t="str">
            <v>φ300×200</v>
          </cell>
          <cell r="E1456" t="str">
            <v xml:space="preserve"> 内面粉体</v>
          </cell>
          <cell r="F1456" t="str">
            <v>個</v>
          </cell>
          <cell r="G1456">
            <v>161000</v>
          </cell>
          <cell r="H1456">
            <v>0</v>
          </cell>
          <cell r="I1456">
            <v>0</v>
          </cell>
          <cell r="J1456" t="str">
            <v>建物p.279 , 積資p.423</v>
          </cell>
          <cell r="K1456">
            <v>0</v>
          </cell>
        </row>
        <row r="1457">
          <cell r="B1457" t="str">
            <v>K2064</v>
          </cell>
          <cell r="C1457" t="str">
            <v>NS形 三受十字管</v>
          </cell>
          <cell r="D1457" t="str">
            <v>φ300×300</v>
          </cell>
          <cell r="E1457" t="str">
            <v xml:space="preserve"> 内面粉体</v>
          </cell>
          <cell r="F1457" t="str">
            <v>個</v>
          </cell>
          <cell r="G1457">
            <v>208000</v>
          </cell>
          <cell r="H1457">
            <v>0</v>
          </cell>
          <cell r="I1457">
            <v>0</v>
          </cell>
          <cell r="J1457" t="str">
            <v>建物p.279 , 積資p.423</v>
          </cell>
          <cell r="K1457">
            <v>0</v>
          </cell>
        </row>
        <row r="1458">
          <cell r="B1458" t="str">
            <v>K2066</v>
          </cell>
          <cell r="C1458" t="str">
            <v>NS形 三受十字管</v>
          </cell>
          <cell r="D1458" t="str">
            <v>φ350×250</v>
          </cell>
          <cell r="E1458" t="str">
            <v xml:space="preserve"> 内面粉体</v>
          </cell>
          <cell r="F1458" t="str">
            <v>個</v>
          </cell>
          <cell r="G1458">
            <v>200000</v>
          </cell>
          <cell r="H1458">
            <v>0</v>
          </cell>
          <cell r="I1458">
            <v>0</v>
          </cell>
          <cell r="J1458" t="str">
            <v>建物p.279 , 積資p.423</v>
          </cell>
          <cell r="K1458">
            <v>0</v>
          </cell>
        </row>
        <row r="1459">
          <cell r="B1459" t="str">
            <v>K2067</v>
          </cell>
          <cell r="C1459" t="str">
            <v>NS形 三受十字管</v>
          </cell>
          <cell r="D1459" t="str">
            <v>φ350×350</v>
          </cell>
          <cell r="E1459" t="str">
            <v xml:space="preserve"> 内面粉体</v>
          </cell>
          <cell r="F1459" t="str">
            <v>個</v>
          </cell>
          <cell r="G1459">
            <v>253000</v>
          </cell>
          <cell r="H1459">
            <v>0</v>
          </cell>
          <cell r="I1459">
            <v>0</v>
          </cell>
          <cell r="J1459" t="str">
            <v>建物p.279 , 積資p.423</v>
          </cell>
          <cell r="K1459">
            <v>0</v>
          </cell>
        </row>
        <row r="1460">
          <cell r="B1460" t="str">
            <v>K2069</v>
          </cell>
          <cell r="C1460" t="str">
            <v>NS形 三受十字管</v>
          </cell>
          <cell r="D1460" t="str">
            <v>φ400×300</v>
          </cell>
          <cell r="E1460" t="str">
            <v xml:space="preserve"> 内面粉体</v>
          </cell>
          <cell r="F1460" t="str">
            <v>個</v>
          </cell>
          <cell r="G1460">
            <v>255000</v>
          </cell>
          <cell r="H1460">
            <v>0</v>
          </cell>
          <cell r="I1460">
            <v>0</v>
          </cell>
          <cell r="J1460" t="str">
            <v>建物p.279 , 積資p.423</v>
          </cell>
          <cell r="K1460">
            <v>0</v>
          </cell>
        </row>
        <row r="1461">
          <cell r="B1461" t="str">
            <v>K2070</v>
          </cell>
          <cell r="C1461" t="str">
            <v>NS形 三受十字管</v>
          </cell>
          <cell r="D1461" t="str">
            <v>φ400×400</v>
          </cell>
          <cell r="E1461" t="str">
            <v xml:space="preserve"> 内面粉体</v>
          </cell>
          <cell r="F1461" t="str">
            <v>個</v>
          </cell>
          <cell r="G1461">
            <v>316000</v>
          </cell>
          <cell r="H1461">
            <v>0</v>
          </cell>
          <cell r="I1461">
            <v>0</v>
          </cell>
          <cell r="J1461" t="str">
            <v>建物p.279 , 積資p.423</v>
          </cell>
          <cell r="K1461">
            <v>0</v>
          </cell>
        </row>
        <row r="1462">
          <cell r="B1462" t="str">
            <v>K2072</v>
          </cell>
          <cell r="C1462" t="str">
            <v>NS形 三受十字管</v>
          </cell>
          <cell r="D1462" t="str">
            <v>φ450×300</v>
          </cell>
          <cell r="E1462" t="str">
            <v xml:space="preserve"> 内面粉体</v>
          </cell>
          <cell r="F1462" t="str">
            <v>個</v>
          </cell>
          <cell r="G1462">
            <v>275000</v>
          </cell>
          <cell r="H1462">
            <v>0</v>
          </cell>
          <cell r="I1462">
            <v>0</v>
          </cell>
          <cell r="J1462" t="str">
            <v>建物p.279 , 積資p.423</v>
          </cell>
          <cell r="K1462">
            <v>0</v>
          </cell>
        </row>
        <row r="1463">
          <cell r="B1463" t="str">
            <v>K2073</v>
          </cell>
          <cell r="C1463" t="str">
            <v>NS形 三受十字管</v>
          </cell>
          <cell r="D1463" t="str">
            <v>φ450×450</v>
          </cell>
          <cell r="E1463" t="str">
            <v xml:space="preserve"> 内面粉体</v>
          </cell>
          <cell r="F1463" t="str">
            <v>個</v>
          </cell>
          <cell r="G1463">
            <v>359000</v>
          </cell>
          <cell r="H1463">
            <v>0</v>
          </cell>
          <cell r="I1463">
            <v>0</v>
          </cell>
          <cell r="J1463" t="str">
            <v>建物p.279 , 積資p.423</v>
          </cell>
          <cell r="K1463">
            <v>0</v>
          </cell>
        </row>
        <row r="1464">
          <cell r="B1464" t="str">
            <v>K2077</v>
          </cell>
          <cell r="C1464" t="str">
            <v>NS形 二受Ｔ字管</v>
          </cell>
          <cell r="D1464" t="str">
            <v>φ75×75</v>
          </cell>
          <cell r="E1464" t="str">
            <v xml:space="preserve"> 内面粉体</v>
          </cell>
          <cell r="F1464" t="str">
            <v>個</v>
          </cell>
          <cell r="G1464">
            <v>26100</v>
          </cell>
          <cell r="H1464">
            <v>0</v>
          </cell>
          <cell r="I1464">
            <v>0</v>
          </cell>
          <cell r="J1464" t="str">
            <v>建物p.279 , 積資p.423</v>
          </cell>
          <cell r="K1464">
            <v>0</v>
          </cell>
        </row>
        <row r="1465">
          <cell r="B1465" t="str">
            <v>K2078</v>
          </cell>
          <cell r="C1465" t="str">
            <v>NS形 二受Ｔ字管</v>
          </cell>
          <cell r="D1465" t="str">
            <v>φ100×75</v>
          </cell>
          <cell r="E1465" t="str">
            <v xml:space="preserve"> 内面粉体</v>
          </cell>
          <cell r="F1465" t="str">
            <v>個</v>
          </cell>
          <cell r="G1465">
            <v>31600</v>
          </cell>
          <cell r="H1465">
            <v>0</v>
          </cell>
          <cell r="I1465">
            <v>0</v>
          </cell>
          <cell r="J1465" t="str">
            <v>建物p.279 , 積資p.423</v>
          </cell>
          <cell r="K1465">
            <v>0</v>
          </cell>
        </row>
        <row r="1466">
          <cell r="B1466" t="str">
            <v>K2079</v>
          </cell>
          <cell r="C1466" t="str">
            <v>NS形 二受Ｔ字管</v>
          </cell>
          <cell r="D1466" t="str">
            <v>φ100×100</v>
          </cell>
          <cell r="E1466" t="str">
            <v xml:space="preserve"> 内面粉体</v>
          </cell>
          <cell r="F1466" t="str">
            <v>個</v>
          </cell>
          <cell r="G1466">
            <v>36000</v>
          </cell>
          <cell r="H1466">
            <v>0</v>
          </cell>
          <cell r="I1466">
            <v>0</v>
          </cell>
          <cell r="J1466" t="str">
            <v>建物p.279 , 積資p.423</v>
          </cell>
          <cell r="K1466">
            <v>0</v>
          </cell>
        </row>
        <row r="1467">
          <cell r="B1467" t="str">
            <v>K2081</v>
          </cell>
          <cell r="C1467" t="str">
            <v>NS形 二受Ｔ字管</v>
          </cell>
          <cell r="D1467" t="str">
            <v>φ150×75</v>
          </cell>
          <cell r="E1467" t="str">
            <v xml:space="preserve"> 内面粉体</v>
          </cell>
          <cell r="F1467" t="str">
            <v>個</v>
          </cell>
          <cell r="G1467">
            <v>38300</v>
          </cell>
          <cell r="H1467">
            <v>0</v>
          </cell>
          <cell r="I1467">
            <v>0</v>
          </cell>
          <cell r="J1467" t="str">
            <v>建物p.279 , 積資p.423</v>
          </cell>
          <cell r="K1467">
            <v>0</v>
          </cell>
        </row>
        <row r="1468">
          <cell r="B1468" t="str">
            <v>K2082</v>
          </cell>
          <cell r="C1468" t="str">
            <v>NS形 二受Ｔ字管</v>
          </cell>
          <cell r="D1468" t="str">
            <v>φ150×100</v>
          </cell>
          <cell r="E1468" t="str">
            <v xml:space="preserve"> 内面粉体</v>
          </cell>
          <cell r="F1468" t="str">
            <v>個</v>
          </cell>
          <cell r="G1468">
            <v>44100</v>
          </cell>
          <cell r="H1468">
            <v>0</v>
          </cell>
          <cell r="I1468">
            <v>0</v>
          </cell>
          <cell r="J1468" t="str">
            <v>建物p.279 , 積資p.423</v>
          </cell>
          <cell r="K1468">
            <v>0</v>
          </cell>
        </row>
        <row r="1469">
          <cell r="B1469" t="str">
            <v>K2083</v>
          </cell>
          <cell r="C1469" t="str">
            <v>NS形 二受Ｔ字管</v>
          </cell>
          <cell r="D1469" t="str">
            <v>φ150×150</v>
          </cell>
          <cell r="E1469" t="str">
            <v xml:space="preserve"> 内面粉体</v>
          </cell>
          <cell r="F1469" t="str">
            <v>個</v>
          </cell>
          <cell r="G1469">
            <v>48600</v>
          </cell>
          <cell r="H1469">
            <v>0</v>
          </cell>
          <cell r="I1469">
            <v>0</v>
          </cell>
          <cell r="J1469" t="str">
            <v>建物p.279 , 積資p.423</v>
          </cell>
          <cell r="K1469">
            <v>0</v>
          </cell>
        </row>
        <row r="1470">
          <cell r="B1470" t="str">
            <v>K2085</v>
          </cell>
          <cell r="C1470" t="str">
            <v>NS形 二受Ｔ字管</v>
          </cell>
          <cell r="D1470" t="str">
            <v>φ200×100</v>
          </cell>
          <cell r="E1470" t="str">
            <v xml:space="preserve"> 内面粉体</v>
          </cell>
          <cell r="F1470" t="str">
            <v>個</v>
          </cell>
          <cell r="G1470">
            <v>57700</v>
          </cell>
          <cell r="H1470">
            <v>0</v>
          </cell>
          <cell r="I1470">
            <v>0</v>
          </cell>
          <cell r="J1470" t="str">
            <v>建物p.279 , 積資p.423</v>
          </cell>
          <cell r="K1470">
            <v>0</v>
          </cell>
        </row>
        <row r="1471">
          <cell r="B1471" t="str">
            <v>K2086</v>
          </cell>
          <cell r="C1471" t="str">
            <v>NS形 二受Ｔ字管</v>
          </cell>
          <cell r="D1471" t="str">
            <v>φ200×150</v>
          </cell>
          <cell r="E1471" t="str">
            <v xml:space="preserve"> 内面粉体</v>
          </cell>
          <cell r="F1471" t="str">
            <v>個</v>
          </cell>
          <cell r="G1471">
            <v>62700</v>
          </cell>
          <cell r="H1471">
            <v>0</v>
          </cell>
          <cell r="I1471">
            <v>0</v>
          </cell>
          <cell r="J1471" t="str">
            <v>建物p.279 , 積資p.423</v>
          </cell>
          <cell r="K1471">
            <v>0</v>
          </cell>
        </row>
        <row r="1472">
          <cell r="B1472" t="str">
            <v>K2087</v>
          </cell>
          <cell r="C1472" t="str">
            <v>NS形 二受Ｔ字管</v>
          </cell>
          <cell r="D1472" t="str">
            <v>φ200×200</v>
          </cell>
          <cell r="E1472" t="str">
            <v xml:space="preserve"> 内面粉体</v>
          </cell>
          <cell r="F1472" t="str">
            <v>個</v>
          </cell>
          <cell r="G1472">
            <v>72600</v>
          </cell>
          <cell r="H1472">
            <v>0</v>
          </cell>
          <cell r="I1472">
            <v>0</v>
          </cell>
          <cell r="J1472" t="str">
            <v>建物p.279 , 積資p.423</v>
          </cell>
          <cell r="K1472">
            <v>0</v>
          </cell>
        </row>
        <row r="1473">
          <cell r="B1473" t="str">
            <v>K2089</v>
          </cell>
          <cell r="C1473" t="str">
            <v>NS形 二受Ｔ字管</v>
          </cell>
          <cell r="D1473" t="str">
            <v>φ250×100</v>
          </cell>
          <cell r="E1473" t="str">
            <v xml:space="preserve"> 内面粉体</v>
          </cell>
          <cell r="F1473" t="str">
            <v>個</v>
          </cell>
          <cell r="G1473">
            <v>69200</v>
          </cell>
          <cell r="H1473">
            <v>0</v>
          </cell>
          <cell r="I1473">
            <v>0</v>
          </cell>
          <cell r="J1473" t="str">
            <v>建物p.279 , 積資p.423</v>
          </cell>
          <cell r="K1473">
            <v>0</v>
          </cell>
        </row>
        <row r="1474">
          <cell r="B1474" t="str">
            <v>K2090</v>
          </cell>
          <cell r="C1474" t="str">
            <v>NS形 二受Ｔ字管</v>
          </cell>
          <cell r="D1474" t="str">
            <v>φ250×150</v>
          </cell>
          <cell r="E1474" t="str">
            <v xml:space="preserve"> 内面粉体</v>
          </cell>
          <cell r="F1474" t="str">
            <v>個</v>
          </cell>
          <cell r="G1474">
            <v>76400</v>
          </cell>
          <cell r="H1474">
            <v>0</v>
          </cell>
          <cell r="I1474">
            <v>0</v>
          </cell>
          <cell r="J1474" t="str">
            <v>建物p.279 , 積資p.423</v>
          </cell>
          <cell r="K1474">
            <v>0</v>
          </cell>
        </row>
        <row r="1475">
          <cell r="B1475" t="str">
            <v>K2091</v>
          </cell>
          <cell r="C1475" t="str">
            <v>NS形 二受Ｔ字管</v>
          </cell>
          <cell r="D1475" t="str">
            <v>φ250×250</v>
          </cell>
          <cell r="E1475" t="str">
            <v xml:space="preserve"> 内面粉体</v>
          </cell>
          <cell r="F1475" t="str">
            <v>個</v>
          </cell>
          <cell r="G1475">
            <v>93300</v>
          </cell>
          <cell r="H1475">
            <v>0</v>
          </cell>
          <cell r="I1475">
            <v>0</v>
          </cell>
          <cell r="J1475" t="str">
            <v>建物p.279 , 積資p.423</v>
          </cell>
          <cell r="K1475">
            <v>0</v>
          </cell>
        </row>
        <row r="1476">
          <cell r="B1476" t="str">
            <v>K2093</v>
          </cell>
          <cell r="C1476" t="str">
            <v>NS形 二受Ｔ字管</v>
          </cell>
          <cell r="D1476" t="str">
            <v>φ300×100</v>
          </cell>
          <cell r="E1476" t="str">
            <v xml:space="preserve"> 内面粉体</v>
          </cell>
          <cell r="F1476" t="str">
            <v>個</v>
          </cell>
          <cell r="G1476">
            <v>96100</v>
          </cell>
          <cell r="H1476">
            <v>0</v>
          </cell>
          <cell r="I1476">
            <v>0</v>
          </cell>
          <cell r="J1476" t="str">
            <v>建物p.279 , 積資p.423</v>
          </cell>
          <cell r="K1476">
            <v>0</v>
          </cell>
        </row>
        <row r="1477">
          <cell r="B1477" t="str">
            <v>K2094</v>
          </cell>
          <cell r="C1477" t="str">
            <v>NS形 二受Ｔ字管</v>
          </cell>
          <cell r="D1477" t="str">
            <v>φ300×150</v>
          </cell>
          <cell r="E1477" t="str">
            <v xml:space="preserve"> 内面粉体</v>
          </cell>
          <cell r="F1477" t="str">
            <v>個</v>
          </cell>
          <cell r="G1477">
            <v>106000</v>
          </cell>
          <cell r="H1477">
            <v>0</v>
          </cell>
          <cell r="I1477">
            <v>0</v>
          </cell>
          <cell r="J1477" t="str">
            <v>建物p.279 , 積資p.423</v>
          </cell>
          <cell r="K1477">
            <v>0</v>
          </cell>
        </row>
        <row r="1478">
          <cell r="B1478" t="str">
            <v>K2095</v>
          </cell>
          <cell r="C1478" t="str">
            <v>NS形 二受Ｔ字管</v>
          </cell>
          <cell r="D1478" t="str">
            <v>φ300×200</v>
          </cell>
          <cell r="E1478" t="str">
            <v xml:space="preserve"> 内面粉体</v>
          </cell>
          <cell r="F1478" t="str">
            <v>個</v>
          </cell>
          <cell r="G1478">
            <v>117000</v>
          </cell>
          <cell r="H1478">
            <v>0</v>
          </cell>
          <cell r="I1478">
            <v>0</v>
          </cell>
          <cell r="J1478" t="str">
            <v>建物p.279 , 積資p.423</v>
          </cell>
          <cell r="K1478">
            <v>0</v>
          </cell>
        </row>
        <row r="1479">
          <cell r="B1479" t="str">
            <v>K2096</v>
          </cell>
          <cell r="C1479" t="str">
            <v>NS形 二受Ｔ字管</v>
          </cell>
          <cell r="D1479" t="str">
            <v>φ300×300</v>
          </cell>
          <cell r="E1479" t="str">
            <v xml:space="preserve"> 内面粉体</v>
          </cell>
          <cell r="F1479" t="str">
            <v>個</v>
          </cell>
          <cell r="G1479">
            <v>145000</v>
          </cell>
          <cell r="H1479">
            <v>0</v>
          </cell>
          <cell r="I1479">
            <v>0</v>
          </cell>
          <cell r="J1479" t="str">
            <v>建物p.279 , 積資p.423</v>
          </cell>
          <cell r="K1479">
            <v>0</v>
          </cell>
        </row>
        <row r="1480">
          <cell r="B1480" t="str">
            <v>K2098</v>
          </cell>
          <cell r="C1480" t="str">
            <v>NS形 二受Ｔ字管</v>
          </cell>
          <cell r="D1480" t="str">
            <v>φ350×250</v>
          </cell>
          <cell r="E1480" t="str">
            <v xml:space="preserve"> 内面粉体</v>
          </cell>
          <cell r="F1480" t="str">
            <v>個</v>
          </cell>
          <cell r="G1480">
            <v>147000</v>
          </cell>
          <cell r="H1480">
            <v>0</v>
          </cell>
          <cell r="I1480">
            <v>0</v>
          </cell>
          <cell r="J1480" t="str">
            <v>建物p.279 , 積資p.423</v>
          </cell>
          <cell r="K1480">
            <v>0</v>
          </cell>
        </row>
        <row r="1481">
          <cell r="B1481" t="str">
            <v>K2099</v>
          </cell>
          <cell r="C1481" t="str">
            <v>NS形 二受Ｔ字管</v>
          </cell>
          <cell r="D1481" t="str">
            <v>φ350×350</v>
          </cell>
          <cell r="E1481" t="str">
            <v xml:space="preserve"> 内面粉体</v>
          </cell>
          <cell r="F1481" t="str">
            <v>個</v>
          </cell>
          <cell r="G1481">
            <v>178000</v>
          </cell>
          <cell r="H1481">
            <v>0</v>
          </cell>
          <cell r="I1481">
            <v>0</v>
          </cell>
          <cell r="J1481" t="str">
            <v>建物p.279 , 積資p.423</v>
          </cell>
          <cell r="K1481">
            <v>0</v>
          </cell>
        </row>
        <row r="1482">
          <cell r="B1482" t="str">
            <v>K2100</v>
          </cell>
          <cell r="C1482" t="str">
            <v>NS形 二受Ｔ字管</v>
          </cell>
          <cell r="D1482" t="str">
            <v>φ400×300</v>
          </cell>
          <cell r="E1482" t="str">
            <v xml:space="preserve"> 内面粉体</v>
          </cell>
          <cell r="F1482" t="str">
            <v>個</v>
          </cell>
          <cell r="G1482">
            <v>189000</v>
          </cell>
          <cell r="H1482">
            <v>0</v>
          </cell>
          <cell r="I1482">
            <v>0</v>
          </cell>
          <cell r="J1482" t="str">
            <v>建物p.279 , 積資p.423</v>
          </cell>
          <cell r="K1482">
            <v>0</v>
          </cell>
        </row>
        <row r="1483">
          <cell r="B1483" t="str">
            <v>K2101</v>
          </cell>
          <cell r="C1483" t="str">
            <v>NS形 二受Ｔ字管</v>
          </cell>
          <cell r="D1483" t="str">
            <v>φ400×400</v>
          </cell>
          <cell r="E1483" t="str">
            <v xml:space="preserve"> 内面粉体</v>
          </cell>
          <cell r="F1483" t="str">
            <v>個</v>
          </cell>
          <cell r="G1483">
            <v>224000</v>
          </cell>
          <cell r="H1483">
            <v>0</v>
          </cell>
          <cell r="I1483">
            <v>0</v>
          </cell>
          <cell r="J1483" t="str">
            <v>建物p.279 , 積資p.423</v>
          </cell>
          <cell r="K1483">
            <v>0</v>
          </cell>
        </row>
        <row r="1484">
          <cell r="B1484" t="str">
            <v>K2103</v>
          </cell>
          <cell r="C1484" t="str">
            <v>NS形 二受Ｔ字管</v>
          </cell>
          <cell r="D1484" t="str">
            <v>φ450×300</v>
          </cell>
          <cell r="E1484" t="str">
            <v xml:space="preserve"> 内面粉体</v>
          </cell>
          <cell r="F1484" t="str">
            <v>個</v>
          </cell>
          <cell r="G1484">
            <v>207000</v>
          </cell>
          <cell r="H1484">
            <v>0</v>
          </cell>
          <cell r="I1484">
            <v>0</v>
          </cell>
          <cell r="J1484" t="str">
            <v>建物p.279 , 積資p.423</v>
          </cell>
          <cell r="K1484">
            <v>0</v>
          </cell>
        </row>
        <row r="1485">
          <cell r="B1485" t="str">
            <v>K2104</v>
          </cell>
          <cell r="C1485" t="str">
            <v>NS形 二受Ｔ字管</v>
          </cell>
          <cell r="D1485" t="str">
            <v>φ450×450</v>
          </cell>
          <cell r="E1485" t="str">
            <v xml:space="preserve"> 内面粉体</v>
          </cell>
          <cell r="F1485" t="str">
            <v>個</v>
          </cell>
          <cell r="G1485">
            <v>257000</v>
          </cell>
          <cell r="H1485">
            <v>0</v>
          </cell>
          <cell r="I1485">
            <v>0</v>
          </cell>
          <cell r="J1485" t="str">
            <v>建物p.279 , 積資p.423</v>
          </cell>
          <cell r="K1485">
            <v>0</v>
          </cell>
        </row>
        <row r="1486">
          <cell r="B1486" t="str">
            <v>K2107</v>
          </cell>
          <cell r="C1486" t="str">
            <v>NS形 受挿し片落管</v>
          </cell>
          <cell r="D1486" t="str">
            <v>φ100×75</v>
          </cell>
          <cell r="E1486" t="str">
            <v xml:space="preserve"> 内面粉体</v>
          </cell>
          <cell r="F1486" t="str">
            <v>個</v>
          </cell>
          <cell r="G1486">
            <v>20800</v>
          </cell>
          <cell r="H1486">
            <v>0</v>
          </cell>
          <cell r="I1486">
            <v>0</v>
          </cell>
          <cell r="J1486" t="str">
            <v>建物p.279 , 積資p.423</v>
          </cell>
          <cell r="K1486">
            <v>0</v>
          </cell>
        </row>
        <row r="1487">
          <cell r="B1487" t="str">
            <v>K2108</v>
          </cell>
          <cell r="C1487" t="str">
            <v>NS形 受挿し片落管</v>
          </cell>
          <cell r="D1487" t="str">
            <v>φ150×100</v>
          </cell>
          <cell r="E1487" t="str">
            <v xml:space="preserve"> 内面粉体</v>
          </cell>
          <cell r="F1487" t="str">
            <v>個</v>
          </cell>
          <cell r="G1487">
            <v>27300</v>
          </cell>
          <cell r="H1487">
            <v>0</v>
          </cell>
          <cell r="I1487">
            <v>0</v>
          </cell>
          <cell r="J1487" t="str">
            <v>建物p.279 , 積資p.423</v>
          </cell>
          <cell r="K1487">
            <v>0</v>
          </cell>
        </row>
        <row r="1488">
          <cell r="B1488" t="str">
            <v>K2109</v>
          </cell>
          <cell r="C1488" t="str">
            <v>NS形 受挿し片落管</v>
          </cell>
          <cell r="D1488" t="str">
            <v>φ200×100</v>
          </cell>
          <cell r="E1488" t="str">
            <v xml:space="preserve"> 内面粉体</v>
          </cell>
          <cell r="F1488" t="str">
            <v>個</v>
          </cell>
          <cell r="G1488">
            <v>39100</v>
          </cell>
          <cell r="H1488">
            <v>0</v>
          </cell>
          <cell r="I1488">
            <v>0</v>
          </cell>
          <cell r="J1488" t="str">
            <v>建物p.279 , 積資p.423</v>
          </cell>
          <cell r="K1488">
            <v>0</v>
          </cell>
        </row>
        <row r="1489">
          <cell r="B1489" t="str">
            <v>K2110</v>
          </cell>
          <cell r="C1489" t="str">
            <v>NS形 受挿し片落管</v>
          </cell>
          <cell r="D1489" t="str">
            <v>φ200×150</v>
          </cell>
          <cell r="E1489" t="str">
            <v xml:space="preserve"> 内面粉体</v>
          </cell>
          <cell r="F1489" t="str">
            <v>個</v>
          </cell>
          <cell r="G1489">
            <v>39800</v>
          </cell>
          <cell r="H1489">
            <v>0</v>
          </cell>
          <cell r="I1489">
            <v>0</v>
          </cell>
          <cell r="J1489" t="str">
            <v>建物p.279 , 積資p.423</v>
          </cell>
          <cell r="K1489">
            <v>0</v>
          </cell>
        </row>
        <row r="1490">
          <cell r="B1490" t="str">
            <v>K2112</v>
          </cell>
          <cell r="C1490" t="str">
            <v>NS形 受挿し片落管</v>
          </cell>
          <cell r="D1490" t="str">
            <v>φ250×100</v>
          </cell>
          <cell r="E1490" t="str">
            <v xml:space="preserve"> 内面粉体</v>
          </cell>
          <cell r="F1490" t="str">
            <v>個</v>
          </cell>
          <cell r="G1490">
            <v>50900</v>
          </cell>
          <cell r="H1490">
            <v>0</v>
          </cell>
          <cell r="I1490">
            <v>0</v>
          </cell>
          <cell r="J1490" t="str">
            <v>建物p.279 , 積資p.423</v>
          </cell>
          <cell r="K1490">
            <v>0</v>
          </cell>
        </row>
        <row r="1491">
          <cell r="B1491" t="str">
            <v>K2113</v>
          </cell>
          <cell r="C1491" t="str">
            <v>NS形 受挿し片落管</v>
          </cell>
          <cell r="D1491" t="str">
            <v>φ250×150</v>
          </cell>
          <cell r="E1491" t="str">
            <v xml:space="preserve"> 内面粉体</v>
          </cell>
          <cell r="F1491" t="str">
            <v>個</v>
          </cell>
          <cell r="G1491">
            <v>51500</v>
          </cell>
          <cell r="H1491">
            <v>0</v>
          </cell>
          <cell r="I1491">
            <v>0</v>
          </cell>
          <cell r="J1491" t="str">
            <v>建物p.279 , 積資p.423</v>
          </cell>
          <cell r="K1491">
            <v>0</v>
          </cell>
        </row>
        <row r="1492">
          <cell r="B1492" t="str">
            <v>K2114</v>
          </cell>
          <cell r="C1492" t="str">
            <v>NS形 受挿し片落管</v>
          </cell>
          <cell r="D1492" t="str">
            <v>φ250×200</v>
          </cell>
          <cell r="E1492" t="str">
            <v xml:space="preserve"> 内面粉体</v>
          </cell>
          <cell r="F1492" t="str">
            <v>個</v>
          </cell>
          <cell r="G1492">
            <v>50100</v>
          </cell>
          <cell r="H1492">
            <v>0</v>
          </cell>
          <cell r="I1492">
            <v>0</v>
          </cell>
          <cell r="J1492" t="str">
            <v>建物p.279 , 積資p.423</v>
          </cell>
          <cell r="K1492">
            <v>0</v>
          </cell>
        </row>
        <row r="1493">
          <cell r="B1493" t="str">
            <v>K2116</v>
          </cell>
          <cell r="C1493" t="str">
            <v>NS形 受挿し片落管</v>
          </cell>
          <cell r="D1493" t="str">
            <v>φ300×100</v>
          </cell>
          <cell r="E1493" t="str">
            <v xml:space="preserve"> 内面粉体</v>
          </cell>
          <cell r="F1493" t="str">
            <v>個</v>
          </cell>
          <cell r="G1493">
            <v>78300</v>
          </cell>
          <cell r="H1493">
            <v>0</v>
          </cell>
          <cell r="I1493">
            <v>0</v>
          </cell>
          <cell r="J1493" t="str">
            <v>建物p.279 , 積資p.423</v>
          </cell>
          <cell r="K1493">
            <v>0</v>
          </cell>
        </row>
        <row r="1494">
          <cell r="B1494" t="str">
            <v>K2117</v>
          </cell>
          <cell r="C1494" t="str">
            <v>NS形 受挿し片落管</v>
          </cell>
          <cell r="D1494" t="str">
            <v>φ300×150</v>
          </cell>
          <cell r="E1494" t="str">
            <v xml:space="preserve"> 内面粉体</v>
          </cell>
          <cell r="F1494" t="str">
            <v>個</v>
          </cell>
          <cell r="G1494">
            <v>79200</v>
          </cell>
          <cell r="H1494">
            <v>0</v>
          </cell>
          <cell r="I1494">
            <v>0</v>
          </cell>
          <cell r="J1494" t="str">
            <v>建物p.279 , 積資p.423</v>
          </cell>
          <cell r="K1494">
            <v>0</v>
          </cell>
        </row>
        <row r="1495">
          <cell r="B1495" t="str">
            <v>K2118</v>
          </cell>
          <cell r="C1495" t="str">
            <v>NS形 受挿し片落管</v>
          </cell>
          <cell r="D1495" t="str">
            <v>φ300×200</v>
          </cell>
          <cell r="E1495" t="str">
            <v xml:space="preserve"> 内面粉体</v>
          </cell>
          <cell r="F1495" t="str">
            <v>個</v>
          </cell>
          <cell r="G1495">
            <v>77600</v>
          </cell>
          <cell r="H1495">
            <v>0</v>
          </cell>
          <cell r="I1495">
            <v>0</v>
          </cell>
          <cell r="J1495" t="str">
            <v>建物p.279 , 積資p.423</v>
          </cell>
          <cell r="K1495">
            <v>0</v>
          </cell>
        </row>
        <row r="1496">
          <cell r="B1496" t="str">
            <v>K2119</v>
          </cell>
          <cell r="C1496" t="str">
            <v>NS形 受挿し片落管</v>
          </cell>
          <cell r="D1496" t="str">
            <v>φ300×250</v>
          </cell>
          <cell r="E1496" t="str">
            <v xml:space="preserve"> 内面粉体</v>
          </cell>
          <cell r="F1496" t="str">
            <v>個</v>
          </cell>
          <cell r="G1496">
            <v>79700</v>
          </cell>
          <cell r="H1496">
            <v>0</v>
          </cell>
          <cell r="I1496">
            <v>0</v>
          </cell>
          <cell r="J1496" t="str">
            <v>建物p.279 , 積資p.423</v>
          </cell>
          <cell r="K1496">
            <v>0</v>
          </cell>
        </row>
        <row r="1497">
          <cell r="B1497" t="str">
            <v>K2121</v>
          </cell>
          <cell r="C1497" t="str">
            <v>NS形 受挿し片落管</v>
          </cell>
          <cell r="D1497" t="str">
            <v>φ350×150</v>
          </cell>
          <cell r="E1497" t="str">
            <v xml:space="preserve"> 内面粉体</v>
          </cell>
          <cell r="F1497" t="str">
            <v>個</v>
          </cell>
          <cell r="G1497">
            <v>98100</v>
          </cell>
          <cell r="H1497">
            <v>0</v>
          </cell>
          <cell r="I1497">
            <v>0</v>
          </cell>
          <cell r="J1497" t="str">
            <v>建物p.279 , 積資p.423</v>
          </cell>
          <cell r="K1497">
            <v>0</v>
          </cell>
        </row>
        <row r="1498">
          <cell r="B1498" t="str">
            <v>K2122</v>
          </cell>
          <cell r="C1498" t="str">
            <v>NS形 受挿し片落管</v>
          </cell>
          <cell r="D1498" t="str">
            <v>φ350×200</v>
          </cell>
          <cell r="E1498" t="str">
            <v xml:space="preserve"> 内面粉体</v>
          </cell>
          <cell r="F1498" t="str">
            <v>個</v>
          </cell>
          <cell r="G1498">
            <v>96300</v>
          </cell>
          <cell r="H1498">
            <v>0</v>
          </cell>
          <cell r="I1498">
            <v>0</v>
          </cell>
          <cell r="J1498" t="str">
            <v>建物p.279 , 積資p.423</v>
          </cell>
          <cell r="K1498">
            <v>0</v>
          </cell>
        </row>
        <row r="1499">
          <cell r="B1499" t="str">
            <v>K2123</v>
          </cell>
          <cell r="C1499" t="str">
            <v>NS形 受挿し片落管</v>
          </cell>
          <cell r="D1499" t="str">
            <v>φ350×250</v>
          </cell>
          <cell r="E1499" t="str">
            <v xml:space="preserve"> 内面粉体</v>
          </cell>
          <cell r="F1499" t="str">
            <v>個</v>
          </cell>
          <cell r="G1499">
            <v>98600</v>
          </cell>
          <cell r="H1499">
            <v>0</v>
          </cell>
          <cell r="I1499">
            <v>0</v>
          </cell>
          <cell r="J1499" t="str">
            <v>建物p.279 , 積資p.423</v>
          </cell>
          <cell r="K1499">
            <v>0</v>
          </cell>
        </row>
        <row r="1500">
          <cell r="B1500" t="str">
            <v>K2124</v>
          </cell>
          <cell r="C1500" t="str">
            <v>NS形 受挿し片落管</v>
          </cell>
          <cell r="D1500" t="str">
            <v>φ350×300</v>
          </cell>
          <cell r="E1500" t="str">
            <v xml:space="preserve"> 内面粉体</v>
          </cell>
          <cell r="F1500" t="str">
            <v>個</v>
          </cell>
          <cell r="G1500">
            <v>90400</v>
          </cell>
          <cell r="H1500">
            <v>0</v>
          </cell>
          <cell r="I1500">
            <v>0</v>
          </cell>
          <cell r="J1500" t="str">
            <v>建物p.279 , 積資p.423</v>
          </cell>
          <cell r="K1500">
            <v>0</v>
          </cell>
        </row>
        <row r="1501">
          <cell r="B1501" t="str">
            <v>K2126</v>
          </cell>
          <cell r="C1501" t="str">
            <v>NS形 受挿し片落管</v>
          </cell>
          <cell r="D1501" t="str">
            <v>φ400×150</v>
          </cell>
          <cell r="E1501" t="str">
            <v xml:space="preserve"> 内面粉体</v>
          </cell>
          <cell r="F1501" t="str">
            <v>個</v>
          </cell>
          <cell r="G1501">
            <v>122000</v>
          </cell>
          <cell r="H1501">
            <v>0</v>
          </cell>
          <cell r="I1501">
            <v>0</v>
          </cell>
          <cell r="J1501" t="str">
            <v>建物p.279 , 積資p.423</v>
          </cell>
          <cell r="K1501">
            <v>0</v>
          </cell>
        </row>
        <row r="1502">
          <cell r="B1502" t="str">
            <v>K2127</v>
          </cell>
          <cell r="C1502" t="str">
            <v>NS形 受挿し片落管</v>
          </cell>
          <cell r="D1502" t="str">
            <v>φ400×200</v>
          </cell>
          <cell r="E1502" t="str">
            <v xml:space="preserve"> 内面粉体</v>
          </cell>
          <cell r="F1502" t="str">
            <v>個</v>
          </cell>
          <cell r="G1502">
            <v>120000</v>
          </cell>
          <cell r="H1502">
            <v>0</v>
          </cell>
          <cell r="I1502">
            <v>0</v>
          </cell>
          <cell r="J1502" t="str">
            <v>建物p.279 , 積資p.423</v>
          </cell>
          <cell r="K1502">
            <v>0</v>
          </cell>
        </row>
        <row r="1503">
          <cell r="B1503" t="str">
            <v>K2128</v>
          </cell>
          <cell r="C1503" t="str">
            <v>NS形 受挿し片落管</v>
          </cell>
          <cell r="D1503" t="str">
            <v>φ400×250</v>
          </cell>
          <cell r="E1503" t="str">
            <v xml:space="preserve"> 内面粉体</v>
          </cell>
          <cell r="F1503" t="str">
            <v>個</v>
          </cell>
          <cell r="G1503">
            <v>122000</v>
          </cell>
          <cell r="H1503">
            <v>0</v>
          </cell>
          <cell r="I1503">
            <v>0</v>
          </cell>
          <cell r="J1503" t="str">
            <v>建物p.279 , 積資p.423</v>
          </cell>
          <cell r="K1503">
            <v>0</v>
          </cell>
        </row>
        <row r="1504">
          <cell r="B1504" t="str">
            <v>K2129</v>
          </cell>
          <cell r="C1504" t="str">
            <v>NS形 受挿し片落管</v>
          </cell>
          <cell r="D1504" t="str">
            <v>φ400×300</v>
          </cell>
          <cell r="E1504" t="str">
            <v xml:space="preserve"> 内面粉体</v>
          </cell>
          <cell r="F1504" t="str">
            <v>個</v>
          </cell>
          <cell r="G1504">
            <v>114000</v>
          </cell>
          <cell r="H1504">
            <v>0</v>
          </cell>
          <cell r="I1504">
            <v>0</v>
          </cell>
          <cell r="J1504" t="str">
            <v>建物p.279 , 積資p.423</v>
          </cell>
          <cell r="K1504">
            <v>0</v>
          </cell>
        </row>
        <row r="1505">
          <cell r="B1505" t="str">
            <v>K2130</v>
          </cell>
          <cell r="C1505" t="str">
            <v>NS形 受挿し片落管</v>
          </cell>
          <cell r="D1505" t="str">
            <v>φ400×350</v>
          </cell>
          <cell r="E1505" t="str">
            <v xml:space="preserve"> 内面粉体</v>
          </cell>
          <cell r="F1505" t="str">
            <v>個</v>
          </cell>
          <cell r="G1505">
            <v>109000</v>
          </cell>
          <cell r="H1505">
            <v>0</v>
          </cell>
          <cell r="I1505">
            <v>0</v>
          </cell>
          <cell r="J1505" t="str">
            <v>建物p.279 , 積資p.423</v>
          </cell>
          <cell r="K1505">
            <v>0</v>
          </cell>
        </row>
        <row r="1506">
          <cell r="B1506" t="str">
            <v>K2132</v>
          </cell>
          <cell r="C1506" t="str">
            <v>NS形 受挿し片落管</v>
          </cell>
          <cell r="D1506" t="str">
            <v>φ450×200</v>
          </cell>
          <cell r="E1506" t="str">
            <v xml:space="preserve"> 内面粉体</v>
          </cell>
          <cell r="F1506" t="str">
            <v>個</v>
          </cell>
          <cell r="G1506">
            <v>140000</v>
          </cell>
          <cell r="H1506">
            <v>0</v>
          </cell>
          <cell r="I1506">
            <v>0</v>
          </cell>
          <cell r="J1506" t="str">
            <v>建物p.279 , 積資p.423</v>
          </cell>
          <cell r="K1506">
            <v>0</v>
          </cell>
        </row>
        <row r="1507">
          <cell r="B1507" t="str">
            <v>K2133</v>
          </cell>
          <cell r="C1507" t="str">
            <v>NS形 受挿し片落管</v>
          </cell>
          <cell r="D1507" t="str">
            <v>φ450×250</v>
          </cell>
          <cell r="E1507" t="str">
            <v xml:space="preserve"> 内面粉体</v>
          </cell>
          <cell r="F1507" t="str">
            <v>個</v>
          </cell>
          <cell r="G1507">
            <v>143000</v>
          </cell>
          <cell r="H1507">
            <v>0</v>
          </cell>
          <cell r="I1507">
            <v>0</v>
          </cell>
          <cell r="J1507" t="str">
            <v>建物p.279 , 積資p.423</v>
          </cell>
          <cell r="K1507">
            <v>0</v>
          </cell>
        </row>
        <row r="1508">
          <cell r="B1508" t="str">
            <v>K2134</v>
          </cell>
          <cell r="C1508" t="str">
            <v>NS形 受挿し片落管</v>
          </cell>
          <cell r="D1508" t="str">
            <v>φ450×300</v>
          </cell>
          <cell r="E1508" t="str">
            <v xml:space="preserve"> 内面粉体</v>
          </cell>
          <cell r="F1508" t="str">
            <v>個</v>
          </cell>
          <cell r="G1508">
            <v>135000</v>
          </cell>
          <cell r="H1508">
            <v>0</v>
          </cell>
          <cell r="I1508">
            <v>0</v>
          </cell>
          <cell r="J1508" t="str">
            <v>建物p.279 , 積資p.423</v>
          </cell>
          <cell r="K1508">
            <v>0</v>
          </cell>
        </row>
        <row r="1509">
          <cell r="B1509" t="str">
            <v>K2135</v>
          </cell>
          <cell r="C1509" t="str">
            <v>NS形 受挿し片落管</v>
          </cell>
          <cell r="D1509" t="str">
            <v>φ450×350</v>
          </cell>
          <cell r="E1509" t="str">
            <v xml:space="preserve"> 内面粉体</v>
          </cell>
          <cell r="F1509" t="str">
            <v>個</v>
          </cell>
          <cell r="G1509">
            <v>130000</v>
          </cell>
          <cell r="H1509">
            <v>0</v>
          </cell>
          <cell r="I1509">
            <v>0</v>
          </cell>
          <cell r="J1509" t="str">
            <v>建物p.279 , 積資p.423</v>
          </cell>
          <cell r="K1509">
            <v>0</v>
          </cell>
        </row>
        <row r="1510">
          <cell r="B1510" t="str">
            <v>K2136</v>
          </cell>
          <cell r="C1510" t="str">
            <v>NS形 受挿し片落管</v>
          </cell>
          <cell r="D1510" t="str">
            <v>φ450×400</v>
          </cell>
          <cell r="E1510" t="str">
            <v xml:space="preserve"> 内面粉体</v>
          </cell>
          <cell r="F1510" t="str">
            <v>個</v>
          </cell>
          <cell r="G1510">
            <v>126000</v>
          </cell>
          <cell r="H1510">
            <v>0</v>
          </cell>
          <cell r="I1510">
            <v>0</v>
          </cell>
          <cell r="J1510" t="str">
            <v>建物p.279 , 積資p.423</v>
          </cell>
          <cell r="K1510">
            <v>0</v>
          </cell>
        </row>
        <row r="1511">
          <cell r="B1511" t="str">
            <v>K2139</v>
          </cell>
          <cell r="C1511" t="str">
            <v>NS形 挿し受片落管</v>
          </cell>
          <cell r="D1511" t="str">
            <v>φ100×75</v>
          </cell>
          <cell r="E1511" t="str">
            <v xml:space="preserve"> 内面粉体</v>
          </cell>
          <cell r="F1511" t="str">
            <v>個</v>
          </cell>
          <cell r="G1511">
            <v>18200</v>
          </cell>
          <cell r="H1511">
            <v>0</v>
          </cell>
          <cell r="I1511">
            <v>0</v>
          </cell>
          <cell r="J1511" t="str">
            <v>建物p.279 , 積資p.423</v>
          </cell>
          <cell r="K1511">
            <v>0</v>
          </cell>
        </row>
        <row r="1512">
          <cell r="B1512" t="str">
            <v>K2140</v>
          </cell>
          <cell r="C1512" t="str">
            <v>NS形 挿し受片落管</v>
          </cell>
          <cell r="D1512" t="str">
            <v>φ150×100</v>
          </cell>
          <cell r="E1512" t="str">
            <v xml:space="preserve"> 内面粉体</v>
          </cell>
          <cell r="F1512" t="str">
            <v>個</v>
          </cell>
          <cell r="G1512">
            <v>24600</v>
          </cell>
          <cell r="H1512">
            <v>0</v>
          </cell>
          <cell r="I1512">
            <v>0</v>
          </cell>
          <cell r="J1512" t="str">
            <v>建物p.279 , 積資p.423</v>
          </cell>
          <cell r="K1512">
            <v>0</v>
          </cell>
        </row>
        <row r="1513">
          <cell r="B1513" t="str">
            <v>K2141</v>
          </cell>
          <cell r="C1513" t="str">
            <v>NS形 挿し受片落管</v>
          </cell>
          <cell r="D1513" t="str">
            <v>φ200×100</v>
          </cell>
          <cell r="E1513" t="str">
            <v xml:space="preserve"> 内面粉体</v>
          </cell>
          <cell r="F1513" t="str">
            <v>個</v>
          </cell>
          <cell r="G1513">
            <v>32900</v>
          </cell>
          <cell r="H1513">
            <v>0</v>
          </cell>
          <cell r="I1513">
            <v>0</v>
          </cell>
          <cell r="J1513" t="str">
            <v>建物p.279 , 積資p.423</v>
          </cell>
          <cell r="K1513">
            <v>0</v>
          </cell>
        </row>
        <row r="1514">
          <cell r="B1514" t="str">
            <v>K2142</v>
          </cell>
          <cell r="C1514" t="str">
            <v>NS形 挿し受片落管</v>
          </cell>
          <cell r="D1514" t="str">
            <v>φ200×150</v>
          </cell>
          <cell r="E1514" t="str">
            <v xml:space="preserve"> 内面粉体</v>
          </cell>
          <cell r="F1514" t="str">
            <v>個</v>
          </cell>
          <cell r="G1514">
            <v>35900</v>
          </cell>
          <cell r="H1514">
            <v>0</v>
          </cell>
          <cell r="I1514">
            <v>0</v>
          </cell>
          <cell r="J1514" t="str">
            <v>建物p.279 , 積資p.423</v>
          </cell>
          <cell r="K1514">
            <v>0</v>
          </cell>
        </row>
        <row r="1515">
          <cell r="B1515" t="str">
            <v>K2144</v>
          </cell>
          <cell r="C1515" t="str">
            <v>NS形 挿し受片落管</v>
          </cell>
          <cell r="D1515" t="str">
            <v>φ250×100</v>
          </cell>
          <cell r="E1515" t="str">
            <v xml:space="preserve"> 内面粉体</v>
          </cell>
          <cell r="F1515" t="str">
            <v>個</v>
          </cell>
          <cell r="G1515">
            <v>44900</v>
          </cell>
          <cell r="H1515">
            <v>0</v>
          </cell>
          <cell r="I1515">
            <v>0</v>
          </cell>
          <cell r="J1515" t="str">
            <v>建物p.279 , 積資p.423</v>
          </cell>
          <cell r="K1515">
            <v>0</v>
          </cell>
        </row>
        <row r="1516">
          <cell r="B1516" t="str">
            <v>K2145</v>
          </cell>
          <cell r="C1516" t="str">
            <v>NS形 挿し受片落管</v>
          </cell>
          <cell r="D1516" t="str">
            <v>φ250×150</v>
          </cell>
          <cell r="E1516" t="str">
            <v xml:space="preserve"> 内面粉体</v>
          </cell>
          <cell r="F1516" t="str">
            <v>個</v>
          </cell>
          <cell r="G1516">
            <v>47800</v>
          </cell>
          <cell r="H1516">
            <v>0</v>
          </cell>
          <cell r="I1516">
            <v>0</v>
          </cell>
          <cell r="J1516" t="str">
            <v>建物p.279 , 積資p.423</v>
          </cell>
          <cell r="K1516">
            <v>0</v>
          </cell>
        </row>
        <row r="1517">
          <cell r="B1517" t="str">
            <v>K2146</v>
          </cell>
          <cell r="C1517" t="str">
            <v>NS形 挿し受片落管</v>
          </cell>
          <cell r="D1517" t="str">
            <v>φ250×200</v>
          </cell>
          <cell r="E1517" t="str">
            <v xml:space="preserve"> 内面粉体</v>
          </cell>
          <cell r="F1517" t="str">
            <v>個</v>
          </cell>
          <cell r="G1517">
            <v>50400</v>
          </cell>
          <cell r="H1517">
            <v>0</v>
          </cell>
          <cell r="I1517">
            <v>0</v>
          </cell>
          <cell r="J1517" t="str">
            <v>建物p.279 , 積資p.423</v>
          </cell>
          <cell r="K1517">
            <v>0</v>
          </cell>
        </row>
        <row r="1518">
          <cell r="B1518" t="str">
            <v>K2148</v>
          </cell>
          <cell r="C1518" t="str">
            <v>NS形 挿し受片落管</v>
          </cell>
          <cell r="D1518" t="str">
            <v>φ300×100</v>
          </cell>
          <cell r="E1518" t="str">
            <v xml:space="preserve"> 内面粉体</v>
          </cell>
          <cell r="F1518" t="str">
            <v>個</v>
          </cell>
          <cell r="G1518">
            <v>57100</v>
          </cell>
          <cell r="H1518">
            <v>0</v>
          </cell>
          <cell r="I1518">
            <v>0</v>
          </cell>
          <cell r="J1518" t="str">
            <v>建物p.279 , 積資p.423</v>
          </cell>
          <cell r="K1518">
            <v>0</v>
          </cell>
        </row>
        <row r="1519">
          <cell r="B1519" t="str">
            <v>K2149</v>
          </cell>
          <cell r="C1519" t="str">
            <v>NS形 挿し受片落管</v>
          </cell>
          <cell r="D1519" t="str">
            <v>φ300×150</v>
          </cell>
          <cell r="E1519" t="str">
            <v xml:space="preserve"> 内面粉体</v>
          </cell>
          <cell r="F1519" t="str">
            <v>個</v>
          </cell>
          <cell r="G1519">
            <v>60600</v>
          </cell>
          <cell r="H1519">
            <v>0</v>
          </cell>
          <cell r="I1519">
            <v>0</v>
          </cell>
          <cell r="J1519" t="str">
            <v>建物p.279 , 積資p.423</v>
          </cell>
          <cell r="K1519">
            <v>0</v>
          </cell>
        </row>
        <row r="1520">
          <cell r="B1520" t="str">
            <v>K2150</v>
          </cell>
          <cell r="C1520" t="str">
            <v>NS形 挿し受片落管</v>
          </cell>
          <cell r="D1520" t="str">
            <v>φ300×200</v>
          </cell>
          <cell r="E1520" t="str">
            <v xml:space="preserve"> 内面粉体</v>
          </cell>
          <cell r="F1520" t="str">
            <v>個</v>
          </cell>
          <cell r="G1520">
            <v>63200</v>
          </cell>
          <cell r="H1520">
            <v>0</v>
          </cell>
          <cell r="I1520">
            <v>0</v>
          </cell>
          <cell r="J1520" t="str">
            <v>建物p.279 , 積資p.423</v>
          </cell>
          <cell r="K1520">
            <v>0</v>
          </cell>
        </row>
        <row r="1521">
          <cell r="B1521" t="str">
            <v>K2151</v>
          </cell>
          <cell r="C1521" t="str">
            <v>NS形 挿し受片落管</v>
          </cell>
          <cell r="D1521" t="str">
            <v>φ300×250</v>
          </cell>
          <cell r="E1521" t="str">
            <v xml:space="preserve"> 内面粉体</v>
          </cell>
          <cell r="F1521" t="str">
            <v>個</v>
          </cell>
          <cell r="G1521">
            <v>64900</v>
          </cell>
          <cell r="H1521">
            <v>0</v>
          </cell>
          <cell r="I1521">
            <v>0</v>
          </cell>
          <cell r="J1521" t="str">
            <v>建物p.279 , 積資p.423</v>
          </cell>
          <cell r="K1521">
            <v>0</v>
          </cell>
        </row>
        <row r="1522">
          <cell r="B1522" t="str">
            <v>K2153</v>
          </cell>
          <cell r="C1522" t="str">
            <v>NS形 挿し受片落管</v>
          </cell>
          <cell r="D1522" t="str">
            <v>φ350×150</v>
          </cell>
          <cell r="E1522" t="str">
            <v xml:space="preserve"> 内面粉体</v>
          </cell>
          <cell r="F1522" t="str">
            <v>個</v>
          </cell>
          <cell r="G1522">
            <v>74300</v>
          </cell>
          <cell r="H1522">
            <v>0</v>
          </cell>
          <cell r="I1522">
            <v>0</v>
          </cell>
          <cell r="J1522" t="str">
            <v>建物p.279 , 積資p.423</v>
          </cell>
          <cell r="K1522">
            <v>0</v>
          </cell>
        </row>
        <row r="1523">
          <cell r="B1523" t="str">
            <v>K2154</v>
          </cell>
          <cell r="C1523" t="str">
            <v>NS形 挿し受片落管</v>
          </cell>
          <cell r="D1523" t="str">
            <v>φ350×200</v>
          </cell>
          <cell r="E1523" t="str">
            <v xml:space="preserve"> 内面粉体</v>
          </cell>
          <cell r="F1523" t="str">
            <v>個</v>
          </cell>
          <cell r="G1523">
            <v>76800</v>
          </cell>
          <cell r="H1523">
            <v>0</v>
          </cell>
          <cell r="I1523">
            <v>0</v>
          </cell>
          <cell r="J1523" t="str">
            <v>建物p.279 , 積資p.423</v>
          </cell>
          <cell r="K1523">
            <v>0</v>
          </cell>
        </row>
        <row r="1524">
          <cell r="B1524" t="str">
            <v>K2155</v>
          </cell>
          <cell r="C1524" t="str">
            <v>NS形 挿し受片落管</v>
          </cell>
          <cell r="D1524" t="str">
            <v>φ350×250</v>
          </cell>
          <cell r="E1524" t="str">
            <v xml:space="preserve"> 内面粉体</v>
          </cell>
          <cell r="F1524" t="str">
            <v>個</v>
          </cell>
          <cell r="G1524">
            <v>78600</v>
          </cell>
          <cell r="H1524">
            <v>0</v>
          </cell>
          <cell r="I1524">
            <v>0</v>
          </cell>
          <cell r="J1524" t="str">
            <v>建物p.279 , 積資p.423</v>
          </cell>
          <cell r="K1524">
            <v>0</v>
          </cell>
        </row>
        <row r="1525">
          <cell r="B1525" t="str">
            <v>K2156</v>
          </cell>
          <cell r="C1525" t="str">
            <v>NS形 挿し受片落管</v>
          </cell>
          <cell r="D1525" t="str">
            <v>φ350×300</v>
          </cell>
          <cell r="E1525" t="str">
            <v xml:space="preserve"> 内面粉体</v>
          </cell>
          <cell r="F1525" t="str">
            <v>個</v>
          </cell>
          <cell r="G1525">
            <v>85100</v>
          </cell>
          <cell r="H1525">
            <v>0</v>
          </cell>
          <cell r="I1525">
            <v>0</v>
          </cell>
          <cell r="J1525" t="str">
            <v>建物p.279 , 積資p.423</v>
          </cell>
          <cell r="K1525">
            <v>0</v>
          </cell>
        </row>
        <row r="1526">
          <cell r="B1526" t="str">
            <v>K2158</v>
          </cell>
          <cell r="C1526" t="str">
            <v>NS形 挿し受片落管</v>
          </cell>
          <cell r="D1526" t="str">
            <v>φ400×150</v>
          </cell>
          <cell r="E1526" t="str">
            <v xml:space="preserve"> 内面粉体</v>
          </cell>
          <cell r="F1526" t="str">
            <v>個</v>
          </cell>
          <cell r="G1526">
            <v>93300</v>
          </cell>
          <cell r="H1526">
            <v>0</v>
          </cell>
          <cell r="I1526">
            <v>0</v>
          </cell>
          <cell r="J1526" t="str">
            <v>建物p.279 , 積資p.423</v>
          </cell>
          <cell r="K1526">
            <v>0</v>
          </cell>
        </row>
        <row r="1527">
          <cell r="B1527" t="str">
            <v>K2159</v>
          </cell>
          <cell r="C1527" t="str">
            <v>NS形 挿し受片落管</v>
          </cell>
          <cell r="D1527" t="str">
            <v>φ400×200</v>
          </cell>
          <cell r="E1527" t="str">
            <v xml:space="preserve"> 内面粉体</v>
          </cell>
          <cell r="F1527" t="str">
            <v>個</v>
          </cell>
          <cell r="G1527">
            <v>95500</v>
          </cell>
          <cell r="H1527">
            <v>0</v>
          </cell>
          <cell r="I1527">
            <v>0</v>
          </cell>
          <cell r="J1527" t="str">
            <v>建物p.279 , 積資p.423</v>
          </cell>
          <cell r="K1527">
            <v>0</v>
          </cell>
        </row>
        <row r="1528">
          <cell r="B1528" t="str">
            <v>K2160</v>
          </cell>
          <cell r="C1528" t="str">
            <v>NS形 挿し受片落管</v>
          </cell>
          <cell r="D1528" t="str">
            <v>φ400×250</v>
          </cell>
          <cell r="E1528" t="str">
            <v xml:space="preserve"> 内面粉体</v>
          </cell>
          <cell r="F1528" t="str">
            <v>個</v>
          </cell>
          <cell r="G1528">
            <v>97300</v>
          </cell>
          <cell r="H1528">
            <v>0</v>
          </cell>
          <cell r="I1528">
            <v>0</v>
          </cell>
          <cell r="J1528" t="str">
            <v>建物p.279 , 積資p.423</v>
          </cell>
          <cell r="K1528">
            <v>0</v>
          </cell>
        </row>
        <row r="1529">
          <cell r="B1529" t="str">
            <v>K2161</v>
          </cell>
          <cell r="C1529" t="str">
            <v>NS形 挿し受片落管</v>
          </cell>
          <cell r="D1529" t="str">
            <v>φ400×300</v>
          </cell>
          <cell r="E1529" t="str">
            <v xml:space="preserve"> 内面粉体</v>
          </cell>
          <cell r="F1529" t="str">
            <v>個</v>
          </cell>
          <cell r="G1529">
            <v>103000</v>
          </cell>
          <cell r="H1529">
            <v>0</v>
          </cell>
          <cell r="I1529">
            <v>0</v>
          </cell>
          <cell r="J1529" t="str">
            <v>建物p.279 , 積資p.423</v>
          </cell>
          <cell r="K1529">
            <v>0</v>
          </cell>
        </row>
        <row r="1530">
          <cell r="B1530" t="str">
            <v>K2162</v>
          </cell>
          <cell r="C1530" t="str">
            <v>NS形 挿し受片落管</v>
          </cell>
          <cell r="D1530" t="str">
            <v>φ400×350</v>
          </cell>
          <cell r="E1530" t="str">
            <v xml:space="preserve"> 内面粉体</v>
          </cell>
          <cell r="F1530" t="str">
            <v>個</v>
          </cell>
          <cell r="G1530">
            <v>104000</v>
          </cell>
          <cell r="H1530">
            <v>0</v>
          </cell>
          <cell r="I1530">
            <v>0</v>
          </cell>
          <cell r="J1530" t="str">
            <v>建物p.279 , 積資p.423</v>
          </cell>
          <cell r="K1530">
            <v>0</v>
          </cell>
        </row>
        <row r="1531">
          <cell r="B1531" t="str">
            <v>K2164</v>
          </cell>
          <cell r="C1531" t="str">
            <v>NS形 挿し受片落管</v>
          </cell>
          <cell r="D1531" t="str">
            <v>φ450×200</v>
          </cell>
          <cell r="E1531" t="str">
            <v xml:space="preserve"> 内面粉体</v>
          </cell>
          <cell r="F1531" t="str">
            <v>個</v>
          </cell>
          <cell r="G1531">
            <v>113000</v>
          </cell>
          <cell r="H1531">
            <v>0</v>
          </cell>
          <cell r="I1531">
            <v>0</v>
          </cell>
          <cell r="J1531" t="str">
            <v>建物p.279 , 積資p.423</v>
          </cell>
          <cell r="K1531">
            <v>0</v>
          </cell>
        </row>
        <row r="1532">
          <cell r="B1532" t="str">
            <v>K2165</v>
          </cell>
          <cell r="C1532" t="str">
            <v>NS形 挿し受片落管</v>
          </cell>
          <cell r="D1532" t="str">
            <v>φ450×250</v>
          </cell>
          <cell r="E1532" t="str">
            <v xml:space="preserve"> 内面粉体</v>
          </cell>
          <cell r="F1532" t="str">
            <v>個</v>
          </cell>
          <cell r="G1532">
            <v>115000</v>
          </cell>
          <cell r="H1532">
            <v>0</v>
          </cell>
          <cell r="I1532">
            <v>0</v>
          </cell>
          <cell r="J1532" t="str">
            <v>建物p.279 , 積資p.423</v>
          </cell>
          <cell r="K1532">
            <v>0</v>
          </cell>
        </row>
        <row r="1533">
          <cell r="B1533" t="str">
            <v>K2166</v>
          </cell>
          <cell r="C1533" t="str">
            <v>NS形 挿し受片落管</v>
          </cell>
          <cell r="D1533" t="str">
            <v>φ450×300</v>
          </cell>
          <cell r="E1533" t="str">
            <v xml:space="preserve"> 内面粉体</v>
          </cell>
          <cell r="F1533" t="str">
            <v>個</v>
          </cell>
          <cell r="G1533">
            <v>122000</v>
          </cell>
          <cell r="H1533">
            <v>0</v>
          </cell>
          <cell r="I1533">
            <v>0</v>
          </cell>
          <cell r="J1533" t="str">
            <v>建物p.279 , 積資p.423</v>
          </cell>
          <cell r="K1533">
            <v>0</v>
          </cell>
        </row>
        <row r="1534">
          <cell r="B1534" t="str">
            <v>K2167</v>
          </cell>
          <cell r="C1534" t="str">
            <v>NS形 挿し受片落管</v>
          </cell>
          <cell r="D1534" t="str">
            <v>φ450×350</v>
          </cell>
          <cell r="E1534" t="str">
            <v xml:space="preserve"> 内面粉体</v>
          </cell>
          <cell r="F1534" t="str">
            <v>個</v>
          </cell>
          <cell r="G1534">
            <v>122000</v>
          </cell>
          <cell r="H1534">
            <v>0</v>
          </cell>
          <cell r="I1534">
            <v>0</v>
          </cell>
          <cell r="J1534" t="str">
            <v>建物p.279 , 積資p.423</v>
          </cell>
          <cell r="K1534">
            <v>0</v>
          </cell>
        </row>
        <row r="1535">
          <cell r="B1535" t="str">
            <v>K2168</v>
          </cell>
          <cell r="C1535" t="str">
            <v>NS形 挿し受片落管</v>
          </cell>
          <cell r="D1535" t="str">
            <v>φ450×400</v>
          </cell>
          <cell r="E1535" t="str">
            <v xml:space="preserve"> 内面粉体</v>
          </cell>
          <cell r="F1535" t="str">
            <v>個</v>
          </cell>
          <cell r="G1535">
            <v>123000</v>
          </cell>
          <cell r="H1535">
            <v>0</v>
          </cell>
          <cell r="I1535">
            <v>0</v>
          </cell>
          <cell r="J1535" t="str">
            <v>建物p.279 , 積資p.423</v>
          </cell>
          <cell r="K1535">
            <v>0</v>
          </cell>
        </row>
        <row r="1536">
          <cell r="B1536" t="str">
            <v>K2171</v>
          </cell>
          <cell r="C1536" t="str">
            <v>NS形   曲   管</v>
          </cell>
          <cell r="D1536" t="str">
            <v>φ75×90゜</v>
          </cell>
          <cell r="E1536" t="str">
            <v xml:space="preserve"> 内面粉体</v>
          </cell>
          <cell r="F1536" t="str">
            <v>個</v>
          </cell>
          <cell r="G1536">
            <v>17100</v>
          </cell>
          <cell r="H1536">
            <v>0</v>
          </cell>
          <cell r="I1536">
            <v>0</v>
          </cell>
          <cell r="J1536" t="str">
            <v>建物p.279 , 積資p.423</v>
          </cell>
          <cell r="K1536">
            <v>0</v>
          </cell>
        </row>
        <row r="1537">
          <cell r="B1537" t="str">
            <v>K2172</v>
          </cell>
          <cell r="C1537" t="str">
            <v>NS形   曲   管</v>
          </cell>
          <cell r="D1537" t="str">
            <v>φ75×45゜</v>
          </cell>
          <cell r="E1537" t="str">
            <v xml:space="preserve"> 内面粉体</v>
          </cell>
          <cell r="F1537" t="str">
            <v>個</v>
          </cell>
          <cell r="G1537">
            <v>14600</v>
          </cell>
          <cell r="H1537">
            <v>0</v>
          </cell>
          <cell r="I1537">
            <v>0</v>
          </cell>
          <cell r="J1537" t="str">
            <v>建物p.279 , 積資p.423</v>
          </cell>
          <cell r="K1537">
            <v>0</v>
          </cell>
        </row>
        <row r="1538">
          <cell r="B1538" t="str">
            <v>K2173</v>
          </cell>
          <cell r="C1538" t="str">
            <v>NS形   曲   管</v>
          </cell>
          <cell r="D1538" t="str">
            <v>φ75×22 1/2゜</v>
          </cell>
          <cell r="E1538" t="str">
            <v xml:space="preserve"> 内面粉体</v>
          </cell>
          <cell r="F1538" t="str">
            <v>個</v>
          </cell>
          <cell r="G1538">
            <v>14100</v>
          </cell>
          <cell r="H1538">
            <v>0</v>
          </cell>
          <cell r="I1538">
            <v>0</v>
          </cell>
          <cell r="J1538" t="str">
            <v>建物p.279 , 積資p.423</v>
          </cell>
          <cell r="K1538">
            <v>0</v>
          </cell>
        </row>
        <row r="1539">
          <cell r="B1539" t="str">
            <v>K2174</v>
          </cell>
          <cell r="C1539" t="str">
            <v>NS形   曲   管</v>
          </cell>
          <cell r="D1539" t="str">
            <v>φ75×11 1/4゜</v>
          </cell>
          <cell r="E1539" t="str">
            <v xml:space="preserve"> 内面粉体</v>
          </cell>
          <cell r="F1539" t="str">
            <v>個</v>
          </cell>
          <cell r="G1539">
            <v>14100</v>
          </cell>
          <cell r="H1539">
            <v>0</v>
          </cell>
          <cell r="I1539">
            <v>0</v>
          </cell>
          <cell r="J1539" t="str">
            <v>建物p.279 , 積資p.423</v>
          </cell>
          <cell r="K1539">
            <v>0</v>
          </cell>
        </row>
        <row r="1540">
          <cell r="B1540" t="str">
            <v>K2175</v>
          </cell>
          <cell r="C1540" t="str">
            <v>NS形   曲   管</v>
          </cell>
          <cell r="D1540" t="str">
            <v>φ75×5 5/8゜</v>
          </cell>
          <cell r="E1540" t="str">
            <v xml:space="preserve"> 内面粉体</v>
          </cell>
          <cell r="F1540" t="str">
            <v>個</v>
          </cell>
          <cell r="G1540">
            <v>14100</v>
          </cell>
          <cell r="H1540">
            <v>0</v>
          </cell>
          <cell r="I1540">
            <v>0</v>
          </cell>
          <cell r="J1540" t="str">
            <v>建物p.279 , 積資p.423</v>
          </cell>
          <cell r="K1540">
            <v>0</v>
          </cell>
        </row>
        <row r="1541">
          <cell r="B1541" t="str">
            <v>K2177</v>
          </cell>
          <cell r="C1541" t="str">
            <v>NS形   曲   管</v>
          </cell>
          <cell r="D1541" t="str">
            <v>φ100×90゜</v>
          </cell>
          <cell r="E1541" t="str">
            <v xml:space="preserve"> 内面粉体</v>
          </cell>
          <cell r="F1541" t="str">
            <v>個</v>
          </cell>
          <cell r="G1541">
            <v>23300</v>
          </cell>
          <cell r="H1541">
            <v>0</v>
          </cell>
          <cell r="I1541">
            <v>0</v>
          </cell>
          <cell r="J1541" t="str">
            <v>建物p.279 , 積資p.423</v>
          </cell>
          <cell r="K1541">
            <v>0</v>
          </cell>
        </row>
        <row r="1542">
          <cell r="B1542" t="str">
            <v>K2178</v>
          </cell>
          <cell r="C1542" t="str">
            <v>NS形   曲   管</v>
          </cell>
          <cell r="D1542" t="str">
            <v>φ100×45゜</v>
          </cell>
          <cell r="E1542" t="str">
            <v xml:space="preserve"> 内面粉体</v>
          </cell>
          <cell r="F1542" t="str">
            <v>個</v>
          </cell>
          <cell r="G1542">
            <v>20200</v>
          </cell>
          <cell r="H1542">
            <v>0</v>
          </cell>
          <cell r="I1542">
            <v>0</v>
          </cell>
          <cell r="J1542" t="str">
            <v>建物p.279 , 積資p.423</v>
          </cell>
          <cell r="K1542">
            <v>0</v>
          </cell>
        </row>
        <row r="1543">
          <cell r="B1543" t="str">
            <v>K2179</v>
          </cell>
          <cell r="C1543" t="str">
            <v>NS形   曲   管</v>
          </cell>
          <cell r="D1543" t="str">
            <v>φ100×22 1/2゜</v>
          </cell>
          <cell r="E1543" t="str">
            <v xml:space="preserve"> 内面粉体</v>
          </cell>
          <cell r="F1543" t="str">
            <v>個</v>
          </cell>
          <cell r="G1543">
            <v>19500</v>
          </cell>
          <cell r="H1543">
            <v>0</v>
          </cell>
          <cell r="I1543">
            <v>0</v>
          </cell>
          <cell r="J1543" t="str">
            <v>建物p.279 , 積資p.423</v>
          </cell>
          <cell r="K1543">
            <v>0</v>
          </cell>
        </row>
        <row r="1544">
          <cell r="B1544" t="str">
            <v>K2180</v>
          </cell>
          <cell r="C1544" t="str">
            <v>NS形   曲   管</v>
          </cell>
          <cell r="D1544" t="str">
            <v>φ100×11 1/4゜</v>
          </cell>
          <cell r="E1544" t="str">
            <v xml:space="preserve"> 内面粉体</v>
          </cell>
          <cell r="F1544" t="str">
            <v>個</v>
          </cell>
          <cell r="G1544">
            <v>18700</v>
          </cell>
          <cell r="H1544">
            <v>0</v>
          </cell>
          <cell r="I1544">
            <v>0</v>
          </cell>
          <cell r="J1544" t="str">
            <v>建物p.279 , 積資p.423</v>
          </cell>
          <cell r="K1544">
            <v>0</v>
          </cell>
        </row>
        <row r="1545">
          <cell r="B1545" t="str">
            <v>K2181</v>
          </cell>
          <cell r="C1545" t="str">
            <v>NS形   曲   管</v>
          </cell>
          <cell r="D1545" t="str">
            <v>φ100×5 5/8゜</v>
          </cell>
          <cell r="E1545" t="str">
            <v xml:space="preserve"> 内面粉体</v>
          </cell>
          <cell r="F1545" t="str">
            <v>個</v>
          </cell>
          <cell r="G1545">
            <v>18700</v>
          </cell>
          <cell r="H1545">
            <v>0</v>
          </cell>
          <cell r="I1545">
            <v>0</v>
          </cell>
          <cell r="J1545" t="str">
            <v>建物p.279 , 積資p.423</v>
          </cell>
          <cell r="K1545">
            <v>0</v>
          </cell>
        </row>
        <row r="1546">
          <cell r="B1546" t="str">
            <v>K2183</v>
          </cell>
          <cell r="C1546" t="str">
            <v>NS形   曲   管</v>
          </cell>
          <cell r="D1546" t="str">
            <v>φ150×90゜</v>
          </cell>
          <cell r="E1546" t="str">
            <v xml:space="preserve"> 内面粉体</v>
          </cell>
          <cell r="F1546" t="str">
            <v>個</v>
          </cell>
          <cell r="G1546">
            <v>33900</v>
          </cell>
          <cell r="H1546">
            <v>0</v>
          </cell>
          <cell r="I1546">
            <v>0</v>
          </cell>
          <cell r="J1546" t="str">
            <v>建物p.279 , 積資p.423</v>
          </cell>
          <cell r="K1546">
            <v>0</v>
          </cell>
        </row>
        <row r="1547">
          <cell r="B1547" t="str">
            <v>K2184</v>
          </cell>
          <cell r="C1547" t="str">
            <v>NS形   曲   管</v>
          </cell>
          <cell r="D1547" t="str">
            <v>φ150×45゜</v>
          </cell>
          <cell r="E1547" t="str">
            <v xml:space="preserve"> 内面粉体</v>
          </cell>
          <cell r="F1547" t="str">
            <v>個</v>
          </cell>
          <cell r="G1547">
            <v>27300</v>
          </cell>
          <cell r="H1547">
            <v>0</v>
          </cell>
          <cell r="I1547">
            <v>0</v>
          </cell>
          <cell r="J1547" t="str">
            <v>建物p.279 , 積資p.423</v>
          </cell>
          <cell r="K1547">
            <v>0</v>
          </cell>
        </row>
        <row r="1548">
          <cell r="B1548" t="str">
            <v>K2185</v>
          </cell>
          <cell r="C1548" t="str">
            <v>NS形   曲   管</v>
          </cell>
          <cell r="D1548" t="str">
            <v>φ150×22 1/2゜</v>
          </cell>
          <cell r="E1548" t="str">
            <v xml:space="preserve"> 内面粉体</v>
          </cell>
          <cell r="F1548" t="str">
            <v>個</v>
          </cell>
          <cell r="G1548">
            <v>27500</v>
          </cell>
          <cell r="H1548">
            <v>0</v>
          </cell>
          <cell r="I1548">
            <v>0</v>
          </cell>
          <cell r="J1548" t="str">
            <v>建物p.279 , 積資p.423</v>
          </cell>
          <cell r="K1548">
            <v>0</v>
          </cell>
        </row>
        <row r="1549">
          <cell r="B1549" t="str">
            <v>K2186</v>
          </cell>
          <cell r="C1549" t="str">
            <v>NS形   曲   管</v>
          </cell>
          <cell r="D1549" t="str">
            <v>φ150×11 1/4゜</v>
          </cell>
          <cell r="E1549" t="str">
            <v xml:space="preserve"> 内面粉体</v>
          </cell>
          <cell r="F1549" t="str">
            <v>個</v>
          </cell>
          <cell r="G1549">
            <v>25000</v>
          </cell>
          <cell r="H1549">
            <v>0</v>
          </cell>
          <cell r="I1549">
            <v>0</v>
          </cell>
          <cell r="J1549" t="str">
            <v>建物p.279 , 積資p.423</v>
          </cell>
          <cell r="K1549">
            <v>0</v>
          </cell>
        </row>
        <row r="1550">
          <cell r="B1550" t="str">
            <v>K2187</v>
          </cell>
          <cell r="C1550" t="str">
            <v>NS形   曲   管</v>
          </cell>
          <cell r="D1550" t="str">
            <v>φ150×5 5/8゜</v>
          </cell>
          <cell r="E1550" t="str">
            <v xml:space="preserve"> 内面粉体</v>
          </cell>
          <cell r="F1550" t="str">
            <v>個</v>
          </cell>
          <cell r="G1550">
            <v>25000</v>
          </cell>
          <cell r="H1550">
            <v>0</v>
          </cell>
          <cell r="I1550">
            <v>0</v>
          </cell>
          <cell r="J1550" t="str">
            <v>建物p.279 , 積資p.423</v>
          </cell>
          <cell r="K1550">
            <v>0</v>
          </cell>
        </row>
        <row r="1551">
          <cell r="B1551" t="str">
            <v>K2189</v>
          </cell>
          <cell r="C1551" t="str">
            <v>NS形   曲   管</v>
          </cell>
          <cell r="D1551" t="str">
            <v>φ200×90゜</v>
          </cell>
          <cell r="E1551" t="str">
            <v xml:space="preserve"> 内面粉体</v>
          </cell>
          <cell r="F1551" t="str">
            <v>個</v>
          </cell>
          <cell r="G1551">
            <v>52200</v>
          </cell>
          <cell r="H1551">
            <v>0</v>
          </cell>
          <cell r="I1551">
            <v>0</v>
          </cell>
          <cell r="J1551" t="str">
            <v>建物p.279 , 積資p.423</v>
          </cell>
          <cell r="K1551">
            <v>0</v>
          </cell>
        </row>
        <row r="1552">
          <cell r="B1552" t="str">
            <v>K2190</v>
          </cell>
          <cell r="C1552" t="str">
            <v>NS形   曲   管</v>
          </cell>
          <cell r="D1552" t="str">
            <v>φ200×45゜</v>
          </cell>
          <cell r="E1552" t="str">
            <v xml:space="preserve"> 内面粉体</v>
          </cell>
          <cell r="F1552" t="str">
            <v>個</v>
          </cell>
          <cell r="G1552">
            <v>42500</v>
          </cell>
          <cell r="H1552">
            <v>0</v>
          </cell>
          <cell r="I1552">
            <v>0</v>
          </cell>
          <cell r="J1552" t="str">
            <v>建物p.279 , 積資p.423</v>
          </cell>
          <cell r="K1552">
            <v>0</v>
          </cell>
        </row>
        <row r="1553">
          <cell r="B1553" t="str">
            <v>K2191</v>
          </cell>
          <cell r="C1553" t="str">
            <v>NS形   曲   管</v>
          </cell>
          <cell r="D1553" t="str">
            <v>φ200×22 1/2゜</v>
          </cell>
          <cell r="E1553" t="str">
            <v xml:space="preserve"> 内面粉体</v>
          </cell>
          <cell r="F1553" t="str">
            <v>個</v>
          </cell>
          <cell r="G1553">
            <v>38900</v>
          </cell>
          <cell r="H1553">
            <v>0</v>
          </cell>
          <cell r="I1553">
            <v>0</v>
          </cell>
          <cell r="J1553" t="str">
            <v>建物p.279 , 積資p.423</v>
          </cell>
          <cell r="K1553">
            <v>0</v>
          </cell>
        </row>
        <row r="1554">
          <cell r="B1554" t="str">
            <v>K2192</v>
          </cell>
          <cell r="C1554" t="str">
            <v>NS形   曲   管</v>
          </cell>
          <cell r="D1554" t="str">
            <v>φ200×11 1/4゜</v>
          </cell>
          <cell r="E1554" t="str">
            <v xml:space="preserve"> 内面粉体</v>
          </cell>
          <cell r="F1554" t="str">
            <v>個</v>
          </cell>
          <cell r="G1554">
            <v>39000</v>
          </cell>
          <cell r="H1554">
            <v>0</v>
          </cell>
          <cell r="I1554">
            <v>0</v>
          </cell>
          <cell r="J1554" t="str">
            <v>建物p.279 , 積資p.423</v>
          </cell>
          <cell r="K1554">
            <v>0</v>
          </cell>
        </row>
        <row r="1555">
          <cell r="B1555" t="str">
            <v>K2193</v>
          </cell>
          <cell r="C1555" t="str">
            <v>NS形   曲   管</v>
          </cell>
          <cell r="D1555" t="str">
            <v>φ200×5 5/8゜</v>
          </cell>
          <cell r="E1555" t="str">
            <v xml:space="preserve"> 内面粉体</v>
          </cell>
          <cell r="F1555" t="str">
            <v>個</v>
          </cell>
          <cell r="G1555">
            <v>39000</v>
          </cell>
          <cell r="H1555">
            <v>0</v>
          </cell>
          <cell r="I1555">
            <v>0</v>
          </cell>
          <cell r="J1555" t="str">
            <v>建物p.279 , 積資p.423</v>
          </cell>
          <cell r="K1555">
            <v>0</v>
          </cell>
        </row>
        <row r="1556">
          <cell r="B1556" t="str">
            <v>K2195</v>
          </cell>
          <cell r="C1556" t="str">
            <v>NS形   曲   管</v>
          </cell>
          <cell r="D1556" t="str">
            <v>φ250×90゜</v>
          </cell>
          <cell r="E1556" t="str">
            <v xml:space="preserve"> 内面粉体</v>
          </cell>
          <cell r="F1556" t="str">
            <v>個</v>
          </cell>
          <cell r="G1556">
            <v>72100</v>
          </cell>
          <cell r="H1556">
            <v>0</v>
          </cell>
          <cell r="I1556">
            <v>0</v>
          </cell>
          <cell r="J1556" t="str">
            <v>建物p.279 , 積資p.423</v>
          </cell>
          <cell r="K1556">
            <v>0</v>
          </cell>
        </row>
        <row r="1557">
          <cell r="B1557" t="str">
            <v>K2196</v>
          </cell>
          <cell r="C1557" t="str">
            <v>NS形   曲   管</v>
          </cell>
          <cell r="D1557" t="str">
            <v>φ250×45゜</v>
          </cell>
          <cell r="E1557" t="str">
            <v xml:space="preserve"> 内面粉体</v>
          </cell>
          <cell r="F1557" t="str">
            <v>個</v>
          </cell>
          <cell r="G1557">
            <v>57000</v>
          </cell>
          <cell r="H1557">
            <v>0</v>
          </cell>
          <cell r="I1557">
            <v>0</v>
          </cell>
          <cell r="J1557" t="str">
            <v>建物p.279 , 積資p.423</v>
          </cell>
          <cell r="K1557">
            <v>0</v>
          </cell>
        </row>
        <row r="1558">
          <cell r="B1558" t="str">
            <v>K2197</v>
          </cell>
          <cell r="C1558" t="str">
            <v>NS形   曲   管</v>
          </cell>
          <cell r="D1558" t="str">
            <v>φ250×22 1/2゜</v>
          </cell>
          <cell r="E1558" t="str">
            <v xml:space="preserve"> 内面粉体</v>
          </cell>
          <cell r="F1558" t="str">
            <v>個</v>
          </cell>
          <cell r="G1558">
            <v>52300</v>
          </cell>
          <cell r="H1558">
            <v>0</v>
          </cell>
          <cell r="I1558">
            <v>0</v>
          </cell>
          <cell r="J1558" t="str">
            <v>建物p.279 , 積資p.423</v>
          </cell>
          <cell r="K1558">
            <v>0</v>
          </cell>
        </row>
        <row r="1559">
          <cell r="B1559" t="str">
            <v>K2198</v>
          </cell>
          <cell r="C1559" t="str">
            <v>NS形   曲   管</v>
          </cell>
          <cell r="D1559" t="str">
            <v>φ250×11 1/4゜</v>
          </cell>
          <cell r="E1559" t="str">
            <v xml:space="preserve"> 内面粉体</v>
          </cell>
          <cell r="F1559" t="str">
            <v>個</v>
          </cell>
          <cell r="G1559">
            <v>49700</v>
          </cell>
          <cell r="H1559">
            <v>0</v>
          </cell>
          <cell r="I1559">
            <v>0</v>
          </cell>
          <cell r="J1559" t="str">
            <v>建物p.279 , 積資p.423</v>
          </cell>
          <cell r="K1559">
            <v>0</v>
          </cell>
        </row>
        <row r="1560">
          <cell r="B1560" t="str">
            <v>K2199</v>
          </cell>
          <cell r="C1560" t="str">
            <v>NS形   曲   管</v>
          </cell>
          <cell r="D1560" t="str">
            <v>φ250×5 5/8゜</v>
          </cell>
          <cell r="E1560" t="str">
            <v xml:space="preserve"> 内面粉体</v>
          </cell>
          <cell r="F1560" t="str">
            <v>個</v>
          </cell>
          <cell r="G1560">
            <v>49700</v>
          </cell>
          <cell r="H1560">
            <v>0</v>
          </cell>
          <cell r="I1560">
            <v>0</v>
          </cell>
          <cell r="J1560" t="str">
            <v>建物p.279 , 積資p.423</v>
          </cell>
          <cell r="K1560">
            <v>0</v>
          </cell>
        </row>
        <row r="1561">
          <cell r="B1561" t="str">
            <v>K2201</v>
          </cell>
          <cell r="C1561" t="str">
            <v>NS形   曲   管</v>
          </cell>
          <cell r="D1561" t="str">
            <v>φ300×90゜</v>
          </cell>
          <cell r="E1561" t="str">
            <v xml:space="preserve"> 内面粉体</v>
          </cell>
          <cell r="F1561" t="str">
            <v>個</v>
          </cell>
          <cell r="G1561">
            <v>101000</v>
          </cell>
          <cell r="H1561">
            <v>0</v>
          </cell>
          <cell r="I1561">
            <v>0</v>
          </cell>
          <cell r="J1561" t="str">
            <v>建物p.279 , 積資p.423</v>
          </cell>
          <cell r="K1561">
            <v>0</v>
          </cell>
        </row>
        <row r="1562">
          <cell r="B1562" t="str">
            <v>K2202</v>
          </cell>
          <cell r="C1562" t="str">
            <v>NS形   曲   管</v>
          </cell>
          <cell r="D1562" t="str">
            <v>φ300×45゜</v>
          </cell>
          <cell r="E1562" t="str">
            <v xml:space="preserve"> 内面粉体</v>
          </cell>
          <cell r="F1562" t="str">
            <v>個</v>
          </cell>
          <cell r="G1562">
            <v>79700</v>
          </cell>
          <cell r="H1562">
            <v>0</v>
          </cell>
          <cell r="I1562">
            <v>0</v>
          </cell>
          <cell r="J1562" t="str">
            <v>建物p.279 , 積資p.423</v>
          </cell>
          <cell r="K1562">
            <v>0</v>
          </cell>
        </row>
        <row r="1563">
          <cell r="B1563" t="str">
            <v>K2203</v>
          </cell>
          <cell r="C1563" t="str">
            <v>NS形   曲   管</v>
          </cell>
          <cell r="D1563" t="str">
            <v>φ300×22 1/2゜</v>
          </cell>
          <cell r="E1563" t="str">
            <v xml:space="preserve"> 内面粉体</v>
          </cell>
          <cell r="F1563" t="str">
            <v>個</v>
          </cell>
          <cell r="G1563">
            <v>73300</v>
          </cell>
          <cell r="H1563">
            <v>0</v>
          </cell>
          <cell r="I1563">
            <v>0</v>
          </cell>
          <cell r="J1563" t="str">
            <v>建物p.279 , 積資p.423</v>
          </cell>
          <cell r="K1563">
            <v>0</v>
          </cell>
        </row>
        <row r="1564">
          <cell r="B1564" t="str">
            <v>K2204</v>
          </cell>
          <cell r="C1564" t="str">
            <v>NS形   曲   管</v>
          </cell>
          <cell r="D1564" t="str">
            <v>φ300×11 1/4゜</v>
          </cell>
          <cell r="E1564" t="str">
            <v xml:space="preserve"> 内面粉体</v>
          </cell>
          <cell r="F1564" t="str">
            <v>個</v>
          </cell>
          <cell r="G1564">
            <v>70000</v>
          </cell>
          <cell r="H1564">
            <v>0</v>
          </cell>
          <cell r="I1564">
            <v>0</v>
          </cell>
          <cell r="J1564" t="str">
            <v>建物p.279 , 積資p.423</v>
          </cell>
          <cell r="K1564">
            <v>0</v>
          </cell>
        </row>
        <row r="1565">
          <cell r="B1565" t="str">
            <v>K2205</v>
          </cell>
          <cell r="C1565" t="str">
            <v>NS形   曲   管</v>
          </cell>
          <cell r="D1565" t="str">
            <v>φ300×5 5/8゜</v>
          </cell>
          <cell r="E1565" t="str">
            <v xml:space="preserve"> 内面粉体</v>
          </cell>
          <cell r="F1565" t="str">
            <v>個</v>
          </cell>
          <cell r="G1565">
            <v>68200</v>
          </cell>
          <cell r="H1565">
            <v>0</v>
          </cell>
          <cell r="I1565">
            <v>0</v>
          </cell>
          <cell r="J1565" t="str">
            <v>建物p.279 , 積資p.423</v>
          </cell>
          <cell r="K1565">
            <v>0</v>
          </cell>
        </row>
        <row r="1566">
          <cell r="B1566" t="str">
            <v>K2207</v>
          </cell>
          <cell r="C1566" t="str">
            <v>NS形   曲   管</v>
          </cell>
          <cell r="D1566" t="str">
            <v>φ350×90゜</v>
          </cell>
          <cell r="E1566" t="str">
            <v xml:space="preserve"> 内面粉体</v>
          </cell>
          <cell r="F1566" t="str">
            <v>個</v>
          </cell>
          <cell r="G1566">
            <v>130000</v>
          </cell>
          <cell r="H1566">
            <v>0</v>
          </cell>
          <cell r="I1566">
            <v>0</v>
          </cell>
          <cell r="J1566" t="str">
            <v>建物p.279 , 積資p.423</v>
          </cell>
          <cell r="K1566">
            <v>0</v>
          </cell>
        </row>
        <row r="1567">
          <cell r="B1567" t="str">
            <v>K2208</v>
          </cell>
          <cell r="C1567" t="str">
            <v>NS形   曲   管</v>
          </cell>
          <cell r="D1567" t="str">
            <v>φ350×45゜</v>
          </cell>
          <cell r="E1567" t="str">
            <v xml:space="preserve"> 内面粉体</v>
          </cell>
          <cell r="F1567" t="str">
            <v>個</v>
          </cell>
          <cell r="G1567">
            <v>99400</v>
          </cell>
          <cell r="H1567">
            <v>0</v>
          </cell>
          <cell r="I1567">
            <v>0</v>
          </cell>
          <cell r="J1567" t="str">
            <v>建物p.279 , 積資p.423</v>
          </cell>
          <cell r="K1567">
            <v>0</v>
          </cell>
        </row>
        <row r="1568">
          <cell r="B1568" t="str">
            <v>K2209</v>
          </cell>
          <cell r="C1568" t="str">
            <v>NS形   曲   管</v>
          </cell>
          <cell r="D1568" t="str">
            <v>φ350×22 1/2゜</v>
          </cell>
          <cell r="E1568" t="str">
            <v xml:space="preserve"> 内面粉体</v>
          </cell>
          <cell r="F1568" t="str">
            <v>個</v>
          </cell>
          <cell r="G1568">
            <v>89600</v>
          </cell>
          <cell r="H1568">
            <v>0</v>
          </cell>
          <cell r="I1568">
            <v>0</v>
          </cell>
          <cell r="J1568" t="str">
            <v>建物p.279 , 積資p.423</v>
          </cell>
          <cell r="K1568">
            <v>0</v>
          </cell>
        </row>
        <row r="1569">
          <cell r="B1569" t="str">
            <v>K2210</v>
          </cell>
          <cell r="C1569" t="str">
            <v>NS形   曲   管</v>
          </cell>
          <cell r="D1569" t="str">
            <v>φ350×11 1/4゜</v>
          </cell>
          <cell r="E1569" t="str">
            <v xml:space="preserve"> 内面粉体</v>
          </cell>
          <cell r="F1569" t="str">
            <v>個</v>
          </cell>
          <cell r="G1569">
            <v>84700</v>
          </cell>
          <cell r="H1569">
            <v>0</v>
          </cell>
          <cell r="I1569">
            <v>0</v>
          </cell>
          <cell r="J1569" t="str">
            <v>建物p.279 , 積資p.423</v>
          </cell>
          <cell r="K1569">
            <v>0</v>
          </cell>
        </row>
        <row r="1570">
          <cell r="B1570" t="str">
            <v>K2211</v>
          </cell>
          <cell r="C1570" t="str">
            <v>NS形   曲   管</v>
          </cell>
          <cell r="D1570" t="str">
            <v>φ350×5 5/8゜</v>
          </cell>
          <cell r="E1570" t="str">
            <v xml:space="preserve"> 内面粉体</v>
          </cell>
          <cell r="F1570" t="str">
            <v>個</v>
          </cell>
          <cell r="G1570">
            <v>81900</v>
          </cell>
          <cell r="H1570">
            <v>0</v>
          </cell>
          <cell r="I1570">
            <v>0</v>
          </cell>
          <cell r="J1570" t="str">
            <v>建物p.279 , 積資p.423</v>
          </cell>
          <cell r="K1570">
            <v>0</v>
          </cell>
        </row>
        <row r="1571">
          <cell r="B1571" t="str">
            <v>K2213</v>
          </cell>
          <cell r="C1571" t="str">
            <v>NS形   曲   管</v>
          </cell>
          <cell r="D1571" t="str">
            <v>φ400×90゜</v>
          </cell>
          <cell r="E1571" t="str">
            <v xml:space="preserve"> 内面粉体</v>
          </cell>
          <cell r="F1571" t="str">
            <v>個</v>
          </cell>
          <cell r="G1571">
            <v>170000</v>
          </cell>
          <cell r="H1571">
            <v>0</v>
          </cell>
          <cell r="I1571">
            <v>0</v>
          </cell>
          <cell r="J1571" t="str">
            <v>建物p.279 , 積資p.423</v>
          </cell>
          <cell r="K1571">
            <v>0</v>
          </cell>
        </row>
        <row r="1572">
          <cell r="B1572" t="str">
            <v>K2214</v>
          </cell>
          <cell r="C1572" t="str">
            <v>NS形   曲   管</v>
          </cell>
          <cell r="D1572" t="str">
            <v>φ400×45゜</v>
          </cell>
          <cell r="E1572" t="str">
            <v xml:space="preserve"> 内面粉体</v>
          </cell>
          <cell r="F1572" t="str">
            <v>個</v>
          </cell>
          <cell r="G1572">
            <v>126000</v>
          </cell>
          <cell r="H1572">
            <v>0</v>
          </cell>
          <cell r="I1572">
            <v>0</v>
          </cell>
          <cell r="J1572" t="str">
            <v>建物p.279 , 積資p.423</v>
          </cell>
          <cell r="K1572">
            <v>0</v>
          </cell>
        </row>
        <row r="1573">
          <cell r="B1573" t="str">
            <v>K2215</v>
          </cell>
          <cell r="C1573" t="str">
            <v>NS形   曲   管</v>
          </cell>
          <cell r="D1573" t="str">
            <v>φ400×22 1/2゜</v>
          </cell>
          <cell r="E1573" t="str">
            <v xml:space="preserve"> 内面粉体</v>
          </cell>
          <cell r="F1573" t="str">
            <v>個</v>
          </cell>
          <cell r="G1573">
            <v>112000</v>
          </cell>
          <cell r="H1573">
            <v>0</v>
          </cell>
          <cell r="I1573">
            <v>0</v>
          </cell>
          <cell r="J1573" t="str">
            <v>建物p.279 , 積資p.423</v>
          </cell>
          <cell r="K1573">
            <v>0</v>
          </cell>
        </row>
        <row r="1574">
          <cell r="B1574" t="str">
            <v>K2216</v>
          </cell>
          <cell r="C1574" t="str">
            <v>NS形   曲   管</v>
          </cell>
          <cell r="D1574" t="str">
            <v>φ400×11 1/4゜</v>
          </cell>
          <cell r="E1574" t="str">
            <v xml:space="preserve"> 内面粉体</v>
          </cell>
          <cell r="F1574" t="str">
            <v>個</v>
          </cell>
          <cell r="G1574">
            <v>105000</v>
          </cell>
          <cell r="H1574">
            <v>0</v>
          </cell>
          <cell r="I1574">
            <v>0</v>
          </cell>
          <cell r="J1574" t="str">
            <v>建物p.279 , 積資p.423</v>
          </cell>
          <cell r="K1574">
            <v>0</v>
          </cell>
        </row>
        <row r="1575">
          <cell r="B1575" t="str">
            <v>K2217</v>
          </cell>
          <cell r="C1575" t="str">
            <v>NS形   曲   管</v>
          </cell>
          <cell r="D1575" t="str">
            <v>φ400×5 5/8゜</v>
          </cell>
          <cell r="E1575" t="str">
            <v xml:space="preserve"> 内面粉体</v>
          </cell>
          <cell r="F1575" t="str">
            <v>個</v>
          </cell>
          <cell r="G1575">
            <v>101000</v>
          </cell>
          <cell r="H1575">
            <v>0</v>
          </cell>
          <cell r="I1575">
            <v>0</v>
          </cell>
          <cell r="J1575" t="str">
            <v>建物p.279 , 積資p.423</v>
          </cell>
          <cell r="K1575">
            <v>0</v>
          </cell>
        </row>
        <row r="1576">
          <cell r="B1576" t="str">
            <v>K2219</v>
          </cell>
          <cell r="C1576" t="str">
            <v>NS形   曲   管</v>
          </cell>
          <cell r="D1576" t="str">
            <v>φ450×90゜</v>
          </cell>
          <cell r="E1576" t="str">
            <v xml:space="preserve"> 内面粉体</v>
          </cell>
          <cell r="F1576" t="str">
            <v>個</v>
          </cell>
          <cell r="G1576">
            <v>208000</v>
          </cell>
          <cell r="H1576">
            <v>0</v>
          </cell>
          <cell r="I1576">
            <v>0</v>
          </cell>
          <cell r="J1576" t="str">
            <v>建物p.279 , 積資p.423</v>
          </cell>
          <cell r="K1576">
            <v>0</v>
          </cell>
        </row>
        <row r="1577">
          <cell r="B1577" t="str">
            <v>K2220</v>
          </cell>
          <cell r="C1577" t="str">
            <v>NS形   曲   管</v>
          </cell>
          <cell r="D1577" t="str">
            <v>φ450×45゜</v>
          </cell>
          <cell r="E1577" t="str">
            <v xml:space="preserve"> 内面粉体</v>
          </cell>
          <cell r="F1577" t="str">
            <v>個</v>
          </cell>
          <cell r="G1577">
            <v>150000</v>
          </cell>
          <cell r="H1577">
            <v>0</v>
          </cell>
          <cell r="I1577">
            <v>0</v>
          </cell>
          <cell r="J1577" t="str">
            <v>建物p.279 , 積資p.423</v>
          </cell>
          <cell r="K1577">
            <v>0</v>
          </cell>
        </row>
        <row r="1578">
          <cell r="B1578" t="str">
            <v>K2221</v>
          </cell>
          <cell r="C1578" t="str">
            <v>NS形   曲   管</v>
          </cell>
          <cell r="D1578" t="str">
            <v>φ450×22 1/2゜</v>
          </cell>
          <cell r="E1578" t="str">
            <v xml:space="preserve"> 内面粉体</v>
          </cell>
          <cell r="F1578" t="str">
            <v>個</v>
          </cell>
          <cell r="G1578">
            <v>130000</v>
          </cell>
          <cell r="H1578">
            <v>0</v>
          </cell>
          <cell r="I1578">
            <v>0</v>
          </cell>
          <cell r="J1578" t="str">
            <v>建物p.279 , 積資p.423</v>
          </cell>
          <cell r="K1578">
            <v>0</v>
          </cell>
        </row>
        <row r="1579">
          <cell r="B1579" t="str">
            <v>K2222</v>
          </cell>
          <cell r="C1579" t="str">
            <v>NS形   曲   管</v>
          </cell>
          <cell r="D1579" t="str">
            <v>φ450×11 1/4゜</v>
          </cell>
          <cell r="E1579" t="str">
            <v xml:space="preserve"> 内面粉体</v>
          </cell>
          <cell r="F1579" t="str">
            <v>個</v>
          </cell>
          <cell r="G1579">
            <v>119000</v>
          </cell>
          <cell r="H1579">
            <v>0</v>
          </cell>
          <cell r="I1579">
            <v>0</v>
          </cell>
          <cell r="J1579" t="str">
            <v>建物p.279 , 積資p.423</v>
          </cell>
          <cell r="K1579">
            <v>0</v>
          </cell>
        </row>
        <row r="1580">
          <cell r="B1580" t="str">
            <v>K2223</v>
          </cell>
          <cell r="C1580" t="str">
            <v>NS形   曲   管</v>
          </cell>
          <cell r="D1580" t="str">
            <v>φ450×5 5/8゜</v>
          </cell>
          <cell r="E1580" t="str">
            <v xml:space="preserve"> 内面粉体</v>
          </cell>
          <cell r="F1580" t="str">
            <v>個</v>
          </cell>
          <cell r="G1580">
            <v>114000</v>
          </cell>
          <cell r="H1580">
            <v>0</v>
          </cell>
          <cell r="I1580">
            <v>0</v>
          </cell>
          <cell r="J1580" t="str">
            <v>建物p.279 , 積資p.423</v>
          </cell>
          <cell r="K1580">
            <v>0</v>
          </cell>
        </row>
        <row r="1581">
          <cell r="B1581" t="str">
            <v>K2255</v>
          </cell>
          <cell r="C1581" t="str">
            <v>NS形 フランジ付きＴ字管</v>
          </cell>
          <cell r="D1581" t="str">
            <v>φ75×75</v>
          </cell>
          <cell r="E1581" t="str">
            <v xml:space="preserve"> 内面粉体 GF7.5k</v>
          </cell>
          <cell r="F1581" t="str">
            <v>個</v>
          </cell>
          <cell r="G1581">
            <v>25000</v>
          </cell>
          <cell r="H1581">
            <v>0</v>
          </cell>
          <cell r="I1581">
            <v>0</v>
          </cell>
          <cell r="J1581" t="str">
            <v>建物p.279 , 積資p.423</v>
          </cell>
          <cell r="K1581">
            <v>0</v>
          </cell>
        </row>
        <row r="1582">
          <cell r="B1582" t="str">
            <v>K2256</v>
          </cell>
          <cell r="C1582" t="str">
            <v>NS形 フランジ付きＴ字管</v>
          </cell>
          <cell r="D1582" t="str">
            <v>φ100×75</v>
          </cell>
          <cell r="E1582" t="str">
            <v xml:space="preserve"> 内面粉体 GF7.5k</v>
          </cell>
          <cell r="F1582" t="str">
            <v>個</v>
          </cell>
          <cell r="G1582">
            <v>30300</v>
          </cell>
          <cell r="H1582">
            <v>0</v>
          </cell>
          <cell r="I1582">
            <v>0</v>
          </cell>
          <cell r="J1582" t="str">
            <v>建物p.279 , 積資p.423</v>
          </cell>
          <cell r="K1582">
            <v>0</v>
          </cell>
        </row>
        <row r="1583">
          <cell r="B1583" t="str">
            <v>K2258</v>
          </cell>
          <cell r="C1583" t="str">
            <v>NS形 フランジ付きＴ字管</v>
          </cell>
          <cell r="D1583" t="str">
            <v>φ150×75</v>
          </cell>
          <cell r="E1583" t="str">
            <v xml:space="preserve"> 内面粉体 GF7.5k</v>
          </cell>
          <cell r="F1583" t="str">
            <v>個</v>
          </cell>
          <cell r="G1583">
            <v>38400</v>
          </cell>
          <cell r="H1583">
            <v>0</v>
          </cell>
          <cell r="I1583">
            <v>0</v>
          </cell>
          <cell r="J1583" t="str">
            <v>建物p.279 , 積資p.423</v>
          </cell>
          <cell r="K1583">
            <v>0</v>
          </cell>
        </row>
        <row r="1584">
          <cell r="B1584" t="str">
            <v>K2259</v>
          </cell>
          <cell r="C1584" t="str">
            <v>NS形 フランジ付きＴ字管</v>
          </cell>
          <cell r="D1584" t="str">
            <v>φ150×100</v>
          </cell>
          <cell r="E1584" t="str">
            <v xml:space="preserve"> 内面粉体 GF7.5k</v>
          </cell>
          <cell r="F1584" t="str">
            <v>個</v>
          </cell>
          <cell r="G1584">
            <v>42300</v>
          </cell>
          <cell r="H1584">
            <v>0</v>
          </cell>
          <cell r="I1584">
            <v>0</v>
          </cell>
          <cell r="J1584" t="str">
            <v>建物p.279 , 積資p.423</v>
          </cell>
          <cell r="K1584">
            <v>0</v>
          </cell>
        </row>
        <row r="1585">
          <cell r="B1585" t="str">
            <v>K2261</v>
          </cell>
          <cell r="C1585" t="str">
            <v>NS形 フランジ付きＴ字管</v>
          </cell>
          <cell r="D1585" t="str">
            <v>φ200×75</v>
          </cell>
          <cell r="E1585" t="str">
            <v xml:space="preserve"> 内面粉体 GF7.5k</v>
          </cell>
          <cell r="F1585" t="str">
            <v>個</v>
          </cell>
          <cell r="G1585">
            <v>55300</v>
          </cell>
          <cell r="H1585">
            <v>0</v>
          </cell>
          <cell r="I1585">
            <v>0</v>
          </cell>
          <cell r="J1585" t="str">
            <v>建物p.279 , 積資p.423</v>
          </cell>
          <cell r="K1585">
            <v>0</v>
          </cell>
        </row>
        <row r="1586">
          <cell r="B1586" t="str">
            <v>K2262</v>
          </cell>
          <cell r="C1586" t="str">
            <v>NS形 フランジ付きＴ字管</v>
          </cell>
          <cell r="D1586" t="str">
            <v>φ200×100</v>
          </cell>
          <cell r="E1586" t="str">
            <v xml:space="preserve"> 内面粉体 GF7.5k</v>
          </cell>
          <cell r="F1586" t="str">
            <v>個</v>
          </cell>
          <cell r="G1586">
            <v>56500</v>
          </cell>
          <cell r="H1586">
            <v>0</v>
          </cell>
          <cell r="I1586">
            <v>0</v>
          </cell>
          <cell r="J1586" t="str">
            <v>建物p.279 , 積資p.423</v>
          </cell>
          <cell r="K1586">
            <v>0</v>
          </cell>
        </row>
        <row r="1587">
          <cell r="B1587" t="str">
            <v>K2264</v>
          </cell>
          <cell r="C1587" t="str">
            <v>NS形 フランジ付きＴ字管</v>
          </cell>
          <cell r="D1587" t="str">
            <v>φ250×75</v>
          </cell>
          <cell r="E1587" t="str">
            <v xml:space="preserve"> 内面粉体 GF7.5k</v>
          </cell>
          <cell r="F1587" t="str">
            <v>個</v>
          </cell>
          <cell r="G1587">
            <v>69000</v>
          </cell>
          <cell r="H1587">
            <v>0</v>
          </cell>
          <cell r="I1587">
            <v>0</v>
          </cell>
          <cell r="J1587" t="str">
            <v>建物p.279 , 積資p.423</v>
          </cell>
          <cell r="K1587">
            <v>0</v>
          </cell>
        </row>
        <row r="1588">
          <cell r="B1588" t="str">
            <v>K2265</v>
          </cell>
          <cell r="C1588" t="str">
            <v>NS形 フランジ付きＴ字管</v>
          </cell>
          <cell r="D1588" t="str">
            <v>φ250×100</v>
          </cell>
          <cell r="E1588" t="str">
            <v xml:space="preserve"> 内面粉体 GF7.5k</v>
          </cell>
          <cell r="F1588" t="str">
            <v>個</v>
          </cell>
          <cell r="G1588">
            <v>70200</v>
          </cell>
          <cell r="H1588">
            <v>0</v>
          </cell>
          <cell r="I1588">
            <v>0</v>
          </cell>
          <cell r="J1588" t="str">
            <v>建物p.279 , 積資p.423</v>
          </cell>
          <cell r="K1588">
            <v>0</v>
          </cell>
        </row>
        <row r="1589">
          <cell r="B1589" t="str">
            <v>K2267</v>
          </cell>
          <cell r="C1589" t="str">
            <v>NS形 フランジ付きＴ字管</v>
          </cell>
          <cell r="D1589" t="str">
            <v>φ300×75</v>
          </cell>
          <cell r="E1589" t="str">
            <v xml:space="preserve"> 内面粉体 GF7.5k</v>
          </cell>
          <cell r="F1589" t="str">
            <v>個</v>
          </cell>
          <cell r="G1589">
            <v>91700</v>
          </cell>
          <cell r="H1589">
            <v>0</v>
          </cell>
          <cell r="I1589">
            <v>0</v>
          </cell>
          <cell r="J1589" t="str">
            <v>建物p.279 , 積資p.423</v>
          </cell>
          <cell r="K1589">
            <v>0</v>
          </cell>
        </row>
        <row r="1590">
          <cell r="B1590" t="str">
            <v>K2268</v>
          </cell>
          <cell r="C1590" t="str">
            <v>NS形 フランジ付きＴ字管</v>
          </cell>
          <cell r="D1590" t="str">
            <v>φ300×100</v>
          </cell>
          <cell r="E1590" t="str">
            <v xml:space="preserve"> 内面粉体 GF7.5k</v>
          </cell>
          <cell r="F1590" t="str">
            <v>個</v>
          </cell>
          <cell r="G1590">
            <v>95100</v>
          </cell>
          <cell r="H1590">
            <v>0</v>
          </cell>
          <cell r="I1590">
            <v>0</v>
          </cell>
          <cell r="J1590" t="str">
            <v>建物p.279 , 積資p.423</v>
          </cell>
          <cell r="K1590">
            <v>0</v>
          </cell>
        </row>
        <row r="1591">
          <cell r="B1591" t="str">
            <v>K2270</v>
          </cell>
          <cell r="C1591" t="str">
            <v>NS形 フランジ付きＴ字管</v>
          </cell>
          <cell r="D1591" t="str">
            <v>φ350×75</v>
          </cell>
          <cell r="E1591" t="str">
            <v xml:space="preserve"> 内面粉体 GF7.5k</v>
          </cell>
          <cell r="F1591" t="str">
            <v>個</v>
          </cell>
          <cell r="G1591">
            <v>108000</v>
          </cell>
          <cell r="H1591">
            <v>0</v>
          </cell>
          <cell r="I1591">
            <v>0</v>
          </cell>
          <cell r="J1591" t="str">
            <v>建物p.279 , 積資p.423</v>
          </cell>
          <cell r="K1591">
            <v>0</v>
          </cell>
        </row>
        <row r="1592">
          <cell r="B1592" t="str">
            <v>K2271</v>
          </cell>
          <cell r="C1592" t="str">
            <v>NS形 フランジ付きＴ字管</v>
          </cell>
          <cell r="D1592" t="str">
            <v>φ350×100</v>
          </cell>
          <cell r="E1592" t="str">
            <v xml:space="preserve"> 内面粉体 GF7.5k</v>
          </cell>
          <cell r="F1592" t="str">
            <v>個</v>
          </cell>
          <cell r="G1592">
            <v>111000</v>
          </cell>
          <cell r="H1592">
            <v>0</v>
          </cell>
          <cell r="I1592">
            <v>0</v>
          </cell>
          <cell r="J1592" t="str">
            <v>建物p.279 , 積資p.423</v>
          </cell>
          <cell r="K1592">
            <v>0</v>
          </cell>
        </row>
        <row r="1593">
          <cell r="B1593" t="str">
            <v>K2273</v>
          </cell>
          <cell r="C1593" t="str">
            <v>NS形 フランジ付きＴ字管</v>
          </cell>
          <cell r="D1593" t="str">
            <v>φ400×75</v>
          </cell>
          <cell r="E1593" t="str">
            <v xml:space="preserve"> 内面粉体 GF7.5k</v>
          </cell>
          <cell r="F1593" t="str">
            <v>個</v>
          </cell>
          <cell r="G1593">
            <v>130000</v>
          </cell>
          <cell r="H1593">
            <v>0</v>
          </cell>
          <cell r="I1593">
            <v>0</v>
          </cell>
          <cell r="J1593" t="str">
            <v>建物p.279 , 積資p.423</v>
          </cell>
          <cell r="K1593">
            <v>0</v>
          </cell>
        </row>
        <row r="1594">
          <cell r="B1594" t="str">
            <v>K2274</v>
          </cell>
          <cell r="C1594" t="str">
            <v>NS形 フランジ付きＴ字管</v>
          </cell>
          <cell r="D1594" t="str">
            <v>φ400×100</v>
          </cell>
          <cell r="E1594" t="str">
            <v xml:space="preserve"> 内面粉体 GF7.5k</v>
          </cell>
          <cell r="F1594" t="str">
            <v>個</v>
          </cell>
          <cell r="G1594">
            <v>135000</v>
          </cell>
          <cell r="H1594">
            <v>0</v>
          </cell>
          <cell r="I1594">
            <v>0</v>
          </cell>
          <cell r="J1594" t="str">
            <v>建物p.279 , 積資p.423</v>
          </cell>
          <cell r="K1594">
            <v>0</v>
          </cell>
        </row>
        <row r="1595">
          <cell r="B1595" t="str">
            <v>K2275</v>
          </cell>
          <cell r="C1595" t="str">
            <v>NS形 フランジ付きＴ字管</v>
          </cell>
          <cell r="D1595" t="str">
            <v>φ450×75</v>
          </cell>
          <cell r="E1595" t="str">
            <v xml:space="preserve"> 内面粉体 GF7.5k</v>
          </cell>
          <cell r="F1595" t="str">
            <v>個</v>
          </cell>
          <cell r="G1595">
            <v>145000</v>
          </cell>
          <cell r="H1595">
            <v>0</v>
          </cell>
          <cell r="I1595">
            <v>0</v>
          </cell>
          <cell r="J1595" t="str">
            <v>建物p.279 , 積資p.423</v>
          </cell>
          <cell r="K1595">
            <v>0</v>
          </cell>
        </row>
        <row r="1596">
          <cell r="B1596" t="str">
            <v>K2276</v>
          </cell>
          <cell r="C1596" t="str">
            <v>NS形 フランジ付きＴ字管</v>
          </cell>
          <cell r="D1596" t="str">
            <v>φ450×100</v>
          </cell>
          <cell r="E1596" t="str">
            <v xml:space="preserve"> 内面粉体 GF7.5k</v>
          </cell>
          <cell r="F1596" t="str">
            <v>個</v>
          </cell>
          <cell r="G1596">
            <v>151000</v>
          </cell>
          <cell r="H1596">
            <v>0</v>
          </cell>
          <cell r="I1596">
            <v>0</v>
          </cell>
          <cell r="J1596" t="str">
            <v>建物p.279 , 積資p.423</v>
          </cell>
          <cell r="K1596">
            <v>0</v>
          </cell>
        </row>
        <row r="1597">
          <cell r="B1597" t="str">
            <v>K2294</v>
          </cell>
          <cell r="C1597" t="str">
            <v>NS形 排水Ｔ字管</v>
          </cell>
          <cell r="D1597" t="str">
            <v>φ200×100</v>
          </cell>
          <cell r="E1597" t="str">
            <v xml:space="preserve"> 内面粉体</v>
          </cell>
          <cell r="F1597" t="str">
            <v>個</v>
          </cell>
          <cell r="G1597">
            <v>80600</v>
          </cell>
          <cell r="H1597">
            <v>0</v>
          </cell>
          <cell r="I1597">
            <v>0</v>
          </cell>
          <cell r="J1597" t="str">
            <v>建物p.279 , 積資p.423</v>
          </cell>
          <cell r="K1597">
            <v>0</v>
          </cell>
        </row>
        <row r="1598">
          <cell r="B1598" t="str">
            <v>K2295</v>
          </cell>
          <cell r="C1598" t="str">
            <v>NS形 排水Ｔ字管</v>
          </cell>
          <cell r="D1598" t="str">
            <v>φ250×100</v>
          </cell>
          <cell r="E1598" t="str">
            <v xml:space="preserve"> 内面粉体</v>
          </cell>
          <cell r="F1598" t="str">
            <v>個</v>
          </cell>
          <cell r="G1598">
            <v>96300</v>
          </cell>
          <cell r="H1598">
            <v>0</v>
          </cell>
          <cell r="I1598">
            <v>0</v>
          </cell>
          <cell r="J1598" t="str">
            <v>建物p.279 , 積資p.423</v>
          </cell>
          <cell r="K1598">
            <v>0</v>
          </cell>
        </row>
        <row r="1599">
          <cell r="B1599" t="str">
            <v>K2296</v>
          </cell>
          <cell r="C1599" t="str">
            <v>NS形 排水Ｔ字管</v>
          </cell>
          <cell r="D1599" t="str">
            <v>φ300×100</v>
          </cell>
          <cell r="E1599" t="str">
            <v xml:space="preserve"> 内面粉体</v>
          </cell>
          <cell r="F1599" t="str">
            <v>個</v>
          </cell>
          <cell r="G1599">
            <v>139000</v>
          </cell>
          <cell r="H1599">
            <v>0</v>
          </cell>
          <cell r="I1599">
            <v>0</v>
          </cell>
          <cell r="J1599" t="str">
            <v>建物p.279 , 積資p.423</v>
          </cell>
          <cell r="K1599">
            <v>0</v>
          </cell>
        </row>
        <row r="1600">
          <cell r="B1600" t="str">
            <v>K2297</v>
          </cell>
          <cell r="C1600" t="str">
            <v>NS形 排水Ｔ字管</v>
          </cell>
          <cell r="D1600" t="str">
            <v>φ350×150</v>
          </cell>
          <cell r="E1600" t="str">
            <v xml:space="preserve"> 内面粉体</v>
          </cell>
          <cell r="F1600" t="str">
            <v>個</v>
          </cell>
          <cell r="G1600">
            <v>175000</v>
          </cell>
          <cell r="H1600">
            <v>0</v>
          </cell>
          <cell r="I1600">
            <v>0</v>
          </cell>
          <cell r="J1600" t="str">
            <v>建物p.279 , 積資p.423</v>
          </cell>
          <cell r="K1600">
            <v>0</v>
          </cell>
        </row>
        <row r="1601">
          <cell r="B1601" t="str">
            <v>K2298</v>
          </cell>
          <cell r="C1601" t="str">
            <v>NS形 排水Ｔ字管</v>
          </cell>
          <cell r="D1601" t="str">
            <v>φ400×150</v>
          </cell>
          <cell r="E1601" t="str">
            <v xml:space="preserve"> 内面粉体</v>
          </cell>
          <cell r="F1601" t="str">
            <v>個</v>
          </cell>
          <cell r="G1601">
            <v>206000</v>
          </cell>
          <cell r="H1601">
            <v>0</v>
          </cell>
          <cell r="I1601">
            <v>0</v>
          </cell>
          <cell r="J1601" t="str">
            <v>建物p.279 , 積資p.423</v>
          </cell>
          <cell r="K1601">
            <v>0</v>
          </cell>
        </row>
        <row r="1602">
          <cell r="B1602" t="str">
            <v>K2299</v>
          </cell>
          <cell r="C1602" t="str">
            <v>NS形 排水Ｔ字管</v>
          </cell>
          <cell r="D1602" t="str">
            <v>φ450×200</v>
          </cell>
          <cell r="E1602" t="str">
            <v xml:space="preserve"> 内面粉体</v>
          </cell>
          <cell r="F1602" t="str">
            <v>個</v>
          </cell>
          <cell r="G1602">
            <v>243000</v>
          </cell>
          <cell r="H1602">
            <v>0</v>
          </cell>
          <cell r="I1602">
            <v>0</v>
          </cell>
          <cell r="J1602" t="str">
            <v>建物p.279 , 積資p.423</v>
          </cell>
          <cell r="K1602">
            <v>0</v>
          </cell>
        </row>
        <row r="1603">
          <cell r="B1603" t="str">
            <v>K2302</v>
          </cell>
          <cell r="C1603" t="str">
            <v>NS形  継 ぎ 輪</v>
          </cell>
          <cell r="D1603" t="str">
            <v>φ75</v>
          </cell>
          <cell r="E1603" t="str">
            <v xml:space="preserve"> 内面粉体</v>
          </cell>
          <cell r="F1603" t="str">
            <v>個</v>
          </cell>
          <cell r="G1603">
            <v>38400</v>
          </cell>
          <cell r="H1603">
            <v>0</v>
          </cell>
          <cell r="I1603">
            <v>0</v>
          </cell>
          <cell r="J1603" t="str">
            <v>建物p.279 , 積資p.423</v>
          </cell>
          <cell r="K1603">
            <v>0</v>
          </cell>
        </row>
        <row r="1604">
          <cell r="B1604" t="str">
            <v>K2303</v>
          </cell>
          <cell r="C1604" t="str">
            <v>NS形  継 ぎ 輪</v>
          </cell>
          <cell r="D1604" t="str">
            <v>φ100</v>
          </cell>
          <cell r="E1604" t="str">
            <v xml:space="preserve"> 内面粉体</v>
          </cell>
          <cell r="F1604" t="str">
            <v>個</v>
          </cell>
          <cell r="G1604">
            <v>47000</v>
          </cell>
          <cell r="H1604">
            <v>0</v>
          </cell>
          <cell r="I1604">
            <v>0</v>
          </cell>
          <cell r="J1604" t="str">
            <v>建物p.279 , 積資p.423</v>
          </cell>
          <cell r="K1604">
            <v>0</v>
          </cell>
        </row>
        <row r="1605">
          <cell r="B1605" t="str">
            <v>K2304</v>
          </cell>
          <cell r="C1605" t="str">
            <v>NS形  継 ぎ 輪</v>
          </cell>
          <cell r="D1605" t="str">
            <v>φ150</v>
          </cell>
          <cell r="E1605" t="str">
            <v xml:space="preserve"> 内面粉体</v>
          </cell>
          <cell r="F1605" t="str">
            <v>個</v>
          </cell>
          <cell r="G1605">
            <v>64300</v>
          </cell>
          <cell r="H1605">
            <v>0</v>
          </cell>
          <cell r="I1605">
            <v>0</v>
          </cell>
          <cell r="J1605" t="str">
            <v>建物p.279 , 積資p.423</v>
          </cell>
          <cell r="K1605">
            <v>0</v>
          </cell>
        </row>
        <row r="1606">
          <cell r="B1606" t="str">
            <v>K2305</v>
          </cell>
          <cell r="C1606" t="str">
            <v>NS形  継 ぎ 輪</v>
          </cell>
          <cell r="D1606" t="str">
            <v>φ200</v>
          </cell>
          <cell r="E1606" t="str">
            <v xml:space="preserve"> 内面粉体</v>
          </cell>
          <cell r="F1606" t="str">
            <v>個</v>
          </cell>
          <cell r="G1606">
            <v>78000</v>
          </cell>
          <cell r="H1606">
            <v>0</v>
          </cell>
          <cell r="I1606">
            <v>0</v>
          </cell>
          <cell r="J1606" t="str">
            <v>建物p.279 , 積資p.423</v>
          </cell>
          <cell r="K1606">
            <v>0</v>
          </cell>
        </row>
        <row r="1607">
          <cell r="B1607" t="str">
            <v>K2306</v>
          </cell>
          <cell r="C1607" t="str">
            <v>NS形  継 ぎ 輪</v>
          </cell>
          <cell r="D1607" t="str">
            <v>φ250</v>
          </cell>
          <cell r="E1607" t="str">
            <v xml:space="preserve"> 内面粉体</v>
          </cell>
          <cell r="F1607" t="str">
            <v>個</v>
          </cell>
          <cell r="G1607">
            <v>95700</v>
          </cell>
          <cell r="H1607">
            <v>0</v>
          </cell>
          <cell r="I1607">
            <v>0</v>
          </cell>
          <cell r="J1607" t="str">
            <v>建物p.279 , 積資p.423</v>
          </cell>
          <cell r="K1607">
            <v>0</v>
          </cell>
        </row>
        <row r="1608">
          <cell r="B1608" t="str">
            <v>K2307</v>
          </cell>
          <cell r="C1608" t="str">
            <v>NS形  継 ぎ 輪</v>
          </cell>
          <cell r="D1608" t="str">
            <v>φ300</v>
          </cell>
          <cell r="E1608" t="str">
            <v xml:space="preserve"> 内面粉体</v>
          </cell>
          <cell r="F1608" t="str">
            <v>個</v>
          </cell>
          <cell r="G1608">
            <v>122000</v>
          </cell>
          <cell r="H1608">
            <v>0</v>
          </cell>
          <cell r="I1608">
            <v>0</v>
          </cell>
          <cell r="J1608" t="str">
            <v>建物p.279 , 積資p.423</v>
          </cell>
          <cell r="K1608">
            <v>0</v>
          </cell>
        </row>
        <row r="1609">
          <cell r="B1609" t="str">
            <v>K2308</v>
          </cell>
          <cell r="C1609" t="str">
            <v>NS形  継 ぎ 輪</v>
          </cell>
          <cell r="D1609" t="str">
            <v>φ350</v>
          </cell>
          <cell r="E1609" t="str">
            <v xml:space="preserve"> 内面粉体</v>
          </cell>
          <cell r="F1609" t="str">
            <v>個</v>
          </cell>
          <cell r="G1609">
            <v>143000</v>
          </cell>
          <cell r="H1609">
            <v>0</v>
          </cell>
          <cell r="I1609">
            <v>0</v>
          </cell>
          <cell r="J1609" t="str">
            <v>建物p.279 , 積資p.423</v>
          </cell>
          <cell r="K1609">
            <v>0</v>
          </cell>
        </row>
        <row r="1610">
          <cell r="B1610" t="str">
            <v>K2309</v>
          </cell>
          <cell r="C1610" t="str">
            <v>NS形  継 ぎ 輪</v>
          </cell>
          <cell r="D1610" t="str">
            <v>φ400</v>
          </cell>
          <cell r="E1610" t="str">
            <v xml:space="preserve"> 内面粉体</v>
          </cell>
          <cell r="F1610" t="str">
            <v>個</v>
          </cell>
          <cell r="G1610">
            <v>171000</v>
          </cell>
          <cell r="H1610">
            <v>0</v>
          </cell>
          <cell r="I1610">
            <v>0</v>
          </cell>
          <cell r="J1610" t="str">
            <v>建物p.279 , 積資p.423</v>
          </cell>
          <cell r="K1610">
            <v>0</v>
          </cell>
        </row>
        <row r="1611">
          <cell r="B1611" t="str">
            <v>K2310</v>
          </cell>
          <cell r="C1611" t="str">
            <v>NS形  継 ぎ 輪</v>
          </cell>
          <cell r="D1611" t="str">
            <v>φ450</v>
          </cell>
          <cell r="E1611" t="str">
            <v xml:space="preserve"> 内面粉体</v>
          </cell>
          <cell r="F1611" t="str">
            <v>個</v>
          </cell>
          <cell r="G1611">
            <v>192000</v>
          </cell>
          <cell r="H1611">
            <v>0</v>
          </cell>
          <cell r="I1611">
            <v>0</v>
          </cell>
          <cell r="J1611" t="str">
            <v>建物p.279 , 積資p.423</v>
          </cell>
          <cell r="K1611">
            <v>0</v>
          </cell>
        </row>
        <row r="1612">
          <cell r="B1612" t="str">
            <v>K2313</v>
          </cell>
          <cell r="C1612" t="str">
            <v>NS 形  短管１号</v>
          </cell>
          <cell r="D1612" t="str">
            <v>φ75</v>
          </cell>
          <cell r="E1612" t="str">
            <v xml:space="preserve"> 内面粉体 GF7.5k</v>
          </cell>
          <cell r="F1612" t="str">
            <v>個</v>
          </cell>
          <cell r="G1612">
            <v>17300</v>
          </cell>
          <cell r="H1612">
            <v>0</v>
          </cell>
          <cell r="I1612">
            <v>0</v>
          </cell>
          <cell r="J1612" t="str">
            <v>建物p.279 , 積資p.423</v>
          </cell>
          <cell r="K1612">
            <v>0</v>
          </cell>
        </row>
        <row r="1613">
          <cell r="B1613" t="str">
            <v>K2314</v>
          </cell>
          <cell r="C1613" t="str">
            <v>NS 形  短管１号</v>
          </cell>
          <cell r="D1613" t="str">
            <v>φ100</v>
          </cell>
          <cell r="E1613" t="str">
            <v xml:space="preserve"> 内面粉体 GF7.5k</v>
          </cell>
          <cell r="F1613" t="str">
            <v>個</v>
          </cell>
          <cell r="G1613">
            <v>21600</v>
          </cell>
          <cell r="H1613">
            <v>0</v>
          </cell>
          <cell r="I1613">
            <v>0</v>
          </cell>
          <cell r="J1613" t="str">
            <v>建物p.279 , 積資p.423</v>
          </cell>
          <cell r="K1613">
            <v>0</v>
          </cell>
        </row>
        <row r="1614">
          <cell r="B1614" t="str">
            <v>K2315</v>
          </cell>
          <cell r="C1614" t="str">
            <v>NS 形  短管１号</v>
          </cell>
          <cell r="D1614" t="str">
            <v>φ150</v>
          </cell>
          <cell r="E1614" t="str">
            <v xml:space="preserve"> 内面粉体 GF7.5k</v>
          </cell>
          <cell r="F1614" t="str">
            <v>個</v>
          </cell>
          <cell r="G1614">
            <v>27600</v>
          </cell>
          <cell r="H1614">
            <v>0</v>
          </cell>
          <cell r="I1614">
            <v>0</v>
          </cell>
          <cell r="J1614" t="str">
            <v>建物p.279 , 積資p.423</v>
          </cell>
          <cell r="K1614">
            <v>0</v>
          </cell>
        </row>
        <row r="1615">
          <cell r="B1615" t="str">
            <v>K2316</v>
          </cell>
          <cell r="C1615" t="str">
            <v>NS 形  短管１号</v>
          </cell>
          <cell r="D1615" t="str">
            <v>φ200</v>
          </cell>
          <cell r="E1615" t="str">
            <v xml:space="preserve"> 内面粉体 GF7.5k</v>
          </cell>
          <cell r="F1615" t="str">
            <v>個</v>
          </cell>
          <cell r="G1615">
            <v>36100</v>
          </cell>
          <cell r="H1615">
            <v>0</v>
          </cell>
          <cell r="I1615">
            <v>0</v>
          </cell>
          <cell r="J1615" t="str">
            <v>建物p.279 , 積資p.423</v>
          </cell>
          <cell r="K1615">
            <v>0</v>
          </cell>
        </row>
        <row r="1616">
          <cell r="B1616" t="str">
            <v>K2317</v>
          </cell>
          <cell r="C1616" t="str">
            <v>NS 形  短管１号</v>
          </cell>
          <cell r="D1616" t="str">
            <v>φ250</v>
          </cell>
          <cell r="E1616" t="str">
            <v xml:space="preserve"> 内面粉体 GF7.5k</v>
          </cell>
          <cell r="F1616" t="str">
            <v>個</v>
          </cell>
          <cell r="G1616">
            <v>47900</v>
          </cell>
          <cell r="H1616">
            <v>0</v>
          </cell>
          <cell r="I1616">
            <v>0</v>
          </cell>
          <cell r="J1616" t="str">
            <v>建物p.279 , 積資p.423</v>
          </cell>
          <cell r="K1616">
            <v>0</v>
          </cell>
        </row>
        <row r="1617">
          <cell r="B1617" t="str">
            <v>K2318</v>
          </cell>
          <cell r="C1617" t="str">
            <v>NS 形  短管１号</v>
          </cell>
          <cell r="D1617" t="str">
            <v>φ300</v>
          </cell>
          <cell r="E1617" t="str">
            <v xml:space="preserve"> 内面粉体 GF7.5k</v>
          </cell>
          <cell r="F1617" t="str">
            <v>個</v>
          </cell>
          <cell r="G1617">
            <v>71300</v>
          </cell>
          <cell r="H1617">
            <v>0</v>
          </cell>
          <cell r="I1617">
            <v>0</v>
          </cell>
          <cell r="J1617" t="str">
            <v>建物p.279 , 積資p.423</v>
          </cell>
          <cell r="K1617">
            <v>0</v>
          </cell>
        </row>
        <row r="1618">
          <cell r="B1618" t="str">
            <v>K2319</v>
          </cell>
          <cell r="C1618" t="str">
            <v>NS 形  短管１号</v>
          </cell>
          <cell r="D1618" t="str">
            <v>φ350</v>
          </cell>
          <cell r="E1618" t="str">
            <v xml:space="preserve"> 内面粉体 GF7.5k</v>
          </cell>
          <cell r="F1618" t="str">
            <v>個</v>
          </cell>
          <cell r="G1618">
            <v>85600</v>
          </cell>
          <cell r="H1618">
            <v>0</v>
          </cell>
          <cell r="I1618">
            <v>0</v>
          </cell>
          <cell r="J1618" t="str">
            <v>建物p.279 , 積資p.423</v>
          </cell>
          <cell r="K1618">
            <v>0</v>
          </cell>
        </row>
        <row r="1619">
          <cell r="B1619" t="str">
            <v>K2320</v>
          </cell>
          <cell r="C1619" t="str">
            <v>NS 形  短管１号</v>
          </cell>
          <cell r="D1619" t="str">
            <v>φ400</v>
          </cell>
          <cell r="E1619" t="str">
            <v xml:space="preserve"> 内面粉体 GF7.5k</v>
          </cell>
          <cell r="F1619" t="str">
            <v>個</v>
          </cell>
          <cell r="G1619">
            <v>102000</v>
          </cell>
          <cell r="H1619">
            <v>0</v>
          </cell>
          <cell r="I1619">
            <v>0</v>
          </cell>
          <cell r="J1619" t="str">
            <v>建物p.279 , 積資p.423</v>
          </cell>
          <cell r="K1619">
            <v>0</v>
          </cell>
        </row>
        <row r="1620">
          <cell r="B1620" t="str">
            <v>K2321</v>
          </cell>
          <cell r="C1620" t="str">
            <v>NS 形  短管１号</v>
          </cell>
          <cell r="D1620" t="str">
            <v>φ450</v>
          </cell>
          <cell r="E1620" t="str">
            <v xml:space="preserve"> 内面粉体 GF7.5k</v>
          </cell>
          <cell r="F1620" t="str">
            <v>個</v>
          </cell>
          <cell r="G1620">
            <v>116000</v>
          </cell>
          <cell r="H1620">
            <v>0</v>
          </cell>
          <cell r="I1620">
            <v>0</v>
          </cell>
          <cell r="J1620" t="str">
            <v>建物p.279 , 積資p.423</v>
          </cell>
          <cell r="K1620">
            <v>0</v>
          </cell>
        </row>
        <row r="1621">
          <cell r="B1621" t="str">
            <v>K2324</v>
          </cell>
          <cell r="C1621" t="str">
            <v>NS 形  短管２号</v>
          </cell>
          <cell r="D1621" t="str">
            <v>φ75</v>
          </cell>
          <cell r="E1621" t="str">
            <v xml:space="preserve"> 内面粉体 GF7.5k</v>
          </cell>
          <cell r="F1621" t="str">
            <v>個</v>
          </cell>
          <cell r="G1621">
            <v>10200</v>
          </cell>
          <cell r="H1621">
            <v>0</v>
          </cell>
          <cell r="I1621">
            <v>0</v>
          </cell>
          <cell r="J1621" t="str">
            <v>建物p.279 , 積資p.423</v>
          </cell>
          <cell r="K1621">
            <v>0</v>
          </cell>
        </row>
        <row r="1622">
          <cell r="B1622" t="str">
            <v>K2325</v>
          </cell>
          <cell r="C1622" t="str">
            <v>NS 形  短管２号</v>
          </cell>
          <cell r="D1622" t="str">
            <v>φ100</v>
          </cell>
          <cell r="E1622" t="str">
            <v xml:space="preserve"> 内面粉体 GF7.5k</v>
          </cell>
          <cell r="F1622" t="str">
            <v>個</v>
          </cell>
          <cell r="G1622">
            <v>12300</v>
          </cell>
          <cell r="H1622">
            <v>0</v>
          </cell>
          <cell r="I1622">
            <v>0</v>
          </cell>
          <cell r="J1622" t="str">
            <v>建物p.279 , 積資p.423</v>
          </cell>
          <cell r="K1622">
            <v>0</v>
          </cell>
        </row>
        <row r="1623">
          <cell r="B1623" t="str">
            <v>K2326</v>
          </cell>
          <cell r="C1623" t="str">
            <v>NS 形  短管２号</v>
          </cell>
          <cell r="D1623" t="str">
            <v>φ150</v>
          </cell>
          <cell r="E1623" t="str">
            <v xml:space="preserve"> 内面粉体 GF7.5k</v>
          </cell>
          <cell r="F1623" t="str">
            <v>個</v>
          </cell>
          <cell r="G1623">
            <v>17500</v>
          </cell>
          <cell r="H1623">
            <v>0</v>
          </cell>
          <cell r="I1623">
            <v>0</v>
          </cell>
          <cell r="J1623" t="str">
            <v>建物p.279 , 積資p.423</v>
          </cell>
          <cell r="K1623">
            <v>0</v>
          </cell>
        </row>
        <row r="1624">
          <cell r="B1624" t="str">
            <v>K2327</v>
          </cell>
          <cell r="C1624" t="str">
            <v>NS 形  短管２号</v>
          </cell>
          <cell r="D1624" t="str">
            <v>φ200</v>
          </cell>
          <cell r="E1624" t="str">
            <v xml:space="preserve"> 内面粉体 GF7.5k</v>
          </cell>
          <cell r="F1624" t="str">
            <v>個</v>
          </cell>
          <cell r="G1624">
            <v>24600</v>
          </cell>
          <cell r="H1624">
            <v>0</v>
          </cell>
          <cell r="I1624">
            <v>0</v>
          </cell>
          <cell r="J1624" t="str">
            <v>建物p.279 , 積資p.423</v>
          </cell>
          <cell r="K1624">
            <v>0</v>
          </cell>
        </row>
        <row r="1625">
          <cell r="B1625" t="str">
            <v>K2328</v>
          </cell>
          <cell r="C1625" t="str">
            <v>NS 形  短管２号</v>
          </cell>
          <cell r="D1625" t="str">
            <v>φ250</v>
          </cell>
          <cell r="E1625" t="str">
            <v xml:space="preserve"> 内面粉体 GF7.5k</v>
          </cell>
          <cell r="F1625" t="str">
            <v>個</v>
          </cell>
          <cell r="G1625">
            <v>32700</v>
          </cell>
          <cell r="H1625">
            <v>0</v>
          </cell>
          <cell r="I1625">
            <v>0</v>
          </cell>
          <cell r="J1625" t="str">
            <v>建物p.279 , 積資p.423</v>
          </cell>
          <cell r="K1625">
            <v>0</v>
          </cell>
        </row>
        <row r="1626">
          <cell r="B1626" t="str">
            <v>K2329</v>
          </cell>
          <cell r="C1626" t="str">
            <v>NS 形  短管２号</v>
          </cell>
          <cell r="D1626" t="str">
            <v>φ300</v>
          </cell>
          <cell r="E1626" t="str">
            <v xml:space="preserve"> 内面粉体 GF7.5k</v>
          </cell>
          <cell r="F1626" t="str">
            <v>個</v>
          </cell>
          <cell r="G1626">
            <v>45900</v>
          </cell>
          <cell r="H1626">
            <v>0</v>
          </cell>
          <cell r="I1626">
            <v>0</v>
          </cell>
          <cell r="J1626" t="str">
            <v>建物p.279 , 積資p.423</v>
          </cell>
          <cell r="K1626">
            <v>0</v>
          </cell>
        </row>
        <row r="1627">
          <cell r="B1627" t="str">
            <v>K2330</v>
          </cell>
          <cell r="C1627" t="str">
            <v>NS 形  短管２号</v>
          </cell>
          <cell r="D1627" t="str">
            <v>φ350</v>
          </cell>
          <cell r="E1627" t="str">
            <v xml:space="preserve"> 内面粉体 GF7.5k</v>
          </cell>
          <cell r="F1627" t="str">
            <v>個</v>
          </cell>
          <cell r="G1627">
            <v>58400</v>
          </cell>
          <cell r="H1627">
            <v>0</v>
          </cell>
          <cell r="I1627">
            <v>0</v>
          </cell>
          <cell r="J1627" t="str">
            <v>建物p.279 , 積資p.423</v>
          </cell>
          <cell r="K1627">
            <v>0</v>
          </cell>
        </row>
        <row r="1628">
          <cell r="B1628" t="str">
            <v>K2331</v>
          </cell>
          <cell r="C1628" t="str">
            <v>NS 形  短管２号</v>
          </cell>
          <cell r="D1628" t="str">
            <v>φ400</v>
          </cell>
          <cell r="E1628" t="str">
            <v xml:space="preserve"> 内面粉体 GF7.5k</v>
          </cell>
          <cell r="F1628" t="str">
            <v>個</v>
          </cell>
          <cell r="G1628">
            <v>73300</v>
          </cell>
          <cell r="H1628">
            <v>0</v>
          </cell>
          <cell r="I1628">
            <v>0</v>
          </cell>
          <cell r="J1628" t="str">
            <v>建物p.279 , 積資p.423</v>
          </cell>
          <cell r="K1628">
            <v>0</v>
          </cell>
        </row>
        <row r="1629">
          <cell r="B1629" t="str">
            <v>K2332</v>
          </cell>
          <cell r="C1629" t="str">
            <v>NS 形  短管２号</v>
          </cell>
          <cell r="D1629" t="str">
            <v>φ450</v>
          </cell>
          <cell r="E1629" t="str">
            <v xml:space="preserve"> 内面粉体 GF7.5k</v>
          </cell>
          <cell r="F1629" t="str">
            <v>個</v>
          </cell>
          <cell r="G1629">
            <v>88000</v>
          </cell>
          <cell r="H1629">
            <v>0</v>
          </cell>
          <cell r="I1629">
            <v>0</v>
          </cell>
          <cell r="J1629" t="str">
            <v>建物p.279 , 積資p.423</v>
          </cell>
          <cell r="K1629">
            <v>0</v>
          </cell>
        </row>
        <row r="1630">
          <cell r="B1630" t="str">
            <v>K2335</v>
          </cell>
          <cell r="C1630" t="str">
            <v>ＮＳ形 帽</v>
          </cell>
          <cell r="D1630" t="str">
            <v>φ75</v>
          </cell>
          <cell r="E1630" t="str">
            <v xml:space="preserve"> 内面粉体</v>
          </cell>
          <cell r="F1630" t="str">
            <v>個</v>
          </cell>
          <cell r="G1630">
            <v>21800</v>
          </cell>
          <cell r="H1630">
            <v>0</v>
          </cell>
          <cell r="I1630">
            <v>0</v>
          </cell>
          <cell r="J1630" t="str">
            <v>建物p.279 , 積資p.423</v>
          </cell>
          <cell r="K1630">
            <v>0</v>
          </cell>
        </row>
        <row r="1631">
          <cell r="B1631" t="str">
            <v>K2336</v>
          </cell>
          <cell r="C1631" t="str">
            <v>ＮＳ形 帽</v>
          </cell>
          <cell r="D1631" t="str">
            <v>φ100</v>
          </cell>
          <cell r="E1631" t="str">
            <v xml:space="preserve"> 内面粉体</v>
          </cell>
          <cell r="F1631" t="str">
            <v>個</v>
          </cell>
          <cell r="G1631">
            <v>26200</v>
          </cell>
          <cell r="H1631">
            <v>0</v>
          </cell>
          <cell r="I1631">
            <v>0</v>
          </cell>
          <cell r="J1631" t="str">
            <v>建物p.279 , 積資p.423</v>
          </cell>
          <cell r="K1631">
            <v>0</v>
          </cell>
        </row>
        <row r="1632">
          <cell r="B1632" t="str">
            <v>K2337</v>
          </cell>
          <cell r="C1632" t="str">
            <v>ＮＳ形 帽</v>
          </cell>
          <cell r="D1632" t="str">
            <v>φ150</v>
          </cell>
          <cell r="E1632" t="str">
            <v xml:space="preserve"> 内面粉体</v>
          </cell>
          <cell r="F1632" t="str">
            <v>個</v>
          </cell>
          <cell r="G1632">
            <v>34100</v>
          </cell>
          <cell r="H1632">
            <v>0</v>
          </cell>
          <cell r="I1632">
            <v>0</v>
          </cell>
          <cell r="J1632" t="str">
            <v>建物p.279 , 積資p.423</v>
          </cell>
          <cell r="K1632">
            <v>0</v>
          </cell>
        </row>
        <row r="1633">
          <cell r="B1633" t="str">
            <v>K2338</v>
          </cell>
          <cell r="C1633" t="str">
            <v>ＮＳ形 帽</v>
          </cell>
          <cell r="D1633" t="str">
            <v>φ200</v>
          </cell>
          <cell r="E1633" t="str">
            <v xml:space="preserve"> 内面粉体</v>
          </cell>
          <cell r="F1633" t="str">
            <v>個</v>
          </cell>
          <cell r="G1633">
            <v>43500</v>
          </cell>
          <cell r="H1633">
            <v>0</v>
          </cell>
          <cell r="I1633">
            <v>0</v>
          </cell>
          <cell r="J1633" t="str">
            <v>建物p.279 , 積資p.423</v>
          </cell>
          <cell r="K1633">
            <v>0</v>
          </cell>
        </row>
        <row r="1634">
          <cell r="B1634" t="str">
            <v>K2339</v>
          </cell>
          <cell r="C1634" t="str">
            <v>ＮＳ形 帽</v>
          </cell>
          <cell r="D1634" t="str">
            <v>φ250</v>
          </cell>
          <cell r="E1634" t="str">
            <v xml:space="preserve"> 内面粉体</v>
          </cell>
          <cell r="F1634" t="str">
            <v>個</v>
          </cell>
          <cell r="G1634">
            <v>54500</v>
          </cell>
          <cell r="H1634">
            <v>0</v>
          </cell>
          <cell r="I1634">
            <v>0</v>
          </cell>
          <cell r="J1634" t="str">
            <v>建物p.279 , 積資p.423</v>
          </cell>
          <cell r="K1634">
            <v>0</v>
          </cell>
        </row>
        <row r="1635">
          <cell r="B1635" t="str">
            <v>K2340</v>
          </cell>
          <cell r="C1635" t="str">
            <v>ＮＳ形 帽</v>
          </cell>
          <cell r="D1635" t="str">
            <v>φ300</v>
          </cell>
          <cell r="E1635" t="str">
            <v xml:space="preserve"> 内面粉体</v>
          </cell>
          <cell r="F1635" t="str">
            <v>個</v>
          </cell>
          <cell r="G1635">
            <v>79100</v>
          </cell>
          <cell r="H1635">
            <v>0</v>
          </cell>
          <cell r="I1635">
            <v>0</v>
          </cell>
          <cell r="J1635" t="str">
            <v>建物p.279 , 積資p.423</v>
          </cell>
          <cell r="K1635">
            <v>0</v>
          </cell>
        </row>
        <row r="1636">
          <cell r="B1636" t="str">
            <v>K2341</v>
          </cell>
          <cell r="C1636" t="str">
            <v>ＮＳ形 帽</v>
          </cell>
          <cell r="D1636" t="str">
            <v>φ350</v>
          </cell>
          <cell r="E1636" t="str">
            <v xml:space="preserve"> 内面粉体</v>
          </cell>
          <cell r="F1636" t="str">
            <v>個</v>
          </cell>
          <cell r="G1636">
            <v>93900</v>
          </cell>
          <cell r="H1636">
            <v>0</v>
          </cell>
          <cell r="I1636">
            <v>0</v>
          </cell>
          <cell r="J1636" t="str">
            <v>建物p.279 , 積資p.423</v>
          </cell>
          <cell r="K1636">
            <v>0</v>
          </cell>
        </row>
        <row r="1637">
          <cell r="B1637" t="str">
            <v>K2342</v>
          </cell>
          <cell r="C1637" t="str">
            <v>ＮＳ形 帽</v>
          </cell>
          <cell r="D1637" t="str">
            <v>φ400</v>
          </cell>
          <cell r="E1637" t="str">
            <v xml:space="preserve"> 内面粉体</v>
          </cell>
          <cell r="F1637" t="str">
            <v>個</v>
          </cell>
          <cell r="G1637">
            <v>112000</v>
          </cell>
          <cell r="H1637">
            <v>0</v>
          </cell>
          <cell r="I1637">
            <v>0</v>
          </cell>
          <cell r="J1637" t="str">
            <v>建物p.279 , 積資p.423</v>
          </cell>
          <cell r="K1637">
            <v>0</v>
          </cell>
        </row>
        <row r="1638">
          <cell r="B1638" t="str">
            <v>K2343</v>
          </cell>
          <cell r="C1638" t="str">
            <v>ＮＳ形 帽</v>
          </cell>
          <cell r="D1638" t="str">
            <v>φ450</v>
          </cell>
          <cell r="E1638" t="str">
            <v xml:space="preserve"> 内面粉体</v>
          </cell>
          <cell r="F1638" t="str">
            <v>個</v>
          </cell>
          <cell r="G1638">
            <v>128000</v>
          </cell>
          <cell r="H1638">
            <v>0</v>
          </cell>
          <cell r="I1638">
            <v>0</v>
          </cell>
          <cell r="J1638" t="str">
            <v>建物p.279 , 積資p.423</v>
          </cell>
          <cell r="K1638">
            <v>0</v>
          </cell>
        </row>
        <row r="1639">
          <cell r="B1639" t="str">
            <v>K2354</v>
          </cell>
          <cell r="C1639" t="str">
            <v>ＮＳ形 ライナ</v>
          </cell>
          <cell r="D1639" t="str">
            <v>φ75</v>
          </cell>
          <cell r="E1639" t="str">
            <v xml:space="preserve"> 内面粉体</v>
          </cell>
          <cell r="F1639" t="str">
            <v>個</v>
          </cell>
          <cell r="G1639">
            <v>3090</v>
          </cell>
          <cell r="H1639">
            <v>0</v>
          </cell>
          <cell r="I1639">
            <v>0</v>
          </cell>
          <cell r="J1639" t="str">
            <v>建物p.279 , 積資p.423</v>
          </cell>
          <cell r="K1639">
            <v>0</v>
          </cell>
        </row>
        <row r="1640">
          <cell r="B1640" t="str">
            <v>K2355</v>
          </cell>
          <cell r="C1640" t="str">
            <v>ＮＳ形 ライナ</v>
          </cell>
          <cell r="D1640" t="str">
            <v>φ100</v>
          </cell>
          <cell r="E1640" t="str">
            <v xml:space="preserve"> 内面粉体</v>
          </cell>
          <cell r="F1640" t="str">
            <v>個</v>
          </cell>
          <cell r="G1640">
            <v>3990</v>
          </cell>
          <cell r="H1640">
            <v>0</v>
          </cell>
          <cell r="I1640">
            <v>0</v>
          </cell>
          <cell r="J1640" t="str">
            <v>建物p.279 , 積資p.423</v>
          </cell>
          <cell r="K1640">
            <v>0</v>
          </cell>
        </row>
        <row r="1641">
          <cell r="B1641" t="str">
            <v>K2356</v>
          </cell>
          <cell r="C1641" t="str">
            <v>ＮＳ形 ライナ</v>
          </cell>
          <cell r="D1641" t="str">
            <v>φ150</v>
          </cell>
          <cell r="E1641" t="str">
            <v xml:space="preserve"> 内面粉体</v>
          </cell>
          <cell r="F1641" t="str">
            <v>個</v>
          </cell>
          <cell r="G1641">
            <v>6300</v>
          </cell>
          <cell r="H1641">
            <v>0</v>
          </cell>
          <cell r="I1641">
            <v>0</v>
          </cell>
          <cell r="J1641" t="str">
            <v>建物p.279 , 積資p.423</v>
          </cell>
          <cell r="K1641">
            <v>0</v>
          </cell>
        </row>
        <row r="1642">
          <cell r="B1642" t="str">
            <v>K2357</v>
          </cell>
          <cell r="C1642" t="str">
            <v>ＮＳ形 ライナ</v>
          </cell>
          <cell r="D1642" t="str">
            <v>φ200</v>
          </cell>
          <cell r="E1642" t="str">
            <v xml:space="preserve"> 内面粉体</v>
          </cell>
          <cell r="F1642" t="str">
            <v>個</v>
          </cell>
          <cell r="G1642">
            <v>8980</v>
          </cell>
          <cell r="H1642">
            <v>0</v>
          </cell>
          <cell r="I1642">
            <v>0</v>
          </cell>
          <cell r="J1642" t="str">
            <v>建物p.279 , 積資p.423</v>
          </cell>
          <cell r="K1642">
            <v>0</v>
          </cell>
        </row>
        <row r="1643">
          <cell r="B1643" t="str">
            <v>K2358</v>
          </cell>
          <cell r="C1643" t="str">
            <v>ＮＳ形 ライナ</v>
          </cell>
          <cell r="D1643" t="str">
            <v>φ250</v>
          </cell>
          <cell r="E1643" t="str">
            <v xml:space="preserve"> 内面粉体</v>
          </cell>
          <cell r="F1643" t="str">
            <v>個</v>
          </cell>
          <cell r="G1643">
            <v>9780</v>
          </cell>
          <cell r="H1643">
            <v>0</v>
          </cell>
          <cell r="I1643">
            <v>0</v>
          </cell>
          <cell r="J1643" t="str">
            <v>建物p.279 , 積資p.423</v>
          </cell>
          <cell r="K1643">
            <v>0</v>
          </cell>
        </row>
        <row r="1644">
          <cell r="B1644" t="str">
            <v>K2359</v>
          </cell>
          <cell r="C1644" t="str">
            <v>ＮＳ形 ライナ</v>
          </cell>
          <cell r="D1644" t="str">
            <v>φ300</v>
          </cell>
          <cell r="E1644" t="str">
            <v xml:space="preserve"> 内面粉体</v>
          </cell>
          <cell r="F1644" t="str">
            <v>個</v>
          </cell>
          <cell r="G1644">
            <v>18800</v>
          </cell>
          <cell r="H1644">
            <v>0</v>
          </cell>
          <cell r="I1644">
            <v>0</v>
          </cell>
          <cell r="J1644" t="str">
            <v>建物p.279 , 積資p.423</v>
          </cell>
          <cell r="K1644">
            <v>0</v>
          </cell>
        </row>
        <row r="1645">
          <cell r="B1645" t="str">
            <v>K2360</v>
          </cell>
          <cell r="C1645" t="str">
            <v>ＮＳ形 ライナ</v>
          </cell>
          <cell r="D1645" t="str">
            <v>φ350</v>
          </cell>
          <cell r="E1645" t="str">
            <v xml:space="preserve"> 内面粉体</v>
          </cell>
          <cell r="F1645" t="str">
            <v>個</v>
          </cell>
          <cell r="G1645">
            <v>20700</v>
          </cell>
          <cell r="H1645">
            <v>0</v>
          </cell>
          <cell r="I1645">
            <v>0</v>
          </cell>
          <cell r="J1645" t="str">
            <v>建物p.279 , 積資p.423</v>
          </cell>
          <cell r="K1645">
            <v>0</v>
          </cell>
        </row>
        <row r="1646">
          <cell r="B1646" t="str">
            <v>K2361</v>
          </cell>
          <cell r="C1646" t="str">
            <v>ＮＳ形 ライナ</v>
          </cell>
          <cell r="D1646" t="str">
            <v>φ400</v>
          </cell>
          <cell r="E1646" t="str">
            <v xml:space="preserve"> 内面粉体</v>
          </cell>
          <cell r="F1646" t="str">
            <v>個</v>
          </cell>
          <cell r="G1646">
            <v>27600</v>
          </cell>
          <cell r="H1646">
            <v>0</v>
          </cell>
          <cell r="I1646">
            <v>0</v>
          </cell>
          <cell r="J1646" t="str">
            <v>建物p.279 , 積資p.423</v>
          </cell>
          <cell r="K1646">
            <v>0</v>
          </cell>
        </row>
        <row r="1647">
          <cell r="B1647" t="str">
            <v>K2362</v>
          </cell>
          <cell r="C1647" t="str">
            <v>ＮＳ形 ライナ</v>
          </cell>
          <cell r="D1647" t="str">
            <v>φ450</v>
          </cell>
          <cell r="E1647" t="str">
            <v xml:space="preserve"> 内面粉体</v>
          </cell>
          <cell r="F1647" t="str">
            <v>個</v>
          </cell>
          <cell r="G1647">
            <v>30500</v>
          </cell>
          <cell r="H1647">
            <v>0</v>
          </cell>
          <cell r="I1647">
            <v>0</v>
          </cell>
          <cell r="J1647" t="str">
            <v>建物p.279 , 積資p.423</v>
          </cell>
          <cell r="K1647">
            <v>0</v>
          </cell>
        </row>
        <row r="1648">
          <cell r="B1648" t="str">
            <v>K2365</v>
          </cell>
          <cell r="C1648" t="str">
            <v>ＮＳ形 挿し口リング</v>
          </cell>
          <cell r="D1648" t="str">
            <v>φ75</v>
          </cell>
          <cell r="E1648" t="str">
            <v>ﾘﾍﾞｯﾄﾀｲﾌﾟ</v>
          </cell>
          <cell r="F1648" t="str">
            <v>個</v>
          </cell>
          <cell r="G1648">
            <v>3590</v>
          </cell>
          <cell r="H1648">
            <v>0</v>
          </cell>
          <cell r="I1648">
            <v>0</v>
          </cell>
          <cell r="J1648" t="str">
            <v>建物p.279 , 積資p.423</v>
          </cell>
          <cell r="K1648">
            <v>0</v>
          </cell>
        </row>
        <row r="1649">
          <cell r="B1649" t="str">
            <v>K2366</v>
          </cell>
          <cell r="C1649" t="str">
            <v>ＮＳ形 挿し口リング</v>
          </cell>
          <cell r="D1649" t="str">
            <v>φ100</v>
          </cell>
          <cell r="E1649" t="str">
            <v>ﾘﾍﾞｯﾄﾀｲﾌﾟ</v>
          </cell>
          <cell r="F1649" t="str">
            <v>個</v>
          </cell>
          <cell r="G1649">
            <v>3880</v>
          </cell>
          <cell r="H1649">
            <v>0</v>
          </cell>
          <cell r="I1649">
            <v>0</v>
          </cell>
          <cell r="J1649" t="str">
            <v>建物p.279 , 積資p.423</v>
          </cell>
          <cell r="K1649">
            <v>0</v>
          </cell>
        </row>
        <row r="1650">
          <cell r="B1650" t="str">
            <v>K2367</v>
          </cell>
          <cell r="C1650" t="str">
            <v>ＮＳ形 挿し口リング</v>
          </cell>
          <cell r="D1650" t="str">
            <v>φ150</v>
          </cell>
          <cell r="E1650" t="str">
            <v>ﾘﾍﾞｯﾄﾀｲﾌﾟ</v>
          </cell>
          <cell r="F1650" t="str">
            <v>個</v>
          </cell>
          <cell r="G1650">
            <v>4500</v>
          </cell>
          <cell r="H1650">
            <v>0</v>
          </cell>
          <cell r="I1650">
            <v>0</v>
          </cell>
          <cell r="J1650" t="str">
            <v>建物p.279 , 積資p.423</v>
          </cell>
          <cell r="K1650">
            <v>0</v>
          </cell>
        </row>
        <row r="1651">
          <cell r="B1651" t="str">
            <v>K2368</v>
          </cell>
          <cell r="C1651" t="str">
            <v>ＮＳ形 挿し口リング</v>
          </cell>
          <cell r="D1651" t="str">
            <v>φ200</v>
          </cell>
          <cell r="E1651" t="str">
            <v>ﾘﾍﾞｯﾄﾀｲﾌﾟ</v>
          </cell>
          <cell r="F1651" t="str">
            <v>個</v>
          </cell>
          <cell r="G1651">
            <v>5120</v>
          </cell>
          <cell r="H1651">
            <v>0</v>
          </cell>
          <cell r="I1651">
            <v>0</v>
          </cell>
          <cell r="J1651" t="str">
            <v>建物p.279 , 積資p.423</v>
          </cell>
          <cell r="K1651">
            <v>0</v>
          </cell>
        </row>
        <row r="1652">
          <cell r="B1652" t="str">
            <v>K2369</v>
          </cell>
          <cell r="C1652" t="str">
            <v>ＮＳ形 挿し口リング</v>
          </cell>
          <cell r="D1652" t="str">
            <v>φ250</v>
          </cell>
          <cell r="E1652" t="str">
            <v>ﾘﾍﾞｯﾄﾀｲﾌﾟ</v>
          </cell>
          <cell r="F1652" t="str">
            <v>個</v>
          </cell>
          <cell r="G1652">
            <v>5940</v>
          </cell>
          <cell r="H1652">
            <v>0</v>
          </cell>
          <cell r="I1652">
            <v>0</v>
          </cell>
          <cell r="J1652" t="str">
            <v>建物p.279 , 積資p.423</v>
          </cell>
          <cell r="K1652">
            <v>0</v>
          </cell>
        </row>
        <row r="1653">
          <cell r="B1653" t="str">
            <v>K2370</v>
          </cell>
          <cell r="C1653" t="str">
            <v>ＮＳ形 挿し口リング</v>
          </cell>
          <cell r="D1653" t="str">
            <v>φ300</v>
          </cell>
          <cell r="E1653" t="str">
            <v>ﾘﾍﾞｯﾄﾀｲﾌﾟ</v>
          </cell>
          <cell r="F1653" t="str">
            <v>個</v>
          </cell>
          <cell r="G1653">
            <v>6990</v>
          </cell>
          <cell r="H1653">
            <v>0</v>
          </cell>
          <cell r="I1653">
            <v>0</v>
          </cell>
          <cell r="J1653" t="str">
            <v>建物p.279 , 積資p.423</v>
          </cell>
          <cell r="K1653">
            <v>0</v>
          </cell>
        </row>
        <row r="1654">
          <cell r="B1654" t="str">
            <v>K2371</v>
          </cell>
          <cell r="C1654" t="str">
            <v>ＮＳ形 挿し口リング</v>
          </cell>
          <cell r="D1654" t="str">
            <v>φ350</v>
          </cell>
          <cell r="E1654" t="str">
            <v>ﾘﾍﾞｯﾄﾀｲﾌﾟ</v>
          </cell>
          <cell r="F1654" t="str">
            <v>個</v>
          </cell>
          <cell r="G1654">
            <v>7830</v>
          </cell>
          <cell r="H1654">
            <v>0</v>
          </cell>
          <cell r="I1654">
            <v>0</v>
          </cell>
          <cell r="J1654" t="str">
            <v>建物p.279 , 積資p.423</v>
          </cell>
          <cell r="K1654">
            <v>0</v>
          </cell>
        </row>
        <row r="1655">
          <cell r="B1655" t="str">
            <v>K2372</v>
          </cell>
          <cell r="C1655" t="str">
            <v>ＮＳ形 挿し口リング</v>
          </cell>
          <cell r="D1655" t="str">
            <v>φ400</v>
          </cell>
          <cell r="E1655" t="str">
            <v>ﾘﾍﾞｯﾄﾀｲﾌﾟ</v>
          </cell>
          <cell r="F1655" t="str">
            <v>個</v>
          </cell>
          <cell r="G1655">
            <v>8660</v>
          </cell>
          <cell r="H1655">
            <v>0</v>
          </cell>
          <cell r="I1655">
            <v>0</v>
          </cell>
          <cell r="J1655" t="str">
            <v>建物p.279 , 積資p.423</v>
          </cell>
          <cell r="K1655">
            <v>0</v>
          </cell>
        </row>
        <row r="1656">
          <cell r="B1656" t="str">
            <v>K2373</v>
          </cell>
          <cell r="C1656" t="str">
            <v>ＮＳ形 挿し口リング</v>
          </cell>
          <cell r="D1656" t="str">
            <v>φ450</v>
          </cell>
          <cell r="E1656" t="str">
            <v>ﾘﾍﾞｯﾄﾀｲﾌﾟ</v>
          </cell>
          <cell r="F1656" t="str">
            <v>個</v>
          </cell>
          <cell r="G1656">
            <v>9490</v>
          </cell>
          <cell r="H1656">
            <v>0</v>
          </cell>
          <cell r="I1656">
            <v>0</v>
          </cell>
          <cell r="J1656" t="str">
            <v>建物p.279 , 積資p.423</v>
          </cell>
          <cell r="K1656">
            <v>0</v>
          </cell>
        </row>
        <row r="1657">
          <cell r="B1657" t="str">
            <v>K2375</v>
          </cell>
          <cell r="C1657" t="str">
            <v>ＮＳ形 挿し口リング</v>
          </cell>
          <cell r="D1657" t="str">
            <v>φ75</v>
          </cell>
          <cell r="E1657" t="str">
            <v>ﾀｯﾋﾟﾝねじﾀｲﾌﾟ</v>
          </cell>
          <cell r="F1657" t="str">
            <v>個</v>
          </cell>
          <cell r="G1657">
            <v>5460</v>
          </cell>
          <cell r="H1657">
            <v>0</v>
          </cell>
          <cell r="I1657">
            <v>0</v>
          </cell>
          <cell r="J1657" t="str">
            <v>建物p.279 , 積資p.423</v>
          </cell>
          <cell r="K1657">
            <v>0</v>
          </cell>
        </row>
        <row r="1658">
          <cell r="B1658" t="str">
            <v>K2376</v>
          </cell>
          <cell r="C1658" t="str">
            <v>ＮＳ形 挿し口リング</v>
          </cell>
          <cell r="D1658" t="str">
            <v>φ100</v>
          </cell>
          <cell r="E1658" t="str">
            <v>ﾀｯﾋﾟﾝねじﾀｲﾌﾟ</v>
          </cell>
          <cell r="F1658" t="str">
            <v>個</v>
          </cell>
          <cell r="G1658">
            <v>6030</v>
          </cell>
          <cell r="H1658">
            <v>0</v>
          </cell>
          <cell r="I1658">
            <v>0</v>
          </cell>
          <cell r="J1658" t="str">
            <v>建物p.279 , 積資p.423</v>
          </cell>
          <cell r="K1658">
            <v>0</v>
          </cell>
        </row>
        <row r="1659">
          <cell r="B1659" t="str">
            <v>K2377</v>
          </cell>
          <cell r="C1659" t="str">
            <v>ＮＳ形 挿し口リング</v>
          </cell>
          <cell r="D1659" t="str">
            <v>φ150</v>
          </cell>
          <cell r="E1659" t="str">
            <v>ﾀｯﾋﾟﾝねじﾀｲﾌﾟ</v>
          </cell>
          <cell r="F1659" t="str">
            <v>個</v>
          </cell>
          <cell r="G1659">
            <v>7050</v>
          </cell>
          <cell r="H1659">
            <v>0</v>
          </cell>
          <cell r="I1659">
            <v>0</v>
          </cell>
          <cell r="J1659" t="str">
            <v>建物p.279 , 積資p.423</v>
          </cell>
          <cell r="K1659">
            <v>0</v>
          </cell>
        </row>
        <row r="1660">
          <cell r="B1660" t="str">
            <v>K2378</v>
          </cell>
          <cell r="C1660" t="str">
            <v>ＮＳ形 挿し口リング</v>
          </cell>
          <cell r="D1660" t="str">
            <v>φ200</v>
          </cell>
          <cell r="E1660" t="str">
            <v>ﾀｯﾋﾟﾝねじﾀｲﾌﾟ</v>
          </cell>
          <cell r="F1660" t="str">
            <v>個</v>
          </cell>
          <cell r="G1660">
            <v>8080</v>
          </cell>
          <cell r="H1660">
            <v>0</v>
          </cell>
          <cell r="I1660">
            <v>0</v>
          </cell>
          <cell r="J1660" t="str">
            <v>建物p.279 , 積資p.423</v>
          </cell>
          <cell r="K1660">
            <v>0</v>
          </cell>
        </row>
        <row r="1661">
          <cell r="B1661" t="str">
            <v>K2379</v>
          </cell>
          <cell r="C1661" t="str">
            <v>ＮＳ形 挿し口リング</v>
          </cell>
          <cell r="D1661" t="str">
            <v>φ250</v>
          </cell>
          <cell r="E1661" t="str">
            <v>ﾀｯﾋﾟﾝねじﾀｲﾌﾟ</v>
          </cell>
          <cell r="F1661" t="str">
            <v>個</v>
          </cell>
          <cell r="G1661">
            <v>9560</v>
          </cell>
          <cell r="H1661">
            <v>0</v>
          </cell>
          <cell r="I1661">
            <v>0</v>
          </cell>
          <cell r="J1661" t="str">
            <v>建物p.279 , 積資p.423</v>
          </cell>
          <cell r="K1661">
            <v>0</v>
          </cell>
        </row>
        <row r="1662">
          <cell r="B1662" t="str">
            <v>K2380</v>
          </cell>
          <cell r="C1662" t="str">
            <v>ＮＳ形 挿し口リング</v>
          </cell>
          <cell r="D1662" t="str">
            <v>φ300</v>
          </cell>
          <cell r="E1662" t="str">
            <v>ﾀｯﾋﾟﾝねじﾀｲﾌﾟ</v>
          </cell>
          <cell r="F1662" t="str">
            <v>個</v>
          </cell>
          <cell r="G1662">
            <v>12000</v>
          </cell>
          <cell r="H1662">
            <v>0</v>
          </cell>
          <cell r="I1662">
            <v>0</v>
          </cell>
          <cell r="J1662" t="str">
            <v>建物p.279 , 積資p.423</v>
          </cell>
          <cell r="K1662">
            <v>0</v>
          </cell>
        </row>
        <row r="1663">
          <cell r="B1663" t="str">
            <v>K2381</v>
          </cell>
          <cell r="C1663" t="str">
            <v>ＮＳ形 挿し口リング</v>
          </cell>
          <cell r="D1663" t="str">
            <v>φ350</v>
          </cell>
          <cell r="E1663" t="str">
            <v>ﾀｯﾋﾟﾝねじﾀｲﾌﾟ</v>
          </cell>
          <cell r="F1663" t="str">
            <v>個</v>
          </cell>
          <cell r="G1663">
            <v>13000</v>
          </cell>
          <cell r="H1663">
            <v>0</v>
          </cell>
          <cell r="I1663">
            <v>0</v>
          </cell>
          <cell r="J1663" t="str">
            <v>建物p.279 , 積資p.423</v>
          </cell>
          <cell r="K1663">
            <v>0</v>
          </cell>
        </row>
        <row r="1664">
          <cell r="B1664" t="str">
            <v>K2382</v>
          </cell>
          <cell r="C1664" t="str">
            <v>ＮＳ形 挿し口リング</v>
          </cell>
          <cell r="D1664" t="str">
            <v>φ400</v>
          </cell>
          <cell r="E1664" t="str">
            <v>ﾀｯﾋﾟﾝねじﾀｲﾌﾟ</v>
          </cell>
          <cell r="F1664" t="str">
            <v>個</v>
          </cell>
          <cell r="G1664">
            <v>14000</v>
          </cell>
          <cell r="H1664">
            <v>0</v>
          </cell>
          <cell r="I1664">
            <v>0</v>
          </cell>
          <cell r="J1664" t="str">
            <v>建物p.279 , 積資p.423</v>
          </cell>
          <cell r="K1664">
            <v>0</v>
          </cell>
        </row>
        <row r="1665">
          <cell r="B1665" t="str">
            <v>K2383</v>
          </cell>
          <cell r="C1665" t="str">
            <v>ＮＳ形 挿し口リング</v>
          </cell>
          <cell r="D1665" t="str">
            <v>φ450</v>
          </cell>
          <cell r="E1665" t="str">
            <v>ﾀｯﾋﾟﾝねじﾀｲﾌﾟ</v>
          </cell>
          <cell r="F1665" t="str">
            <v>個</v>
          </cell>
          <cell r="G1665">
            <v>16000</v>
          </cell>
          <cell r="H1665">
            <v>0</v>
          </cell>
          <cell r="I1665">
            <v>0</v>
          </cell>
          <cell r="J1665" t="str">
            <v>建物p.279 , 積資p.423</v>
          </cell>
          <cell r="K1665">
            <v>0</v>
          </cell>
        </row>
        <row r="1666">
          <cell r="B1666" t="str">
            <v>K2396</v>
          </cell>
          <cell r="C1666" t="str">
            <v>仕切弁副管A1号</v>
          </cell>
          <cell r="D1666" t="str">
            <v>400×100</v>
          </cell>
          <cell r="E1666">
            <v>0</v>
          </cell>
          <cell r="F1666" t="str">
            <v>個</v>
          </cell>
          <cell r="G1666">
            <v>143000</v>
          </cell>
          <cell r="H1666">
            <v>0</v>
          </cell>
          <cell r="I1666">
            <v>0</v>
          </cell>
          <cell r="J1666" t="str">
            <v>積資p.423</v>
          </cell>
          <cell r="K1666">
            <v>0</v>
          </cell>
        </row>
        <row r="1667">
          <cell r="B1667" t="str">
            <v>K2397</v>
          </cell>
          <cell r="C1667" t="str">
            <v>仕切弁副管A1号</v>
          </cell>
          <cell r="D1667" t="str">
            <v>450×100</v>
          </cell>
          <cell r="E1667">
            <v>0</v>
          </cell>
          <cell r="F1667" t="str">
            <v>個</v>
          </cell>
          <cell r="G1667">
            <v>164000</v>
          </cell>
          <cell r="H1667">
            <v>0</v>
          </cell>
          <cell r="I1667">
            <v>0</v>
          </cell>
          <cell r="J1667" t="str">
            <v>積資p.423</v>
          </cell>
          <cell r="K1667">
            <v>0</v>
          </cell>
        </row>
        <row r="1668">
          <cell r="B1668" t="str">
            <v>K2398</v>
          </cell>
          <cell r="C1668" t="str">
            <v>仕切弁副管A2号</v>
          </cell>
          <cell r="D1668" t="str">
            <v>400×100</v>
          </cell>
          <cell r="E1668">
            <v>0</v>
          </cell>
          <cell r="F1668" t="str">
            <v>個</v>
          </cell>
          <cell r="G1668">
            <v>100000</v>
          </cell>
          <cell r="H1668">
            <v>0</v>
          </cell>
          <cell r="I1668">
            <v>0</v>
          </cell>
          <cell r="J1668" t="str">
            <v>積資p.423</v>
          </cell>
          <cell r="K1668">
            <v>0</v>
          </cell>
        </row>
        <row r="1669">
          <cell r="B1669" t="str">
            <v>K2399</v>
          </cell>
          <cell r="C1669" t="str">
            <v>仕切弁副管A2号</v>
          </cell>
          <cell r="D1669" t="str">
            <v>450×100</v>
          </cell>
          <cell r="E1669">
            <v>0</v>
          </cell>
          <cell r="F1669" t="str">
            <v>個</v>
          </cell>
          <cell r="G1669">
            <v>117000</v>
          </cell>
          <cell r="H1669">
            <v>0</v>
          </cell>
          <cell r="I1669">
            <v>0</v>
          </cell>
          <cell r="J1669" t="str">
            <v>積資p.423</v>
          </cell>
          <cell r="K1669">
            <v>0</v>
          </cell>
        </row>
        <row r="1670">
          <cell r="B1670" t="str">
            <v>K2403</v>
          </cell>
          <cell r="C1670" t="str">
            <v>S50形　二受T字管</v>
          </cell>
          <cell r="D1670" t="str">
            <v>φ50×50</v>
          </cell>
          <cell r="E1670" t="str">
            <v xml:space="preserve"> 内面粉体</v>
          </cell>
          <cell r="F1670" t="str">
            <v>個</v>
          </cell>
          <cell r="G1670">
            <v>11900</v>
          </cell>
          <cell r="H1670">
            <v>0</v>
          </cell>
          <cell r="I1670">
            <v>0</v>
          </cell>
          <cell r="J1670" t="str">
            <v>建物p.278</v>
          </cell>
          <cell r="K1670">
            <v>0</v>
          </cell>
        </row>
        <row r="1671">
          <cell r="B1671" t="str">
            <v>K2405</v>
          </cell>
          <cell r="C1671" t="str">
            <v>S50形   曲   管</v>
          </cell>
          <cell r="D1671" t="str">
            <v>φ50×90゜</v>
          </cell>
          <cell r="E1671" t="str">
            <v xml:space="preserve"> 内面粉体</v>
          </cell>
          <cell r="F1671" t="str">
            <v>個</v>
          </cell>
          <cell r="G1671">
            <v>9640</v>
          </cell>
          <cell r="H1671">
            <v>0</v>
          </cell>
          <cell r="I1671">
            <v>0</v>
          </cell>
          <cell r="J1671" t="str">
            <v>建物p.278</v>
          </cell>
          <cell r="K1671">
            <v>0</v>
          </cell>
        </row>
        <row r="1672">
          <cell r="B1672" t="str">
            <v>K2406</v>
          </cell>
          <cell r="C1672" t="str">
            <v>S50形   曲   管</v>
          </cell>
          <cell r="D1672" t="str">
            <v>φ50×45゜</v>
          </cell>
          <cell r="E1672" t="str">
            <v xml:space="preserve"> 内面粉体</v>
          </cell>
          <cell r="F1672" t="str">
            <v>個</v>
          </cell>
          <cell r="G1672">
            <v>6910</v>
          </cell>
          <cell r="H1672">
            <v>0</v>
          </cell>
          <cell r="I1672">
            <v>0</v>
          </cell>
          <cell r="J1672" t="str">
            <v>建物p.278</v>
          </cell>
          <cell r="K1672">
            <v>0</v>
          </cell>
        </row>
        <row r="1673">
          <cell r="B1673" t="str">
            <v>K2407</v>
          </cell>
          <cell r="C1673" t="str">
            <v>S50形   曲   管</v>
          </cell>
          <cell r="D1673" t="str">
            <v>φ50×22 1/2゜</v>
          </cell>
          <cell r="E1673" t="str">
            <v xml:space="preserve"> 内面粉体</v>
          </cell>
          <cell r="F1673" t="str">
            <v>個</v>
          </cell>
          <cell r="G1673">
            <v>6920</v>
          </cell>
          <cell r="H1673">
            <v>0</v>
          </cell>
          <cell r="I1673">
            <v>0</v>
          </cell>
          <cell r="J1673" t="str">
            <v>建物p.278</v>
          </cell>
          <cell r="K1673">
            <v>0</v>
          </cell>
        </row>
        <row r="1674">
          <cell r="B1674" t="str">
            <v>K2408</v>
          </cell>
          <cell r="C1674" t="str">
            <v>S50形   曲   管</v>
          </cell>
          <cell r="D1674" t="str">
            <v>φ50×11 1/4゜</v>
          </cell>
          <cell r="E1674" t="str">
            <v xml:space="preserve"> 内面粉体</v>
          </cell>
          <cell r="F1674" t="str">
            <v>個</v>
          </cell>
          <cell r="G1674">
            <v>6930</v>
          </cell>
          <cell r="H1674">
            <v>0</v>
          </cell>
          <cell r="I1674">
            <v>0</v>
          </cell>
          <cell r="J1674" t="str">
            <v>建物p.278</v>
          </cell>
          <cell r="K1674">
            <v>0</v>
          </cell>
        </row>
        <row r="1675">
          <cell r="B1675" t="str">
            <v>K2410</v>
          </cell>
          <cell r="C1675" t="str">
            <v>S50形 フランジ付きＴ字管</v>
          </cell>
          <cell r="D1675" t="str">
            <v>φ50×50</v>
          </cell>
          <cell r="E1675" t="str">
            <v xml:space="preserve"> 内面粉体 10K</v>
          </cell>
          <cell r="F1675" t="str">
            <v>個</v>
          </cell>
          <cell r="G1675">
            <v>13800</v>
          </cell>
          <cell r="H1675">
            <v>0</v>
          </cell>
          <cell r="I1675">
            <v>0</v>
          </cell>
          <cell r="J1675" t="str">
            <v>建物p.278</v>
          </cell>
          <cell r="K1675">
            <v>0</v>
          </cell>
        </row>
        <row r="1676">
          <cell r="B1676" t="str">
            <v>K2412</v>
          </cell>
          <cell r="C1676" t="str">
            <v>S50形  継ぎ輪</v>
          </cell>
          <cell r="D1676" t="str">
            <v>φ50</v>
          </cell>
          <cell r="E1676" t="str">
            <v xml:space="preserve"> 内面粉体</v>
          </cell>
          <cell r="F1676" t="str">
            <v>個</v>
          </cell>
          <cell r="G1676">
            <v>26000</v>
          </cell>
          <cell r="H1676">
            <v>0</v>
          </cell>
          <cell r="I1676">
            <v>0</v>
          </cell>
          <cell r="J1676" t="str">
            <v>建物p.278</v>
          </cell>
          <cell r="K1676">
            <v>0</v>
          </cell>
        </row>
        <row r="1677">
          <cell r="B1677" t="str">
            <v>K2414</v>
          </cell>
          <cell r="C1677" t="str">
            <v>S50形　両受短管</v>
          </cell>
          <cell r="D1677" t="str">
            <v>φ50</v>
          </cell>
          <cell r="E1677" t="str">
            <v xml:space="preserve"> 内面粉体</v>
          </cell>
          <cell r="F1677" t="str">
            <v>個</v>
          </cell>
          <cell r="G1677">
            <v>13600</v>
          </cell>
          <cell r="H1677">
            <v>0</v>
          </cell>
          <cell r="I1677">
            <v>0</v>
          </cell>
          <cell r="J1677" t="str">
            <v>建物p.278</v>
          </cell>
          <cell r="K1677">
            <v>0</v>
          </cell>
        </row>
        <row r="1678">
          <cell r="B1678" t="str">
            <v>K2416</v>
          </cell>
          <cell r="C1678" t="str">
            <v>S50形  栓</v>
          </cell>
          <cell r="D1678" t="str">
            <v>φ50</v>
          </cell>
          <cell r="E1678" t="str">
            <v xml:space="preserve"> 内面粉体</v>
          </cell>
          <cell r="F1678" t="str">
            <v>個</v>
          </cell>
          <cell r="G1678">
            <v>7020</v>
          </cell>
          <cell r="H1678">
            <v>0</v>
          </cell>
          <cell r="I1678">
            <v>0</v>
          </cell>
          <cell r="J1678" t="str">
            <v>建物p.278</v>
          </cell>
          <cell r="K1678">
            <v>0</v>
          </cell>
        </row>
        <row r="1679">
          <cell r="B1679" t="str">
            <v>K2418</v>
          </cell>
          <cell r="C1679" t="str">
            <v>S50形  接合部品(直管用)</v>
          </cell>
          <cell r="D1679" t="str">
            <v>φ50</v>
          </cell>
          <cell r="E1679" t="str">
            <v xml:space="preserve"> 内面粉体</v>
          </cell>
          <cell r="F1679" t="str">
            <v>個</v>
          </cell>
          <cell r="G1679">
            <v>2110</v>
          </cell>
          <cell r="H1679">
            <v>0</v>
          </cell>
          <cell r="I1679">
            <v>0</v>
          </cell>
          <cell r="J1679" t="str">
            <v>建物p.278</v>
          </cell>
          <cell r="K1679">
            <v>0</v>
          </cell>
        </row>
        <row r="1680">
          <cell r="B1680" t="str">
            <v>K2420</v>
          </cell>
          <cell r="C1680" t="str">
            <v>S50形  接合部品(切管・異形管用)</v>
          </cell>
          <cell r="D1680" t="str">
            <v>φ50</v>
          </cell>
          <cell r="E1680" t="str">
            <v xml:space="preserve"> 内面粉体</v>
          </cell>
          <cell r="F1680" t="str">
            <v>個</v>
          </cell>
          <cell r="G1680">
            <v>8930</v>
          </cell>
          <cell r="H1680">
            <v>0</v>
          </cell>
          <cell r="I1680">
            <v>0</v>
          </cell>
          <cell r="J1680" t="str">
            <v>建物p.278</v>
          </cell>
          <cell r="K1680">
            <v>0</v>
          </cell>
        </row>
        <row r="1681">
          <cell r="B1681" t="str">
            <v>K2422</v>
          </cell>
          <cell r="C1681" t="str">
            <v>S50形  ライナ</v>
          </cell>
          <cell r="D1681" t="str">
            <v>φ50</v>
          </cell>
          <cell r="E1681" t="str">
            <v xml:space="preserve"> 内面粉体</v>
          </cell>
          <cell r="F1681" t="str">
            <v>個</v>
          </cell>
          <cell r="G1681">
            <v>2650</v>
          </cell>
          <cell r="H1681">
            <v>0</v>
          </cell>
          <cell r="I1681">
            <v>0</v>
          </cell>
          <cell r="J1681" t="str">
            <v>建物p.278</v>
          </cell>
          <cell r="K1681">
            <v>0</v>
          </cell>
        </row>
        <row r="1682">
          <cell r="B1682" t="str">
            <v>K2433</v>
          </cell>
          <cell r="C1682" t="str">
            <v>NS形E種 二受Ｔ字管</v>
          </cell>
          <cell r="D1682" t="str">
            <v>φ75×75</v>
          </cell>
          <cell r="E1682" t="str">
            <v xml:space="preserve"> 内面粉体</v>
          </cell>
          <cell r="F1682" t="str">
            <v>個</v>
          </cell>
          <cell r="G1682">
            <v>11100</v>
          </cell>
          <cell r="H1682">
            <v>0</v>
          </cell>
          <cell r="I1682">
            <v>0</v>
          </cell>
          <cell r="J1682" t="str">
            <v>建物p.279 , 積資別冊p.108</v>
          </cell>
          <cell r="K1682">
            <v>0</v>
          </cell>
        </row>
        <row r="1683">
          <cell r="B1683" t="str">
            <v>K2434</v>
          </cell>
          <cell r="C1683" t="str">
            <v>NS形E種 二受Ｔ字管</v>
          </cell>
          <cell r="D1683" t="str">
            <v>φ100×75</v>
          </cell>
          <cell r="E1683" t="str">
            <v xml:space="preserve"> 内面粉体</v>
          </cell>
          <cell r="F1683" t="str">
            <v>個</v>
          </cell>
          <cell r="G1683">
            <v>13400</v>
          </cell>
          <cell r="H1683">
            <v>0</v>
          </cell>
          <cell r="I1683">
            <v>0</v>
          </cell>
          <cell r="J1683" t="str">
            <v>建物p.279 , 積資別冊p.108</v>
          </cell>
          <cell r="K1683">
            <v>0</v>
          </cell>
        </row>
        <row r="1684">
          <cell r="B1684" t="str">
            <v>K2435</v>
          </cell>
          <cell r="C1684" t="str">
            <v>NS形E種 二受Ｔ字管</v>
          </cell>
          <cell r="D1684" t="str">
            <v>φ100×100</v>
          </cell>
          <cell r="E1684" t="str">
            <v xml:space="preserve"> 内面粉体</v>
          </cell>
          <cell r="F1684" t="str">
            <v>個</v>
          </cell>
          <cell r="G1684">
            <v>14900</v>
          </cell>
          <cell r="H1684">
            <v>0</v>
          </cell>
          <cell r="I1684">
            <v>0</v>
          </cell>
          <cell r="J1684" t="str">
            <v>建物p.279 , 積資別冊p.108</v>
          </cell>
          <cell r="K1684">
            <v>0</v>
          </cell>
        </row>
        <row r="1685">
          <cell r="B1685" t="str">
            <v>K2437</v>
          </cell>
          <cell r="C1685" t="str">
            <v>NS形E種 二受Ｔ字管</v>
          </cell>
          <cell r="D1685" t="str">
            <v>φ150×75</v>
          </cell>
          <cell r="E1685" t="str">
            <v xml:space="preserve"> 内面粉体</v>
          </cell>
          <cell r="F1685" t="str">
            <v>個</v>
          </cell>
          <cell r="G1685">
            <v>19800</v>
          </cell>
          <cell r="H1685">
            <v>0</v>
          </cell>
          <cell r="I1685">
            <v>0</v>
          </cell>
          <cell r="J1685" t="str">
            <v>建物p.279 , 積資別冊p.108</v>
          </cell>
          <cell r="K1685">
            <v>0</v>
          </cell>
        </row>
        <row r="1686">
          <cell r="B1686" t="str">
            <v>K2438</v>
          </cell>
          <cell r="C1686" t="str">
            <v>NS形E種 二受Ｔ字管</v>
          </cell>
          <cell r="D1686" t="str">
            <v>φ150×100</v>
          </cell>
          <cell r="E1686" t="str">
            <v xml:space="preserve"> 内面粉体</v>
          </cell>
          <cell r="F1686" t="str">
            <v>個</v>
          </cell>
          <cell r="G1686">
            <v>22400</v>
          </cell>
          <cell r="H1686">
            <v>0</v>
          </cell>
          <cell r="I1686">
            <v>0</v>
          </cell>
          <cell r="J1686" t="str">
            <v>建物p.279 , 積資別冊p.108</v>
          </cell>
          <cell r="K1686">
            <v>0</v>
          </cell>
        </row>
        <row r="1687">
          <cell r="B1687" t="str">
            <v>K2439</v>
          </cell>
          <cell r="C1687" t="str">
            <v>NS形E種 二受Ｔ字管</v>
          </cell>
          <cell r="D1687" t="str">
            <v>φ150×150</v>
          </cell>
          <cell r="E1687" t="str">
            <v xml:space="preserve"> 内面粉体</v>
          </cell>
          <cell r="F1687" t="str">
            <v>個</v>
          </cell>
          <cell r="G1687">
            <v>24900</v>
          </cell>
          <cell r="H1687">
            <v>0</v>
          </cell>
          <cell r="I1687">
            <v>0</v>
          </cell>
          <cell r="J1687" t="str">
            <v>建物p.279 , 積資別冊p.108</v>
          </cell>
          <cell r="K1687">
            <v>0</v>
          </cell>
        </row>
        <row r="1688">
          <cell r="B1688" t="str">
            <v>K2441</v>
          </cell>
          <cell r="C1688" t="str">
            <v>NS形E種 両受片落管</v>
          </cell>
          <cell r="D1688" t="str">
            <v>φ100×75</v>
          </cell>
          <cell r="E1688" t="str">
            <v xml:space="preserve"> 内面粉体</v>
          </cell>
          <cell r="F1688" t="str">
            <v>個</v>
          </cell>
          <cell r="G1688">
            <v>9920</v>
          </cell>
          <cell r="H1688">
            <v>0</v>
          </cell>
          <cell r="I1688">
            <v>0</v>
          </cell>
          <cell r="J1688" t="str">
            <v>建物p.279 , 積資別冊p.108</v>
          </cell>
          <cell r="K1688">
            <v>0</v>
          </cell>
        </row>
        <row r="1689">
          <cell r="B1689" t="str">
            <v>K2442</v>
          </cell>
          <cell r="C1689" t="str">
            <v>NS形E種 両受片落管</v>
          </cell>
          <cell r="D1689" t="str">
            <v>φ150×100</v>
          </cell>
          <cell r="E1689" t="str">
            <v xml:space="preserve"> 内面粉体</v>
          </cell>
          <cell r="F1689" t="str">
            <v>個</v>
          </cell>
          <cell r="G1689">
            <v>13300</v>
          </cell>
          <cell r="H1689">
            <v>0</v>
          </cell>
          <cell r="I1689">
            <v>0</v>
          </cell>
          <cell r="J1689" t="str">
            <v>建物p.279 , 積資別冊p.108</v>
          </cell>
          <cell r="K1689">
            <v>0</v>
          </cell>
        </row>
        <row r="1690">
          <cell r="B1690" t="str">
            <v>K2444</v>
          </cell>
          <cell r="C1690" t="str">
            <v>NS形E種   曲   管</v>
          </cell>
          <cell r="D1690" t="str">
            <v>φ75×90゜</v>
          </cell>
          <cell r="E1690" t="str">
            <v xml:space="preserve"> 内面粉体</v>
          </cell>
          <cell r="F1690" t="str">
            <v>個</v>
          </cell>
          <cell r="G1690">
            <v>8730</v>
          </cell>
          <cell r="H1690">
            <v>0</v>
          </cell>
          <cell r="I1690">
            <v>0</v>
          </cell>
          <cell r="J1690" t="str">
            <v>建物p.279 , 積資別冊p.108</v>
          </cell>
          <cell r="K1690">
            <v>0</v>
          </cell>
        </row>
        <row r="1691">
          <cell r="B1691" t="str">
            <v>K2445</v>
          </cell>
          <cell r="C1691" t="str">
            <v>NS形E種   曲   管</v>
          </cell>
          <cell r="D1691" t="str">
            <v>φ100×90゜</v>
          </cell>
          <cell r="E1691" t="str">
            <v xml:space="preserve"> 内面粉体</v>
          </cell>
          <cell r="F1691" t="str">
            <v>個</v>
          </cell>
          <cell r="G1691">
            <v>12000</v>
          </cell>
          <cell r="H1691">
            <v>0</v>
          </cell>
          <cell r="I1691">
            <v>0</v>
          </cell>
          <cell r="J1691" t="str">
            <v>建物p.279 , 積資別冊p.108</v>
          </cell>
          <cell r="K1691">
            <v>0</v>
          </cell>
        </row>
        <row r="1692">
          <cell r="B1692" t="str">
            <v>K2446</v>
          </cell>
          <cell r="C1692" t="str">
            <v>NS形E種   曲   管</v>
          </cell>
          <cell r="D1692" t="str">
            <v>φ150×90゜</v>
          </cell>
          <cell r="E1692" t="str">
            <v xml:space="preserve"> 内面粉体</v>
          </cell>
          <cell r="F1692" t="str">
            <v>個</v>
          </cell>
          <cell r="G1692">
            <v>20000</v>
          </cell>
          <cell r="H1692">
            <v>0</v>
          </cell>
          <cell r="I1692">
            <v>0</v>
          </cell>
          <cell r="J1692" t="str">
            <v>建物p.279 , 積資別冊p.108</v>
          </cell>
          <cell r="K1692">
            <v>0</v>
          </cell>
        </row>
        <row r="1693">
          <cell r="B1693" t="str">
            <v>K2448</v>
          </cell>
          <cell r="C1693" t="str">
            <v>NS形E種   曲   管</v>
          </cell>
          <cell r="D1693" t="str">
            <v>φ75×45゜</v>
          </cell>
          <cell r="E1693" t="str">
            <v xml:space="preserve"> 内面粉体</v>
          </cell>
          <cell r="F1693" t="str">
            <v>個</v>
          </cell>
          <cell r="G1693">
            <v>7380</v>
          </cell>
          <cell r="H1693">
            <v>0</v>
          </cell>
          <cell r="I1693">
            <v>0</v>
          </cell>
          <cell r="J1693" t="str">
            <v>建物p.279 , 積資別冊p.108</v>
          </cell>
          <cell r="K1693">
            <v>0</v>
          </cell>
        </row>
        <row r="1694">
          <cell r="B1694" t="str">
            <v>K2449</v>
          </cell>
          <cell r="C1694" t="str">
            <v>NS形E種   曲   管</v>
          </cell>
          <cell r="D1694" t="str">
            <v>φ100×45゜</v>
          </cell>
          <cell r="E1694" t="str">
            <v xml:space="preserve"> 内面粉体</v>
          </cell>
          <cell r="F1694" t="str">
            <v>個</v>
          </cell>
          <cell r="G1694">
            <v>9810</v>
          </cell>
          <cell r="H1694">
            <v>0</v>
          </cell>
          <cell r="I1694">
            <v>0</v>
          </cell>
          <cell r="J1694" t="str">
            <v>建物p.279 , 積資別冊p.108</v>
          </cell>
          <cell r="K1694">
            <v>0</v>
          </cell>
        </row>
        <row r="1695">
          <cell r="B1695" t="str">
            <v>K2450</v>
          </cell>
          <cell r="C1695" t="str">
            <v>NS形E種   曲   管</v>
          </cell>
          <cell r="D1695" t="str">
            <v>φ150×45゜</v>
          </cell>
          <cell r="E1695" t="str">
            <v xml:space="preserve"> 内面粉体</v>
          </cell>
          <cell r="F1695" t="str">
            <v>個</v>
          </cell>
          <cell r="G1695">
            <v>15900</v>
          </cell>
          <cell r="H1695">
            <v>0</v>
          </cell>
          <cell r="I1695">
            <v>0</v>
          </cell>
          <cell r="J1695" t="str">
            <v>建物p.279 , 積資別冊p.108</v>
          </cell>
          <cell r="K1695">
            <v>0</v>
          </cell>
        </row>
        <row r="1696">
          <cell r="B1696" t="str">
            <v>K2452</v>
          </cell>
          <cell r="C1696" t="str">
            <v>NS形E種   曲   管</v>
          </cell>
          <cell r="D1696" t="str">
            <v>φ75×22 1/2゜</v>
          </cell>
          <cell r="E1696" t="str">
            <v xml:space="preserve"> 内面粉体</v>
          </cell>
          <cell r="F1696" t="str">
            <v>個</v>
          </cell>
          <cell r="G1696">
            <v>6970</v>
          </cell>
          <cell r="H1696">
            <v>0</v>
          </cell>
          <cell r="I1696">
            <v>0</v>
          </cell>
          <cell r="J1696" t="str">
            <v>建物p.279 , 積資別冊p.108</v>
          </cell>
          <cell r="K1696">
            <v>0</v>
          </cell>
        </row>
        <row r="1697">
          <cell r="B1697" t="str">
            <v>K2453</v>
          </cell>
          <cell r="C1697" t="str">
            <v>NS形E種   曲   管</v>
          </cell>
          <cell r="D1697" t="str">
            <v>φ100×22 1/2゜</v>
          </cell>
          <cell r="E1697" t="str">
            <v xml:space="preserve"> 内面粉体</v>
          </cell>
          <cell r="F1697" t="str">
            <v>個</v>
          </cell>
          <cell r="G1697">
            <v>9110</v>
          </cell>
          <cell r="H1697">
            <v>0</v>
          </cell>
          <cell r="I1697">
            <v>0</v>
          </cell>
          <cell r="J1697" t="str">
            <v>建物p.279 , 積資別冊p.108</v>
          </cell>
          <cell r="K1697">
            <v>0</v>
          </cell>
        </row>
        <row r="1698">
          <cell r="B1698" t="str">
            <v>K2454</v>
          </cell>
          <cell r="C1698" t="str">
            <v>NS形E種   曲   管</v>
          </cell>
          <cell r="D1698" t="str">
            <v>φ150×22 1/2゜</v>
          </cell>
          <cell r="E1698" t="str">
            <v xml:space="preserve"> 内面粉体</v>
          </cell>
          <cell r="F1698" t="str">
            <v>個</v>
          </cell>
          <cell r="G1698">
            <v>14400</v>
          </cell>
          <cell r="H1698">
            <v>0</v>
          </cell>
          <cell r="I1698">
            <v>0</v>
          </cell>
          <cell r="J1698" t="str">
            <v>建物p.279 , 積資別冊p.108</v>
          </cell>
          <cell r="K1698">
            <v>0</v>
          </cell>
        </row>
        <row r="1699">
          <cell r="B1699" t="str">
            <v>K2456</v>
          </cell>
          <cell r="C1699" t="str">
            <v>NS形E種   曲   管</v>
          </cell>
          <cell r="D1699" t="str">
            <v>φ75×11 1/4゜</v>
          </cell>
          <cell r="E1699" t="str">
            <v xml:space="preserve"> 内面粉体</v>
          </cell>
          <cell r="F1699" t="str">
            <v>個</v>
          </cell>
          <cell r="G1699">
            <v>6830</v>
          </cell>
          <cell r="H1699">
            <v>0</v>
          </cell>
          <cell r="I1699">
            <v>0</v>
          </cell>
          <cell r="J1699" t="str">
            <v>建物p.279 , 積資別冊p.108</v>
          </cell>
          <cell r="K1699">
            <v>0</v>
          </cell>
        </row>
        <row r="1700">
          <cell r="B1700" t="str">
            <v>K2457</v>
          </cell>
          <cell r="C1700" t="str">
            <v>NS形E種   曲   管</v>
          </cell>
          <cell r="D1700" t="str">
            <v>φ100×11 1/4゜</v>
          </cell>
          <cell r="E1700" t="str">
            <v xml:space="preserve"> 内面粉体</v>
          </cell>
          <cell r="F1700" t="str">
            <v>個</v>
          </cell>
          <cell r="G1700">
            <v>8740</v>
          </cell>
          <cell r="H1700">
            <v>0</v>
          </cell>
          <cell r="I1700">
            <v>0</v>
          </cell>
          <cell r="J1700" t="str">
            <v>建物p.279 , 積資別冊p.108</v>
          </cell>
          <cell r="K1700">
            <v>0</v>
          </cell>
        </row>
        <row r="1701">
          <cell r="B1701" t="str">
            <v>K2458</v>
          </cell>
          <cell r="C1701" t="str">
            <v>NS形E種   曲   管</v>
          </cell>
          <cell r="D1701" t="str">
            <v>φ150×11 1/4゜</v>
          </cell>
          <cell r="E1701" t="str">
            <v xml:space="preserve"> 内面粉体</v>
          </cell>
          <cell r="F1701" t="str">
            <v>個</v>
          </cell>
          <cell r="G1701">
            <v>13200</v>
          </cell>
          <cell r="H1701">
            <v>0</v>
          </cell>
          <cell r="I1701">
            <v>0</v>
          </cell>
          <cell r="J1701" t="str">
            <v>建物p.279 , 積資別冊p.108</v>
          </cell>
          <cell r="K1701">
            <v>0</v>
          </cell>
        </row>
        <row r="1702">
          <cell r="B1702" t="str">
            <v>K2460</v>
          </cell>
          <cell r="C1702" t="str">
            <v>NS形E種   曲   管</v>
          </cell>
          <cell r="D1702" t="str">
            <v>φ75×5 5/8゜</v>
          </cell>
          <cell r="E1702" t="str">
            <v xml:space="preserve"> 内面粉体</v>
          </cell>
          <cell r="F1702" t="str">
            <v>個</v>
          </cell>
          <cell r="G1702">
            <v>6830</v>
          </cell>
          <cell r="H1702">
            <v>0</v>
          </cell>
          <cell r="I1702">
            <v>0</v>
          </cell>
          <cell r="J1702" t="str">
            <v>建物p.279 , 積資別冊p.108</v>
          </cell>
          <cell r="K1702">
            <v>0</v>
          </cell>
        </row>
        <row r="1703">
          <cell r="B1703" t="str">
            <v>K2461</v>
          </cell>
          <cell r="C1703" t="str">
            <v>NS形E種   曲   管</v>
          </cell>
          <cell r="D1703" t="str">
            <v>φ100×5 5/8゜</v>
          </cell>
          <cell r="E1703" t="str">
            <v xml:space="preserve"> 内面粉体</v>
          </cell>
          <cell r="F1703" t="str">
            <v>個</v>
          </cell>
          <cell r="G1703">
            <v>8740</v>
          </cell>
          <cell r="H1703">
            <v>0</v>
          </cell>
          <cell r="I1703">
            <v>0</v>
          </cell>
          <cell r="J1703" t="str">
            <v>建物p.279 , 積資別冊p.108</v>
          </cell>
          <cell r="K1703">
            <v>0</v>
          </cell>
        </row>
        <row r="1704">
          <cell r="B1704" t="str">
            <v>K2462</v>
          </cell>
          <cell r="C1704" t="str">
            <v>NS形E種   曲   管</v>
          </cell>
          <cell r="D1704" t="str">
            <v>φ150×5 5/8゜</v>
          </cell>
          <cell r="E1704" t="str">
            <v xml:space="preserve"> 内面粉体</v>
          </cell>
          <cell r="F1704" t="str">
            <v>個</v>
          </cell>
          <cell r="G1704">
            <v>13100</v>
          </cell>
          <cell r="H1704">
            <v>0</v>
          </cell>
          <cell r="I1704">
            <v>0</v>
          </cell>
          <cell r="J1704" t="str">
            <v>建物p.279 , 積資別冊p.108</v>
          </cell>
          <cell r="K1704">
            <v>0</v>
          </cell>
        </row>
        <row r="1705">
          <cell r="B1705" t="str">
            <v>K2464</v>
          </cell>
          <cell r="C1705" t="str">
            <v>NS形E種  両受曲管</v>
          </cell>
          <cell r="D1705" t="str">
            <v>φ75×45゜</v>
          </cell>
          <cell r="E1705" t="str">
            <v xml:space="preserve"> 内面粉体</v>
          </cell>
          <cell r="F1705" t="str">
            <v>個</v>
          </cell>
          <cell r="G1705">
            <v>9080</v>
          </cell>
          <cell r="H1705">
            <v>0</v>
          </cell>
          <cell r="I1705">
            <v>0</v>
          </cell>
          <cell r="J1705" t="str">
            <v>建物p.279 , 積資別冊p.108</v>
          </cell>
          <cell r="K1705">
            <v>0</v>
          </cell>
        </row>
        <row r="1706">
          <cell r="B1706" t="str">
            <v>K2465</v>
          </cell>
          <cell r="C1706" t="str">
            <v>NS形E種  両受曲管</v>
          </cell>
          <cell r="D1706" t="str">
            <v>φ100×45゜</v>
          </cell>
          <cell r="E1706" t="str">
            <v xml:space="preserve"> 内面粉体</v>
          </cell>
          <cell r="F1706" t="str">
            <v>個</v>
          </cell>
          <cell r="G1706">
            <v>11900</v>
          </cell>
          <cell r="H1706">
            <v>0</v>
          </cell>
          <cell r="I1706">
            <v>0</v>
          </cell>
          <cell r="J1706" t="str">
            <v>建物p.279 , 積資別冊p.108</v>
          </cell>
          <cell r="K1706">
            <v>0</v>
          </cell>
        </row>
        <row r="1707">
          <cell r="B1707" t="str">
            <v>K2466</v>
          </cell>
          <cell r="C1707" t="str">
            <v>NS形E種  両受曲管</v>
          </cell>
          <cell r="D1707" t="str">
            <v>φ150×45゜</v>
          </cell>
          <cell r="E1707" t="str">
            <v xml:space="preserve"> 内面粉体</v>
          </cell>
          <cell r="F1707" t="str">
            <v>個</v>
          </cell>
          <cell r="G1707">
            <v>18800</v>
          </cell>
          <cell r="H1707">
            <v>0</v>
          </cell>
          <cell r="I1707">
            <v>0</v>
          </cell>
          <cell r="J1707" t="str">
            <v>建物p.279 , 積資別冊p.108</v>
          </cell>
          <cell r="K1707">
            <v>0</v>
          </cell>
        </row>
        <row r="1708">
          <cell r="B1708" t="str">
            <v>K2468</v>
          </cell>
          <cell r="C1708" t="str">
            <v>NS形E種  両受曲管</v>
          </cell>
          <cell r="D1708" t="str">
            <v>φ75×22 1/2゜</v>
          </cell>
          <cell r="E1708" t="str">
            <v xml:space="preserve"> 内面粉体</v>
          </cell>
          <cell r="F1708" t="str">
            <v>個</v>
          </cell>
          <cell r="G1708">
            <v>8750</v>
          </cell>
          <cell r="H1708">
            <v>0</v>
          </cell>
          <cell r="I1708">
            <v>0</v>
          </cell>
          <cell r="J1708" t="str">
            <v>建物p.279 , 積資別冊p.108</v>
          </cell>
          <cell r="K1708">
            <v>0</v>
          </cell>
        </row>
        <row r="1709">
          <cell r="B1709" t="str">
            <v>K2469</v>
          </cell>
          <cell r="C1709" t="str">
            <v>NS形E種  両受曲管</v>
          </cell>
          <cell r="D1709" t="str">
            <v>φ100×22 1/2゜</v>
          </cell>
          <cell r="E1709" t="str">
            <v xml:space="preserve"> 内面粉体</v>
          </cell>
          <cell r="F1709" t="str">
            <v>個</v>
          </cell>
          <cell r="G1709">
            <v>11100</v>
          </cell>
          <cell r="H1709">
            <v>0</v>
          </cell>
          <cell r="I1709">
            <v>0</v>
          </cell>
          <cell r="J1709" t="str">
            <v>建物p.279 , 積資別冊p.108</v>
          </cell>
          <cell r="K1709">
            <v>0</v>
          </cell>
        </row>
        <row r="1710">
          <cell r="B1710" t="str">
            <v>K2470</v>
          </cell>
          <cell r="C1710" t="str">
            <v>NS形E種  両受曲管</v>
          </cell>
          <cell r="D1710" t="str">
            <v>φ150×22 1/2゜</v>
          </cell>
          <cell r="E1710" t="str">
            <v xml:space="preserve"> 内面粉体</v>
          </cell>
          <cell r="F1710" t="str">
            <v>個</v>
          </cell>
          <cell r="G1710">
            <v>17100</v>
          </cell>
          <cell r="H1710">
            <v>0</v>
          </cell>
          <cell r="I1710">
            <v>0</v>
          </cell>
          <cell r="J1710" t="str">
            <v>建物p.279 , 積資別冊p.108</v>
          </cell>
          <cell r="K1710">
            <v>0</v>
          </cell>
        </row>
        <row r="1711">
          <cell r="B1711" t="str">
            <v>K2472</v>
          </cell>
          <cell r="C1711" t="str">
            <v>NS形E種  フランジ付Ｔ字管</v>
          </cell>
          <cell r="D1711" t="str">
            <v>φ75×φ75</v>
          </cell>
          <cell r="E1711" t="str">
            <v xml:space="preserve"> 内面粉体 浅埋用 7.5K</v>
          </cell>
          <cell r="F1711" t="str">
            <v>個</v>
          </cell>
          <cell r="G1711">
            <v>14700</v>
          </cell>
          <cell r="H1711">
            <v>0</v>
          </cell>
          <cell r="I1711">
            <v>0</v>
          </cell>
          <cell r="J1711" t="str">
            <v>建物p.279 , 積資別冊p.108</v>
          </cell>
          <cell r="K1711">
            <v>0</v>
          </cell>
        </row>
        <row r="1712">
          <cell r="B1712" t="str">
            <v>K2473</v>
          </cell>
          <cell r="C1712" t="str">
            <v>NS形E種  フランジ付Ｔ字管</v>
          </cell>
          <cell r="D1712" t="str">
            <v>φ100×φ75</v>
          </cell>
          <cell r="E1712" t="str">
            <v xml:space="preserve"> 内面粉体 浅埋用 7.5K</v>
          </cell>
          <cell r="F1712" t="str">
            <v>個</v>
          </cell>
          <cell r="G1712">
            <v>17500</v>
          </cell>
          <cell r="H1712">
            <v>0</v>
          </cell>
          <cell r="I1712">
            <v>0</v>
          </cell>
          <cell r="J1712" t="str">
            <v>建物p.279 , 積資別冊p.108</v>
          </cell>
          <cell r="K1712">
            <v>0</v>
          </cell>
        </row>
        <row r="1713">
          <cell r="B1713" t="str">
            <v>K2474</v>
          </cell>
          <cell r="C1713" t="str">
            <v>NS形E種  フランジ付Ｔ字管</v>
          </cell>
          <cell r="D1713" t="str">
            <v>φ150×φ75</v>
          </cell>
          <cell r="E1713" t="str">
            <v xml:space="preserve"> 内面粉体 浅埋用 7.5K</v>
          </cell>
          <cell r="F1713" t="str">
            <v>個</v>
          </cell>
          <cell r="G1713">
            <v>22900</v>
          </cell>
          <cell r="H1713">
            <v>0</v>
          </cell>
          <cell r="I1713">
            <v>0</v>
          </cell>
          <cell r="J1713" t="str">
            <v>建物p.279 , 積資別冊p.108</v>
          </cell>
          <cell r="K1713">
            <v>0</v>
          </cell>
        </row>
        <row r="1714">
          <cell r="B1714" t="str">
            <v>K2476</v>
          </cell>
          <cell r="C1714" t="str">
            <v>NS形E種 受挿し短管</v>
          </cell>
          <cell r="D1714" t="str">
            <v>φ75</v>
          </cell>
          <cell r="E1714" t="str">
            <v xml:space="preserve"> 内面粉体</v>
          </cell>
          <cell r="F1714" t="str">
            <v>個</v>
          </cell>
          <cell r="G1714">
            <v>7940</v>
          </cell>
          <cell r="H1714">
            <v>0</v>
          </cell>
          <cell r="I1714">
            <v>0</v>
          </cell>
          <cell r="J1714" t="str">
            <v>建物p.279 , 積資別冊p.108</v>
          </cell>
          <cell r="K1714">
            <v>0</v>
          </cell>
        </row>
        <row r="1715">
          <cell r="B1715" t="str">
            <v>K2477</v>
          </cell>
          <cell r="C1715" t="str">
            <v>NS形E種 受挿し短管</v>
          </cell>
          <cell r="D1715" t="str">
            <v>φ100(4m管用)</v>
          </cell>
          <cell r="E1715" t="str">
            <v xml:space="preserve"> 内面粉体</v>
          </cell>
          <cell r="F1715" t="str">
            <v>個</v>
          </cell>
          <cell r="G1715">
            <v>9270</v>
          </cell>
          <cell r="H1715">
            <v>0</v>
          </cell>
          <cell r="I1715">
            <v>0</v>
          </cell>
          <cell r="J1715" t="str">
            <v>建物p.279 , 積資別冊p.108</v>
          </cell>
          <cell r="K1715">
            <v>0</v>
          </cell>
        </row>
        <row r="1716">
          <cell r="B1716" t="str">
            <v>K2478</v>
          </cell>
          <cell r="C1716" t="str">
            <v>NS形E種 受挿し短管</v>
          </cell>
          <cell r="D1716" t="str">
            <v>φ100(5m管用)</v>
          </cell>
          <cell r="E1716" t="str">
            <v xml:space="preserve"> 内面粉体</v>
          </cell>
          <cell r="F1716" t="str">
            <v>個</v>
          </cell>
          <cell r="G1716">
            <v>9710</v>
          </cell>
          <cell r="H1716">
            <v>0</v>
          </cell>
          <cell r="I1716">
            <v>0</v>
          </cell>
          <cell r="J1716" t="str">
            <v>建物p.279 , 積資別冊p.108</v>
          </cell>
          <cell r="K1716">
            <v>0</v>
          </cell>
        </row>
        <row r="1717">
          <cell r="B1717" t="str">
            <v>K2479</v>
          </cell>
          <cell r="C1717" t="str">
            <v>NS形E種 受挿し短管</v>
          </cell>
          <cell r="D1717" t="str">
            <v>φ150</v>
          </cell>
          <cell r="E1717" t="str">
            <v xml:space="preserve"> 内面粉体</v>
          </cell>
          <cell r="F1717" t="str">
            <v>個</v>
          </cell>
          <cell r="G1717">
            <v>14000</v>
          </cell>
          <cell r="H1717">
            <v>0</v>
          </cell>
          <cell r="I1717">
            <v>0</v>
          </cell>
          <cell r="J1717" t="str">
            <v>建物p.279 , 積資別冊p.108</v>
          </cell>
          <cell r="K1717">
            <v>0</v>
          </cell>
        </row>
        <row r="1718">
          <cell r="B1718" t="str">
            <v>K2480</v>
          </cell>
          <cell r="C1718" t="str">
            <v>NS形E種  継ぎ輪</v>
          </cell>
          <cell r="D1718" t="str">
            <v>φ75</v>
          </cell>
          <cell r="E1718" t="str">
            <v xml:space="preserve"> 内面粉体</v>
          </cell>
          <cell r="F1718" t="str">
            <v>個</v>
          </cell>
          <cell r="G1718">
            <v>19500</v>
          </cell>
          <cell r="H1718">
            <v>0</v>
          </cell>
          <cell r="I1718">
            <v>0</v>
          </cell>
          <cell r="J1718" t="str">
            <v>建物p.279 , 積資別冊p.108</v>
          </cell>
          <cell r="K1718">
            <v>0</v>
          </cell>
        </row>
        <row r="1719">
          <cell r="B1719" t="str">
            <v>K2481</v>
          </cell>
          <cell r="C1719" t="str">
            <v>NS形E種  継ぎ輪</v>
          </cell>
          <cell r="D1719" t="str">
            <v>φ100(4m管用)</v>
          </cell>
          <cell r="E1719" t="str">
            <v xml:space="preserve"> 内面粉体</v>
          </cell>
          <cell r="F1719" t="str">
            <v>個</v>
          </cell>
          <cell r="G1719">
            <v>25200</v>
          </cell>
          <cell r="H1719">
            <v>0</v>
          </cell>
          <cell r="I1719">
            <v>0</v>
          </cell>
          <cell r="J1719" t="str">
            <v>建物p.279 , 積資別冊p.108</v>
          </cell>
          <cell r="K1719">
            <v>0</v>
          </cell>
        </row>
        <row r="1720">
          <cell r="B1720" t="str">
            <v>K2482</v>
          </cell>
          <cell r="C1720" t="str">
            <v>NS形E種  継ぎ輪</v>
          </cell>
          <cell r="D1720" t="str">
            <v>φ100(5m管用)</v>
          </cell>
          <cell r="E1720" t="str">
            <v xml:space="preserve"> 内面粉体</v>
          </cell>
          <cell r="F1720" t="str">
            <v>個</v>
          </cell>
          <cell r="G1720">
            <v>25800</v>
          </cell>
          <cell r="H1720">
            <v>0</v>
          </cell>
          <cell r="I1720">
            <v>0</v>
          </cell>
          <cell r="J1720" t="str">
            <v>建物p.279 , 積資別冊p.108</v>
          </cell>
          <cell r="K1720">
            <v>0</v>
          </cell>
        </row>
        <row r="1721">
          <cell r="B1721" t="str">
            <v>K2483</v>
          </cell>
          <cell r="C1721" t="str">
            <v>NS形E種  継ぎ輪</v>
          </cell>
          <cell r="D1721" t="str">
            <v>φ150</v>
          </cell>
          <cell r="E1721" t="str">
            <v xml:space="preserve"> 内面粉体</v>
          </cell>
          <cell r="F1721" t="str">
            <v>個</v>
          </cell>
          <cell r="G1721">
            <v>29800</v>
          </cell>
          <cell r="H1721">
            <v>0</v>
          </cell>
          <cell r="I1721">
            <v>0</v>
          </cell>
          <cell r="J1721" t="str">
            <v>建物p.279 , 積資別冊p.108</v>
          </cell>
          <cell r="K1721">
            <v>0</v>
          </cell>
        </row>
        <row r="1722">
          <cell r="B1722" t="str">
            <v>K2484</v>
          </cell>
          <cell r="C1722" t="str">
            <v>NS形E種  帽</v>
          </cell>
          <cell r="D1722" t="str">
            <v>φ75</v>
          </cell>
          <cell r="E1722" t="str">
            <v xml:space="preserve"> 内面粉体</v>
          </cell>
          <cell r="F1722" t="str">
            <v>個</v>
          </cell>
          <cell r="G1722">
            <v>9430</v>
          </cell>
          <cell r="H1722">
            <v>0</v>
          </cell>
          <cell r="I1722">
            <v>0</v>
          </cell>
          <cell r="J1722" t="str">
            <v>建物p.279 , 積資別冊p.108</v>
          </cell>
          <cell r="K1722">
            <v>0</v>
          </cell>
        </row>
        <row r="1723">
          <cell r="B1723" t="str">
            <v>K2485</v>
          </cell>
          <cell r="C1723" t="str">
            <v>NS形E種  帽</v>
          </cell>
          <cell r="D1723" t="str">
            <v>φ100</v>
          </cell>
          <cell r="E1723" t="str">
            <v xml:space="preserve"> 内面粉体</v>
          </cell>
          <cell r="F1723" t="str">
            <v>個</v>
          </cell>
          <cell r="G1723">
            <v>11400</v>
          </cell>
          <cell r="H1723">
            <v>0</v>
          </cell>
          <cell r="I1723">
            <v>0</v>
          </cell>
          <cell r="J1723" t="str">
            <v>建物p.279 , 積資別冊p.108</v>
          </cell>
          <cell r="K1723">
            <v>0</v>
          </cell>
        </row>
        <row r="1724">
          <cell r="B1724" t="str">
            <v>K2486</v>
          </cell>
          <cell r="C1724" t="str">
            <v>NS形E種  帽</v>
          </cell>
          <cell r="D1724" t="str">
            <v>φ150</v>
          </cell>
          <cell r="E1724" t="str">
            <v xml:space="preserve"> 内面粉体</v>
          </cell>
          <cell r="F1724" t="str">
            <v>個</v>
          </cell>
          <cell r="G1724">
            <v>14800</v>
          </cell>
          <cell r="H1724">
            <v>0</v>
          </cell>
          <cell r="I1724">
            <v>0</v>
          </cell>
          <cell r="J1724" t="str">
            <v>建物p.279 , 積資別冊p.108</v>
          </cell>
          <cell r="K1724">
            <v>0</v>
          </cell>
        </row>
        <row r="1725">
          <cell r="B1725" t="str">
            <v>K2488</v>
          </cell>
          <cell r="C1725" t="str">
            <v>NS形E種  接合部品</v>
          </cell>
          <cell r="D1725" t="str">
            <v>φ75</v>
          </cell>
          <cell r="E1725" t="str">
            <v xml:space="preserve"> 内面粉体</v>
          </cell>
          <cell r="F1725" t="str">
            <v>個</v>
          </cell>
          <cell r="G1725">
            <v>4810</v>
          </cell>
          <cell r="H1725">
            <v>0</v>
          </cell>
          <cell r="I1725">
            <v>0</v>
          </cell>
          <cell r="J1725" t="str">
            <v>建物p.279 , 積資別冊p.108</v>
          </cell>
          <cell r="K1725">
            <v>0</v>
          </cell>
        </row>
        <row r="1726">
          <cell r="B1726" t="str">
            <v>K2489</v>
          </cell>
          <cell r="C1726" t="str">
            <v>NS形E種  接合部品</v>
          </cell>
          <cell r="D1726" t="str">
            <v>φ100</v>
          </cell>
          <cell r="E1726" t="str">
            <v xml:space="preserve"> 内面粉体</v>
          </cell>
          <cell r="F1726" t="str">
            <v>個</v>
          </cell>
          <cell r="G1726">
            <v>6180</v>
          </cell>
          <cell r="H1726">
            <v>0</v>
          </cell>
          <cell r="I1726">
            <v>0</v>
          </cell>
          <cell r="J1726" t="str">
            <v>建物p.279 , 積資別冊p.108</v>
          </cell>
          <cell r="K1726">
            <v>0</v>
          </cell>
        </row>
        <row r="1727">
          <cell r="B1727" t="str">
            <v>K2490</v>
          </cell>
          <cell r="C1727" t="str">
            <v>NS形E種  接合部品</v>
          </cell>
          <cell r="D1727" t="str">
            <v>φ150</v>
          </cell>
          <cell r="E1727" t="str">
            <v xml:space="preserve"> 内面粉体</v>
          </cell>
          <cell r="F1727" t="str">
            <v>個</v>
          </cell>
          <cell r="G1727">
            <v>8510</v>
          </cell>
          <cell r="H1727">
            <v>0</v>
          </cell>
          <cell r="I1727">
            <v>0</v>
          </cell>
          <cell r="J1727" t="str">
            <v>建物p.279 , 積資別冊p.108</v>
          </cell>
          <cell r="K1727">
            <v>0</v>
          </cell>
        </row>
        <row r="1728">
          <cell r="B1728" t="str">
            <v>K2492</v>
          </cell>
          <cell r="C1728" t="str">
            <v>切管ﾕﾆｯﾄ　N-Linkｾｯﾄ</v>
          </cell>
          <cell r="D1728" t="str">
            <v>φ75　内面粉体</v>
          </cell>
          <cell r="E1728" t="str">
            <v>ｺﾞﾑ輪含</v>
          </cell>
          <cell r="F1728" t="str">
            <v>個</v>
          </cell>
          <cell r="G1728">
            <v>7760</v>
          </cell>
          <cell r="H1728">
            <v>0</v>
          </cell>
          <cell r="I1728">
            <v>0</v>
          </cell>
          <cell r="J1728" t="str">
            <v>建物p.279 , 積資別冊p.108</v>
          </cell>
          <cell r="K1728">
            <v>0</v>
          </cell>
        </row>
        <row r="1729">
          <cell r="B1729" t="str">
            <v>K2493</v>
          </cell>
          <cell r="C1729" t="str">
            <v>切管ﾕﾆｯﾄ　N-Linkｾｯﾄ</v>
          </cell>
          <cell r="D1729" t="str">
            <v>φ100　内面粉体</v>
          </cell>
          <cell r="E1729" t="str">
            <v>ｺﾞﾑ輪含</v>
          </cell>
          <cell r="F1729" t="str">
            <v>個</v>
          </cell>
          <cell r="G1729">
            <v>9260</v>
          </cell>
          <cell r="H1729">
            <v>0</v>
          </cell>
          <cell r="I1729">
            <v>0</v>
          </cell>
          <cell r="J1729" t="str">
            <v>建物p.279 , 積資別冊p.108</v>
          </cell>
          <cell r="K1729">
            <v>0</v>
          </cell>
        </row>
        <row r="1730">
          <cell r="B1730" t="str">
            <v>K2494</v>
          </cell>
          <cell r="C1730" t="str">
            <v>切管ﾕﾆｯﾄ　N-Linkｾｯﾄ</v>
          </cell>
          <cell r="D1730" t="str">
            <v>φ150　内面粉体</v>
          </cell>
          <cell r="E1730" t="str">
            <v>ｺﾞﾑ輪含</v>
          </cell>
          <cell r="F1730" t="str">
            <v>個</v>
          </cell>
          <cell r="G1730">
            <v>12700</v>
          </cell>
          <cell r="H1730">
            <v>0</v>
          </cell>
          <cell r="I1730">
            <v>0</v>
          </cell>
          <cell r="J1730" t="str">
            <v>建物p.279 , 積資別冊p.108</v>
          </cell>
          <cell r="K1730">
            <v>0</v>
          </cell>
        </row>
        <row r="1731">
          <cell r="B1731" t="str">
            <v>K2496</v>
          </cell>
          <cell r="C1731" t="str">
            <v>NS形E種 ライナ</v>
          </cell>
          <cell r="D1731" t="str">
            <v>φ75</v>
          </cell>
          <cell r="E1731" t="str">
            <v xml:space="preserve"> 内面粉体</v>
          </cell>
          <cell r="F1731" t="str">
            <v>個</v>
          </cell>
          <cell r="G1731">
            <v>2980</v>
          </cell>
          <cell r="H1731">
            <v>0</v>
          </cell>
          <cell r="I1731">
            <v>0</v>
          </cell>
          <cell r="J1731" t="str">
            <v>建物p.279 , 積資別冊p.108</v>
          </cell>
          <cell r="K1731">
            <v>0</v>
          </cell>
        </row>
        <row r="1732">
          <cell r="B1732" t="str">
            <v>K2497</v>
          </cell>
          <cell r="C1732" t="str">
            <v>NS形E種 ライナ</v>
          </cell>
          <cell r="D1732" t="str">
            <v>φ100(4m管用)</v>
          </cell>
          <cell r="E1732" t="str">
            <v xml:space="preserve"> 内面粉体</v>
          </cell>
          <cell r="F1732" t="str">
            <v>個</v>
          </cell>
          <cell r="G1732">
            <v>3780</v>
          </cell>
          <cell r="H1732">
            <v>0</v>
          </cell>
          <cell r="I1732">
            <v>0</v>
          </cell>
          <cell r="J1732" t="str">
            <v>建物p.279 , 積資別冊p.108</v>
          </cell>
          <cell r="K1732">
            <v>0</v>
          </cell>
        </row>
        <row r="1733">
          <cell r="B1733" t="str">
            <v>K2498</v>
          </cell>
          <cell r="C1733" t="str">
            <v>NS形E種 ライナ</v>
          </cell>
          <cell r="D1733" t="str">
            <v>φ100(5m管用)</v>
          </cell>
          <cell r="E1733" t="str">
            <v xml:space="preserve"> 内面粉体</v>
          </cell>
          <cell r="F1733" t="str">
            <v>個</v>
          </cell>
          <cell r="G1733">
            <v>3970</v>
          </cell>
          <cell r="H1733">
            <v>0</v>
          </cell>
          <cell r="I1733">
            <v>0</v>
          </cell>
          <cell r="J1733" t="str">
            <v>建物p.279 , 積資別冊p.108</v>
          </cell>
          <cell r="K1733">
            <v>0</v>
          </cell>
        </row>
        <row r="1734">
          <cell r="B1734" t="str">
            <v>K2499</v>
          </cell>
          <cell r="C1734" t="str">
            <v>NS形E種 ライナ</v>
          </cell>
          <cell r="D1734" t="str">
            <v>φ150</v>
          </cell>
          <cell r="E1734" t="str">
            <v xml:space="preserve"> 内面粉体</v>
          </cell>
          <cell r="F1734" t="str">
            <v>個</v>
          </cell>
          <cell r="G1734">
            <v>5790</v>
          </cell>
          <cell r="H1734">
            <v>0</v>
          </cell>
          <cell r="I1734">
            <v>0</v>
          </cell>
          <cell r="J1734" t="str">
            <v>建物p.279 , 積資別冊p.108</v>
          </cell>
          <cell r="K1734">
            <v>0</v>
          </cell>
        </row>
        <row r="1735">
          <cell r="B1735" t="str">
            <v>K2501</v>
          </cell>
          <cell r="C1735" t="str">
            <v>ダクタイル鋳鉄管</v>
          </cell>
          <cell r="D1735" t="str">
            <v>φ75×4m</v>
          </cell>
          <cell r="E1735" t="str">
            <v>ﾓﾙﾀﾙ  GX-1</v>
          </cell>
          <cell r="F1735" t="str">
            <v>本</v>
          </cell>
          <cell r="G1735">
            <v>22000</v>
          </cell>
          <cell r="H1735">
            <v>0</v>
          </cell>
          <cell r="I1735">
            <v>0</v>
          </cell>
          <cell r="J1735" t="str">
            <v>建物p.277 , 積資p.421</v>
          </cell>
          <cell r="K1735">
            <v>0</v>
          </cell>
        </row>
        <row r="1736">
          <cell r="B1736" t="str">
            <v>K2502</v>
          </cell>
          <cell r="C1736" t="str">
            <v>ダクタイル鋳鉄管</v>
          </cell>
          <cell r="D1736" t="str">
            <v>φ100×4m</v>
          </cell>
          <cell r="E1736" t="str">
            <v>ﾓﾙﾀﾙ  GX-1</v>
          </cell>
          <cell r="F1736" t="str">
            <v>本</v>
          </cell>
          <cell r="G1736">
            <v>28400</v>
          </cell>
          <cell r="H1736">
            <v>0</v>
          </cell>
          <cell r="I1736">
            <v>0</v>
          </cell>
          <cell r="J1736" t="str">
            <v>建物p.277 , 積資p.421</v>
          </cell>
          <cell r="K1736">
            <v>0</v>
          </cell>
        </row>
        <row r="1737">
          <cell r="B1737" t="str">
            <v>K2503</v>
          </cell>
          <cell r="C1737" t="str">
            <v>ダクタイル鋳鉄管</v>
          </cell>
          <cell r="D1737" t="str">
            <v>φ150×5m</v>
          </cell>
          <cell r="E1737" t="str">
            <v>ﾓﾙﾀﾙ  GX-1</v>
          </cell>
          <cell r="F1737" t="str">
            <v>本</v>
          </cell>
          <cell r="G1737">
            <v>51700</v>
          </cell>
          <cell r="H1737">
            <v>0</v>
          </cell>
          <cell r="I1737">
            <v>0</v>
          </cell>
          <cell r="J1737" t="str">
            <v>建物p.277 , 積資p.421</v>
          </cell>
          <cell r="K1737">
            <v>0</v>
          </cell>
        </row>
        <row r="1738">
          <cell r="B1738" t="str">
            <v>K2504</v>
          </cell>
          <cell r="C1738" t="str">
            <v>ダクタイル鋳鉄管</v>
          </cell>
          <cell r="D1738" t="str">
            <v>φ200×5m</v>
          </cell>
          <cell r="E1738" t="str">
            <v>ﾓﾙﾀﾙ  GX-1</v>
          </cell>
          <cell r="F1738" t="str">
            <v>本</v>
          </cell>
          <cell r="G1738">
            <v>67700</v>
          </cell>
          <cell r="H1738">
            <v>0</v>
          </cell>
          <cell r="I1738">
            <v>0</v>
          </cell>
          <cell r="J1738" t="str">
            <v>建物p.277 , 積資p.421</v>
          </cell>
          <cell r="K1738">
            <v>0</v>
          </cell>
        </row>
        <row r="1739">
          <cell r="B1739" t="str">
            <v>K2505</v>
          </cell>
          <cell r="C1739" t="str">
            <v>ダクタイル鋳鉄管</v>
          </cell>
          <cell r="D1739" t="str">
            <v>φ250×5m</v>
          </cell>
          <cell r="E1739" t="str">
            <v>ﾓﾙﾀﾙ  GX-1</v>
          </cell>
          <cell r="F1739" t="str">
            <v>本</v>
          </cell>
          <cell r="G1739">
            <v>83400</v>
          </cell>
          <cell r="H1739">
            <v>0</v>
          </cell>
          <cell r="I1739">
            <v>0</v>
          </cell>
          <cell r="J1739" t="str">
            <v>建物p.277 , 積資p.421</v>
          </cell>
          <cell r="K1739">
            <v>0</v>
          </cell>
        </row>
        <row r="1740">
          <cell r="B1740" t="str">
            <v>K2506</v>
          </cell>
          <cell r="C1740" t="str">
            <v>ダクタイル鋳鉄管</v>
          </cell>
          <cell r="D1740" t="str">
            <v>φ300×6m</v>
          </cell>
          <cell r="E1740" t="str">
            <v>ﾓﾙﾀﾙ  GX-1</v>
          </cell>
          <cell r="F1740" t="str">
            <v>本</v>
          </cell>
          <cell r="G1740">
            <v>151000</v>
          </cell>
          <cell r="H1740">
            <v>0</v>
          </cell>
          <cell r="I1740">
            <v>0</v>
          </cell>
          <cell r="J1740" t="str">
            <v>建物p.277 , 積資p.421</v>
          </cell>
          <cell r="K1740">
            <v>0</v>
          </cell>
        </row>
        <row r="1741">
          <cell r="B1741" t="str">
            <v>K2507</v>
          </cell>
          <cell r="C1741" t="str">
            <v>ダクタイル鋳鉄管</v>
          </cell>
          <cell r="D1741" t="str">
            <v>φ400×6m</v>
          </cell>
          <cell r="E1741" t="str">
            <v>ﾓﾙﾀﾙ  GX-1</v>
          </cell>
          <cell r="F1741" t="str">
            <v>本</v>
          </cell>
          <cell r="G1741">
            <v>207000</v>
          </cell>
          <cell r="H1741">
            <v>0</v>
          </cell>
          <cell r="I1741">
            <v>0</v>
          </cell>
          <cell r="J1741" t="str">
            <v>建物p.277 , 積資p.421</v>
          </cell>
          <cell r="K1741">
            <v>0</v>
          </cell>
        </row>
        <row r="1742">
          <cell r="B1742" t="str">
            <v>K2512</v>
          </cell>
          <cell r="C1742" t="str">
            <v>ダクタイル鋳鉄管</v>
          </cell>
          <cell r="D1742" t="str">
            <v>φ75×4m</v>
          </cell>
          <cell r="E1742" t="str">
            <v>ﾓﾙﾀﾙ  GX-S</v>
          </cell>
          <cell r="F1742" t="str">
            <v>本</v>
          </cell>
          <cell r="G1742">
            <v>15800</v>
          </cell>
          <cell r="H1742">
            <v>0</v>
          </cell>
          <cell r="I1742">
            <v>0</v>
          </cell>
          <cell r="J1742" t="str">
            <v>建物p.277 , 積資p.421</v>
          </cell>
          <cell r="K1742">
            <v>0</v>
          </cell>
        </row>
        <row r="1743">
          <cell r="B1743" t="str">
            <v>K2513</v>
          </cell>
          <cell r="C1743" t="str">
            <v>ダクタイル鋳鉄管</v>
          </cell>
          <cell r="D1743" t="str">
            <v>φ100×4m</v>
          </cell>
          <cell r="E1743" t="str">
            <v>ﾓﾙﾀﾙ  GX-S</v>
          </cell>
          <cell r="F1743" t="str">
            <v>本</v>
          </cell>
          <cell r="G1743">
            <v>26100</v>
          </cell>
          <cell r="H1743">
            <v>0</v>
          </cell>
          <cell r="I1743">
            <v>0</v>
          </cell>
          <cell r="J1743" t="str">
            <v>建物p.277 , 積資p.421</v>
          </cell>
          <cell r="K1743">
            <v>0</v>
          </cell>
        </row>
        <row r="1744">
          <cell r="B1744" t="str">
            <v>K2514</v>
          </cell>
          <cell r="C1744" t="str">
            <v>ダクタイル鋳鉄管</v>
          </cell>
          <cell r="D1744" t="str">
            <v>φ150×5m</v>
          </cell>
          <cell r="E1744" t="str">
            <v>ﾓﾙﾀﾙ  GX-S</v>
          </cell>
          <cell r="F1744" t="str">
            <v>本</v>
          </cell>
          <cell r="G1744">
            <v>47100</v>
          </cell>
          <cell r="H1744">
            <v>0</v>
          </cell>
          <cell r="I1744">
            <v>0</v>
          </cell>
          <cell r="J1744" t="str">
            <v>建物p.277 , 積資p.421</v>
          </cell>
          <cell r="K1744">
            <v>0</v>
          </cell>
        </row>
        <row r="1745">
          <cell r="B1745" t="str">
            <v>K2515</v>
          </cell>
          <cell r="C1745" t="str">
            <v>ダクタイル鋳鉄管</v>
          </cell>
          <cell r="D1745" t="str">
            <v>φ200×5m</v>
          </cell>
          <cell r="E1745" t="str">
            <v>ﾓﾙﾀﾙ  GX-S</v>
          </cell>
          <cell r="F1745" t="str">
            <v>本</v>
          </cell>
          <cell r="G1745">
            <v>61100</v>
          </cell>
          <cell r="H1745">
            <v>0</v>
          </cell>
          <cell r="I1745">
            <v>0</v>
          </cell>
          <cell r="J1745" t="str">
            <v>建物p.277 , 積資p.421</v>
          </cell>
          <cell r="K1745">
            <v>0</v>
          </cell>
        </row>
        <row r="1746">
          <cell r="B1746" t="str">
            <v>K2516</v>
          </cell>
          <cell r="C1746" t="str">
            <v>ダクタイル鋳鉄管</v>
          </cell>
          <cell r="D1746" t="str">
            <v>φ250×5m</v>
          </cell>
          <cell r="E1746" t="str">
            <v>ﾓﾙﾀﾙ  GX-S</v>
          </cell>
          <cell r="F1746" t="str">
            <v>本</v>
          </cell>
          <cell r="G1746">
            <v>73800</v>
          </cell>
          <cell r="H1746">
            <v>0</v>
          </cell>
          <cell r="I1746">
            <v>0</v>
          </cell>
          <cell r="J1746" t="str">
            <v>建物p.277 , 積資p.421</v>
          </cell>
          <cell r="K1746">
            <v>0</v>
          </cell>
        </row>
        <row r="1747">
          <cell r="B1747" t="str">
            <v>K2517</v>
          </cell>
          <cell r="C1747" t="str">
            <v>ダクタイル鋳鉄管</v>
          </cell>
          <cell r="D1747" t="str">
            <v>φ300×6m</v>
          </cell>
          <cell r="E1747" t="str">
            <v>ﾓﾙﾀﾙ  GX-S</v>
          </cell>
          <cell r="F1747" t="str">
            <v>本</v>
          </cell>
          <cell r="G1747">
            <v>133000</v>
          </cell>
          <cell r="H1747">
            <v>0</v>
          </cell>
          <cell r="I1747">
            <v>0</v>
          </cell>
          <cell r="J1747" t="str">
            <v>建物p.277 , 積資p.421</v>
          </cell>
          <cell r="K1747">
            <v>0</v>
          </cell>
        </row>
        <row r="1748">
          <cell r="B1748" t="str">
            <v>K2518</v>
          </cell>
          <cell r="C1748" t="str">
            <v>ダクタイル鋳鉄管</v>
          </cell>
          <cell r="D1748" t="str">
            <v>φ400×6m</v>
          </cell>
          <cell r="E1748" t="str">
            <v>ﾓﾙﾀﾙ  GX-S</v>
          </cell>
          <cell r="F1748" t="str">
            <v>本</v>
          </cell>
          <cell r="G1748">
            <v>175000</v>
          </cell>
          <cell r="H1748">
            <v>0</v>
          </cell>
          <cell r="I1748">
            <v>0</v>
          </cell>
          <cell r="J1748" t="str">
            <v>建物p.277 , 積資p.421</v>
          </cell>
          <cell r="K1748">
            <v>0</v>
          </cell>
        </row>
        <row r="1749">
          <cell r="B1749" t="str">
            <v>K2523</v>
          </cell>
          <cell r="C1749" t="str">
            <v>ダクタイル鋳鉄管</v>
          </cell>
          <cell r="D1749" t="str">
            <v>φ75×4m</v>
          </cell>
          <cell r="E1749" t="str">
            <v>内面粉体  GX-1</v>
          </cell>
          <cell r="F1749" t="str">
            <v>本</v>
          </cell>
          <cell r="G1749">
            <v>23500</v>
          </cell>
          <cell r="H1749">
            <v>0</v>
          </cell>
          <cell r="I1749">
            <v>0</v>
          </cell>
          <cell r="J1749" t="str">
            <v>建物p.277 , 積資p.422</v>
          </cell>
          <cell r="K1749">
            <v>0</v>
          </cell>
        </row>
        <row r="1750">
          <cell r="B1750" t="str">
            <v>K2524</v>
          </cell>
          <cell r="C1750" t="str">
            <v>ダクタイル鋳鉄管</v>
          </cell>
          <cell r="D1750" t="str">
            <v>φ100×4m</v>
          </cell>
          <cell r="E1750" t="str">
            <v>内面粉体  GX-1</v>
          </cell>
          <cell r="F1750" t="str">
            <v>本</v>
          </cell>
          <cell r="G1750">
            <v>30300</v>
          </cell>
          <cell r="H1750">
            <v>0</v>
          </cell>
          <cell r="I1750">
            <v>0</v>
          </cell>
          <cell r="J1750" t="str">
            <v>建物p.277 , 積資p.422</v>
          </cell>
          <cell r="K1750">
            <v>0</v>
          </cell>
        </row>
        <row r="1751">
          <cell r="B1751" t="str">
            <v>K2525</v>
          </cell>
          <cell r="C1751" t="str">
            <v>ダクタイル鋳鉄管</v>
          </cell>
          <cell r="D1751" t="str">
            <v>φ150×5m</v>
          </cell>
          <cell r="E1751" t="str">
            <v>内面粉体  GX-1</v>
          </cell>
          <cell r="F1751" t="str">
            <v>本</v>
          </cell>
          <cell r="G1751">
            <v>55200</v>
          </cell>
          <cell r="H1751">
            <v>0</v>
          </cell>
          <cell r="I1751">
            <v>0</v>
          </cell>
          <cell r="J1751" t="str">
            <v>建物p.277 , 積資p.422</v>
          </cell>
          <cell r="K1751">
            <v>0</v>
          </cell>
        </row>
        <row r="1752">
          <cell r="B1752" t="str">
            <v>K2526</v>
          </cell>
          <cell r="C1752" t="str">
            <v>ダクタイル鋳鉄管</v>
          </cell>
          <cell r="D1752" t="str">
            <v>φ200×5m</v>
          </cell>
          <cell r="E1752" t="str">
            <v>内面粉体  GX-1</v>
          </cell>
          <cell r="F1752" t="str">
            <v>本</v>
          </cell>
          <cell r="G1752">
            <v>72300</v>
          </cell>
          <cell r="H1752">
            <v>0</v>
          </cell>
          <cell r="I1752">
            <v>0</v>
          </cell>
          <cell r="J1752" t="str">
            <v>建物p.277 , 積資p.422</v>
          </cell>
          <cell r="K1752">
            <v>0</v>
          </cell>
        </row>
        <row r="1753">
          <cell r="B1753" t="str">
            <v>K2527</v>
          </cell>
          <cell r="C1753" t="str">
            <v>ダクタイル鋳鉄管</v>
          </cell>
          <cell r="D1753" t="str">
            <v>φ250×5m</v>
          </cell>
          <cell r="E1753" t="str">
            <v>内面粉体  GX-1</v>
          </cell>
          <cell r="F1753" t="str">
            <v>本</v>
          </cell>
          <cell r="G1753">
            <v>89300</v>
          </cell>
          <cell r="H1753">
            <v>0</v>
          </cell>
          <cell r="I1753">
            <v>0</v>
          </cell>
          <cell r="J1753" t="str">
            <v>建物p.277 , 積資p.422</v>
          </cell>
          <cell r="K1753">
            <v>0</v>
          </cell>
        </row>
        <row r="1754">
          <cell r="B1754" t="str">
            <v>K2528</v>
          </cell>
          <cell r="C1754" t="str">
            <v>ダクタイル鋳鉄管</v>
          </cell>
          <cell r="D1754" t="str">
            <v>φ300×6m</v>
          </cell>
          <cell r="E1754" t="str">
            <v>内面粉体  GX-1</v>
          </cell>
          <cell r="F1754" t="str">
            <v>本</v>
          </cell>
          <cell r="G1754">
            <v>174000</v>
          </cell>
          <cell r="H1754">
            <v>0</v>
          </cell>
          <cell r="I1754">
            <v>0</v>
          </cell>
          <cell r="J1754" t="str">
            <v>建物p.277 , 積資p.422</v>
          </cell>
          <cell r="K1754">
            <v>0</v>
          </cell>
        </row>
        <row r="1755">
          <cell r="B1755" t="str">
            <v>K2529</v>
          </cell>
          <cell r="C1755" t="str">
            <v>ダクタイル鋳鉄管</v>
          </cell>
          <cell r="D1755" t="str">
            <v>φ400×6m</v>
          </cell>
          <cell r="E1755" t="str">
            <v>内面粉体  GX-1</v>
          </cell>
          <cell r="F1755" t="str">
            <v>本</v>
          </cell>
          <cell r="G1755">
            <v>237000</v>
          </cell>
          <cell r="H1755">
            <v>0</v>
          </cell>
          <cell r="I1755">
            <v>0</v>
          </cell>
          <cell r="J1755" t="str">
            <v>建物p.277 , 積資p.422</v>
          </cell>
          <cell r="K1755">
            <v>0</v>
          </cell>
        </row>
        <row r="1756">
          <cell r="B1756" t="str">
            <v>K2534</v>
          </cell>
          <cell r="C1756" t="str">
            <v>ダクタイル鋳鉄管</v>
          </cell>
          <cell r="D1756" t="str">
            <v>φ75×4m</v>
          </cell>
          <cell r="E1756" t="str">
            <v>内面粉体  GX-S</v>
          </cell>
          <cell r="F1756" t="str">
            <v>本</v>
          </cell>
          <cell r="G1756">
            <v>17500</v>
          </cell>
          <cell r="H1756">
            <v>0</v>
          </cell>
          <cell r="I1756">
            <v>0</v>
          </cell>
          <cell r="J1756" t="str">
            <v>建物p.277 , 積資p.422</v>
          </cell>
          <cell r="K1756">
            <v>0</v>
          </cell>
        </row>
        <row r="1757">
          <cell r="B1757" t="str">
            <v>K2535</v>
          </cell>
          <cell r="C1757" t="str">
            <v>ダクタイル鋳鉄管</v>
          </cell>
          <cell r="D1757" t="str">
            <v>φ100×4m</v>
          </cell>
          <cell r="E1757" t="str">
            <v>内面粉体  GX-S</v>
          </cell>
          <cell r="F1757" t="str">
            <v>本</v>
          </cell>
          <cell r="G1757">
            <v>28600</v>
          </cell>
          <cell r="H1757">
            <v>0</v>
          </cell>
          <cell r="I1757">
            <v>0</v>
          </cell>
          <cell r="J1757" t="str">
            <v>建物p.277 , 積資p.422</v>
          </cell>
          <cell r="K1757">
            <v>0</v>
          </cell>
        </row>
        <row r="1758">
          <cell r="B1758" t="str">
            <v>K2536</v>
          </cell>
          <cell r="C1758" t="str">
            <v>ダクタイル鋳鉄管</v>
          </cell>
          <cell r="D1758" t="str">
            <v>φ150×5m</v>
          </cell>
          <cell r="E1758" t="str">
            <v>内面粉体  GX-S</v>
          </cell>
          <cell r="F1758" t="str">
            <v>本</v>
          </cell>
          <cell r="G1758">
            <v>49800</v>
          </cell>
          <cell r="H1758">
            <v>0</v>
          </cell>
          <cell r="I1758">
            <v>0</v>
          </cell>
          <cell r="J1758" t="str">
            <v>建物p.277 , 積資p.422</v>
          </cell>
          <cell r="K1758">
            <v>0</v>
          </cell>
        </row>
        <row r="1759">
          <cell r="B1759" t="str">
            <v>K2537</v>
          </cell>
          <cell r="C1759" t="str">
            <v>ダクタイル鋳鉄管</v>
          </cell>
          <cell r="D1759" t="str">
            <v>φ200×5m</v>
          </cell>
          <cell r="E1759" t="str">
            <v>内面粉体  GX-S</v>
          </cell>
          <cell r="F1759" t="str">
            <v>本</v>
          </cell>
          <cell r="G1759">
            <v>65100</v>
          </cell>
          <cell r="H1759">
            <v>0</v>
          </cell>
          <cell r="I1759">
            <v>0</v>
          </cell>
          <cell r="J1759" t="str">
            <v>建物p.277 , 積資p.422</v>
          </cell>
          <cell r="K1759">
            <v>0</v>
          </cell>
        </row>
        <row r="1760">
          <cell r="B1760" t="str">
            <v>K2538</v>
          </cell>
          <cell r="C1760" t="str">
            <v>ダクタイル鋳鉄管</v>
          </cell>
          <cell r="D1760" t="str">
            <v>φ250×5m</v>
          </cell>
          <cell r="E1760" t="str">
            <v>内面粉体  GX-S</v>
          </cell>
          <cell r="F1760" t="str">
            <v>本</v>
          </cell>
          <cell r="G1760">
            <v>80100</v>
          </cell>
          <cell r="H1760">
            <v>0</v>
          </cell>
          <cell r="I1760">
            <v>0</v>
          </cell>
          <cell r="J1760" t="str">
            <v>建物p.277 , 積資p.422</v>
          </cell>
          <cell r="K1760">
            <v>0</v>
          </cell>
        </row>
        <row r="1761">
          <cell r="B1761" t="str">
            <v>K2539</v>
          </cell>
          <cell r="C1761" t="str">
            <v>ダクタイル鋳鉄管</v>
          </cell>
          <cell r="D1761" t="str">
            <v>φ300×6m</v>
          </cell>
          <cell r="E1761" t="str">
            <v>内面粉体  GX-S</v>
          </cell>
          <cell r="F1761" t="str">
            <v>本</v>
          </cell>
          <cell r="G1761">
            <v>161000</v>
          </cell>
          <cell r="H1761">
            <v>0</v>
          </cell>
          <cell r="I1761">
            <v>0</v>
          </cell>
          <cell r="J1761" t="str">
            <v>建物p.277 , 積資p.422</v>
          </cell>
          <cell r="K1761">
            <v>0</v>
          </cell>
        </row>
        <row r="1762">
          <cell r="B1762" t="str">
            <v>K2540</v>
          </cell>
          <cell r="C1762" t="str">
            <v>ダクタイル鋳鉄管</v>
          </cell>
          <cell r="D1762" t="str">
            <v>φ400×6m</v>
          </cell>
          <cell r="E1762" t="str">
            <v>内面粉体  GX-S</v>
          </cell>
          <cell r="F1762" t="str">
            <v>本</v>
          </cell>
          <cell r="G1762">
            <v>210000</v>
          </cell>
          <cell r="H1762">
            <v>0</v>
          </cell>
          <cell r="I1762">
            <v>0</v>
          </cell>
          <cell r="J1762" t="str">
            <v>建物p.277 , 積資p.422</v>
          </cell>
          <cell r="K1762">
            <v>0</v>
          </cell>
        </row>
        <row r="1763">
          <cell r="B1763" t="str">
            <v>K2551</v>
          </cell>
          <cell r="C1763" t="str">
            <v>GX 形 二受Ｔ字管</v>
          </cell>
          <cell r="D1763" t="str">
            <v>φ75×75</v>
          </cell>
          <cell r="E1763" t="str">
            <v xml:space="preserve"> 内面粉体</v>
          </cell>
          <cell r="F1763" t="str">
            <v>個</v>
          </cell>
          <cell r="G1763">
            <v>23300</v>
          </cell>
          <cell r="H1763">
            <v>0</v>
          </cell>
          <cell r="I1763">
            <v>0</v>
          </cell>
          <cell r="J1763" t="str">
            <v>建物p.278 , 積資p.424</v>
          </cell>
          <cell r="K1763">
            <v>0</v>
          </cell>
        </row>
        <row r="1764">
          <cell r="B1764" t="str">
            <v>K2552</v>
          </cell>
          <cell r="C1764" t="str">
            <v>GX 形 二受Ｔ字管</v>
          </cell>
          <cell r="D1764" t="str">
            <v>φ100×75</v>
          </cell>
          <cell r="E1764" t="str">
            <v xml:space="preserve"> 内面粉体</v>
          </cell>
          <cell r="F1764" t="str">
            <v>個</v>
          </cell>
          <cell r="G1764">
            <v>28300</v>
          </cell>
          <cell r="H1764">
            <v>0</v>
          </cell>
          <cell r="I1764">
            <v>0</v>
          </cell>
          <cell r="J1764" t="str">
            <v>建物p.278 , 積資p.424</v>
          </cell>
          <cell r="K1764">
            <v>0</v>
          </cell>
        </row>
        <row r="1765">
          <cell r="B1765" t="str">
            <v>K2553</v>
          </cell>
          <cell r="C1765" t="str">
            <v>GX 形 二受Ｔ字管</v>
          </cell>
          <cell r="D1765" t="str">
            <v>φ100×100</v>
          </cell>
          <cell r="E1765" t="str">
            <v xml:space="preserve"> 内面粉体</v>
          </cell>
          <cell r="F1765" t="str">
            <v>個</v>
          </cell>
          <cell r="G1765">
            <v>32300</v>
          </cell>
          <cell r="H1765">
            <v>0</v>
          </cell>
          <cell r="I1765">
            <v>0</v>
          </cell>
          <cell r="J1765" t="str">
            <v>建物p.278 , 積資p.424</v>
          </cell>
          <cell r="K1765">
            <v>0</v>
          </cell>
        </row>
        <row r="1766">
          <cell r="B1766" t="str">
            <v>K2554</v>
          </cell>
          <cell r="C1766" t="str">
            <v>GX 形 二受Ｔ字管</v>
          </cell>
          <cell r="D1766" t="str">
            <v>φ150×75</v>
          </cell>
          <cell r="E1766" t="str">
            <v xml:space="preserve"> 内面粉体</v>
          </cell>
          <cell r="F1766" t="str">
            <v>個</v>
          </cell>
          <cell r="G1766">
            <v>34600</v>
          </cell>
          <cell r="H1766">
            <v>0</v>
          </cell>
          <cell r="I1766">
            <v>0</v>
          </cell>
          <cell r="J1766" t="str">
            <v>建物p.278 , 積資p.424</v>
          </cell>
          <cell r="K1766">
            <v>0</v>
          </cell>
        </row>
        <row r="1767">
          <cell r="B1767" t="str">
            <v>K2555</v>
          </cell>
          <cell r="C1767" t="str">
            <v>GX 形 二受Ｔ字管</v>
          </cell>
          <cell r="D1767" t="str">
            <v>φ150×100</v>
          </cell>
          <cell r="E1767" t="str">
            <v xml:space="preserve"> 内面粉体</v>
          </cell>
          <cell r="F1767" t="str">
            <v>個</v>
          </cell>
          <cell r="G1767">
            <v>39900</v>
          </cell>
          <cell r="H1767">
            <v>0</v>
          </cell>
          <cell r="I1767">
            <v>0</v>
          </cell>
          <cell r="J1767" t="str">
            <v>建物p.278 , 積資p.424</v>
          </cell>
          <cell r="K1767">
            <v>0</v>
          </cell>
        </row>
        <row r="1768">
          <cell r="B1768" t="str">
            <v>K2556</v>
          </cell>
          <cell r="C1768" t="str">
            <v>GX 形 二受Ｔ字管</v>
          </cell>
          <cell r="D1768" t="str">
            <v>φ150×150</v>
          </cell>
          <cell r="E1768" t="str">
            <v xml:space="preserve"> 内面粉体</v>
          </cell>
          <cell r="F1768" t="str">
            <v>個</v>
          </cell>
          <cell r="G1768">
            <v>43800</v>
          </cell>
          <cell r="H1768">
            <v>0</v>
          </cell>
          <cell r="I1768">
            <v>0</v>
          </cell>
          <cell r="J1768" t="str">
            <v>建物p.278 , 積資p.424</v>
          </cell>
          <cell r="K1768">
            <v>0</v>
          </cell>
        </row>
        <row r="1769">
          <cell r="B1769" t="str">
            <v>K2557</v>
          </cell>
          <cell r="C1769" t="str">
            <v>GX 形 二受Ｔ字管</v>
          </cell>
          <cell r="D1769" t="str">
            <v>φ200×100</v>
          </cell>
          <cell r="E1769" t="str">
            <v xml:space="preserve"> 内面粉体</v>
          </cell>
          <cell r="F1769" t="str">
            <v>個</v>
          </cell>
          <cell r="G1769">
            <v>52900</v>
          </cell>
          <cell r="H1769">
            <v>0</v>
          </cell>
          <cell r="I1769">
            <v>0</v>
          </cell>
          <cell r="J1769" t="str">
            <v>建物p.278 , 積資p.424</v>
          </cell>
          <cell r="K1769">
            <v>0</v>
          </cell>
        </row>
        <row r="1770">
          <cell r="B1770" t="str">
            <v>K2558</v>
          </cell>
          <cell r="C1770" t="str">
            <v>GX 形 二受Ｔ字管</v>
          </cell>
          <cell r="D1770" t="str">
            <v>φ200×150</v>
          </cell>
          <cell r="E1770" t="str">
            <v xml:space="preserve"> 内面粉体</v>
          </cell>
          <cell r="F1770" t="str">
            <v>個</v>
          </cell>
          <cell r="G1770">
            <v>57300</v>
          </cell>
          <cell r="H1770">
            <v>0</v>
          </cell>
          <cell r="I1770">
            <v>0</v>
          </cell>
          <cell r="J1770" t="str">
            <v>建物p.278 , 積資p.424</v>
          </cell>
          <cell r="K1770">
            <v>0</v>
          </cell>
        </row>
        <row r="1771">
          <cell r="B1771" t="str">
            <v>K2559</v>
          </cell>
          <cell r="C1771" t="str">
            <v>GX 形 二受Ｔ字管</v>
          </cell>
          <cell r="D1771" t="str">
            <v>φ200×200</v>
          </cell>
          <cell r="E1771" t="str">
            <v xml:space="preserve"> 内面粉体</v>
          </cell>
          <cell r="F1771" t="str">
            <v>個</v>
          </cell>
          <cell r="G1771">
            <v>66500</v>
          </cell>
          <cell r="H1771">
            <v>0</v>
          </cell>
          <cell r="I1771">
            <v>0</v>
          </cell>
          <cell r="J1771" t="str">
            <v>建物p.278 , 積資p.424</v>
          </cell>
          <cell r="K1771">
            <v>0</v>
          </cell>
        </row>
        <row r="1772">
          <cell r="B1772" t="str">
            <v>K2560</v>
          </cell>
          <cell r="C1772" t="str">
            <v>GX 形 二受Ｔ字管</v>
          </cell>
          <cell r="D1772" t="str">
            <v>φ250×100</v>
          </cell>
          <cell r="E1772" t="str">
            <v xml:space="preserve"> 内面粉体</v>
          </cell>
          <cell r="F1772" t="str">
            <v>個</v>
          </cell>
          <cell r="G1772">
            <v>63600</v>
          </cell>
          <cell r="H1772">
            <v>0</v>
          </cell>
          <cell r="I1772">
            <v>0</v>
          </cell>
          <cell r="J1772" t="str">
            <v>建物p.278 , 積資p.424</v>
          </cell>
          <cell r="K1772">
            <v>0</v>
          </cell>
        </row>
        <row r="1773">
          <cell r="B1773" t="str">
            <v>K2561</v>
          </cell>
          <cell r="C1773" t="str">
            <v>GX 形 二受Ｔ字管</v>
          </cell>
          <cell r="D1773" t="str">
            <v>φ250×150</v>
          </cell>
          <cell r="E1773" t="str">
            <v xml:space="preserve"> 内面粉体</v>
          </cell>
          <cell r="F1773" t="str">
            <v>個</v>
          </cell>
          <cell r="G1773">
            <v>70100</v>
          </cell>
          <cell r="H1773">
            <v>0</v>
          </cell>
          <cell r="I1773">
            <v>0</v>
          </cell>
          <cell r="J1773" t="str">
            <v>建物p.278 , 積資p.424</v>
          </cell>
          <cell r="K1773">
            <v>0</v>
          </cell>
        </row>
        <row r="1774">
          <cell r="B1774" t="str">
            <v>K2562</v>
          </cell>
          <cell r="C1774" t="str">
            <v>GX 形 二受Ｔ字管</v>
          </cell>
          <cell r="D1774" t="str">
            <v>φ250×250</v>
          </cell>
          <cell r="E1774" t="str">
            <v xml:space="preserve"> 内面粉体</v>
          </cell>
          <cell r="F1774" t="str">
            <v>個</v>
          </cell>
          <cell r="G1774">
            <v>85500</v>
          </cell>
          <cell r="H1774">
            <v>0</v>
          </cell>
          <cell r="I1774">
            <v>0</v>
          </cell>
          <cell r="J1774" t="str">
            <v>建物p.278 , 積資p.424</v>
          </cell>
          <cell r="K1774">
            <v>0</v>
          </cell>
        </row>
        <row r="1775">
          <cell r="B1775" t="str">
            <v>K2563</v>
          </cell>
          <cell r="C1775" t="str">
            <v>GX 形 二受Ｔ字管</v>
          </cell>
          <cell r="D1775" t="str">
            <v>φ300×100</v>
          </cell>
          <cell r="E1775" t="str">
            <v xml:space="preserve"> 内面粉体</v>
          </cell>
          <cell r="F1775" t="str">
            <v>個</v>
          </cell>
          <cell r="G1775">
            <v>91200</v>
          </cell>
          <cell r="H1775">
            <v>0</v>
          </cell>
          <cell r="I1775">
            <v>0</v>
          </cell>
          <cell r="J1775" t="str">
            <v>建物p.278 , 積資p.424</v>
          </cell>
          <cell r="K1775">
            <v>0</v>
          </cell>
        </row>
        <row r="1776">
          <cell r="B1776" t="str">
            <v>K2564</v>
          </cell>
          <cell r="C1776" t="str">
            <v>GX 形 二受Ｔ字管</v>
          </cell>
          <cell r="D1776" t="str">
            <v>φ300×150</v>
          </cell>
          <cell r="E1776" t="str">
            <v xml:space="preserve"> 内面粉体</v>
          </cell>
          <cell r="F1776" t="str">
            <v>個</v>
          </cell>
          <cell r="G1776">
            <v>101000</v>
          </cell>
          <cell r="H1776">
            <v>0</v>
          </cell>
          <cell r="I1776">
            <v>0</v>
          </cell>
          <cell r="J1776" t="str">
            <v>建物p.278 , 積資p.424</v>
          </cell>
          <cell r="K1776">
            <v>0</v>
          </cell>
        </row>
        <row r="1777">
          <cell r="B1777" t="str">
            <v>K2565</v>
          </cell>
          <cell r="C1777" t="str">
            <v>GX 形 二受Ｔ字管</v>
          </cell>
          <cell r="D1777" t="str">
            <v>φ300×200</v>
          </cell>
          <cell r="E1777" t="str">
            <v xml:space="preserve"> 内面粉体</v>
          </cell>
          <cell r="F1777" t="str">
            <v>個</v>
          </cell>
          <cell r="G1777">
            <v>111000</v>
          </cell>
          <cell r="H1777">
            <v>0</v>
          </cell>
          <cell r="I1777">
            <v>0</v>
          </cell>
          <cell r="J1777" t="str">
            <v>建物p.278 , 積資p.424</v>
          </cell>
          <cell r="K1777">
            <v>0</v>
          </cell>
        </row>
        <row r="1778">
          <cell r="B1778" t="str">
            <v>K2566</v>
          </cell>
          <cell r="C1778" t="str">
            <v>GX 形 二受Ｔ字管</v>
          </cell>
          <cell r="D1778" t="str">
            <v>φ300×300</v>
          </cell>
          <cell r="E1778" t="str">
            <v xml:space="preserve"> 内面粉体</v>
          </cell>
          <cell r="F1778" t="str">
            <v>個</v>
          </cell>
          <cell r="G1778">
            <v>137000</v>
          </cell>
          <cell r="H1778">
            <v>0</v>
          </cell>
          <cell r="I1778">
            <v>0</v>
          </cell>
          <cell r="J1778" t="str">
            <v>建物p.278 , 積資p.424</v>
          </cell>
          <cell r="K1778">
            <v>0</v>
          </cell>
        </row>
        <row r="1779">
          <cell r="B1779" t="str">
            <v>K2567</v>
          </cell>
          <cell r="C1779" t="str">
            <v>GX 形 二受Ｔ字管</v>
          </cell>
          <cell r="D1779" t="str">
            <v>φ400×300</v>
          </cell>
          <cell r="E1779" t="str">
            <v xml:space="preserve"> 内面粉体</v>
          </cell>
          <cell r="F1779" t="str">
            <v>個</v>
          </cell>
          <cell r="G1779">
            <v>160000</v>
          </cell>
          <cell r="H1779">
            <v>0</v>
          </cell>
          <cell r="I1779">
            <v>0</v>
          </cell>
          <cell r="J1779" t="str">
            <v>建物p.278 , 積資p.424</v>
          </cell>
          <cell r="K1779">
            <v>0</v>
          </cell>
        </row>
        <row r="1780">
          <cell r="B1780" t="str">
            <v>K2568</v>
          </cell>
          <cell r="C1780" t="str">
            <v>GX 形 二受Ｔ字管</v>
          </cell>
          <cell r="D1780" t="str">
            <v>φ400×400</v>
          </cell>
          <cell r="E1780" t="str">
            <v xml:space="preserve"> 内面粉体</v>
          </cell>
          <cell r="F1780" t="str">
            <v>個</v>
          </cell>
          <cell r="G1780">
            <v>188000</v>
          </cell>
          <cell r="H1780">
            <v>0</v>
          </cell>
          <cell r="I1780">
            <v>0</v>
          </cell>
          <cell r="J1780" t="str">
            <v>建物p.278 , 積資p.424</v>
          </cell>
          <cell r="K1780">
            <v>0</v>
          </cell>
        </row>
        <row r="1781">
          <cell r="B1781" t="str">
            <v>K2573</v>
          </cell>
          <cell r="C1781" t="str">
            <v>GX 形 受挿し片落管</v>
          </cell>
          <cell r="D1781" t="str">
            <v>φ100×75</v>
          </cell>
          <cell r="E1781" t="str">
            <v xml:space="preserve"> 内面粉体</v>
          </cell>
          <cell r="F1781" t="str">
            <v>個</v>
          </cell>
          <cell r="G1781">
            <v>19100</v>
          </cell>
          <cell r="H1781">
            <v>0</v>
          </cell>
          <cell r="I1781">
            <v>0</v>
          </cell>
          <cell r="J1781" t="str">
            <v>建物p.278 , 積資p.424</v>
          </cell>
          <cell r="K1781">
            <v>0</v>
          </cell>
        </row>
        <row r="1782">
          <cell r="B1782" t="str">
            <v>K2574</v>
          </cell>
          <cell r="C1782" t="str">
            <v>GX 形 受挿し片落管</v>
          </cell>
          <cell r="D1782" t="str">
            <v>φ150×100</v>
          </cell>
          <cell r="E1782" t="str">
            <v xml:space="preserve"> 内面粉体</v>
          </cell>
          <cell r="F1782" t="str">
            <v>個</v>
          </cell>
          <cell r="G1782">
            <v>24900</v>
          </cell>
          <cell r="H1782">
            <v>0</v>
          </cell>
          <cell r="I1782">
            <v>0</v>
          </cell>
          <cell r="J1782" t="str">
            <v>建物p.278 , 積資p.424</v>
          </cell>
          <cell r="K1782">
            <v>0</v>
          </cell>
        </row>
        <row r="1783">
          <cell r="B1783" t="str">
            <v>K2575</v>
          </cell>
          <cell r="C1783" t="str">
            <v>GX 形 受挿し片落管</v>
          </cell>
          <cell r="D1783" t="str">
            <v>φ200×150</v>
          </cell>
          <cell r="E1783" t="str">
            <v xml:space="preserve"> 内面粉体</v>
          </cell>
          <cell r="F1783" t="str">
            <v>個</v>
          </cell>
          <cell r="G1783">
            <v>36700</v>
          </cell>
          <cell r="H1783">
            <v>0</v>
          </cell>
          <cell r="I1783">
            <v>0</v>
          </cell>
          <cell r="J1783" t="str">
            <v>建物p.278 , 積資p.424</v>
          </cell>
          <cell r="K1783">
            <v>0</v>
          </cell>
        </row>
        <row r="1784">
          <cell r="B1784" t="str">
            <v>K2576</v>
          </cell>
          <cell r="C1784" t="str">
            <v>GX 形 受挿し片落管</v>
          </cell>
          <cell r="D1784" t="str">
            <v>φ250×200</v>
          </cell>
          <cell r="E1784" t="str">
            <v xml:space="preserve"> 内面粉体</v>
          </cell>
          <cell r="F1784" t="str">
            <v>個</v>
          </cell>
          <cell r="G1784">
            <v>46200</v>
          </cell>
          <cell r="H1784">
            <v>0</v>
          </cell>
          <cell r="I1784">
            <v>0</v>
          </cell>
          <cell r="J1784" t="str">
            <v>建物p.278 , 積資p.424</v>
          </cell>
          <cell r="K1784">
            <v>0</v>
          </cell>
        </row>
        <row r="1785">
          <cell r="B1785" t="str">
            <v>K2577</v>
          </cell>
          <cell r="C1785" t="str">
            <v>GX 形 受挿し片落管</v>
          </cell>
          <cell r="D1785" t="str">
            <v>φ300×100</v>
          </cell>
          <cell r="E1785" t="str">
            <v xml:space="preserve"> 内面粉体</v>
          </cell>
          <cell r="F1785" t="str">
            <v>個</v>
          </cell>
          <cell r="G1785">
            <v>75200</v>
          </cell>
          <cell r="H1785">
            <v>0</v>
          </cell>
          <cell r="I1785">
            <v>0</v>
          </cell>
          <cell r="J1785" t="str">
            <v>建物p.278 , 積資p.424</v>
          </cell>
          <cell r="K1785">
            <v>0</v>
          </cell>
        </row>
        <row r="1786">
          <cell r="B1786" t="str">
            <v>K2578</v>
          </cell>
          <cell r="C1786" t="str">
            <v>GX 形 受挿し片落管</v>
          </cell>
          <cell r="D1786" t="str">
            <v>φ300×150</v>
          </cell>
          <cell r="E1786" t="str">
            <v xml:space="preserve"> 内面粉体</v>
          </cell>
          <cell r="F1786" t="str">
            <v>個</v>
          </cell>
          <cell r="G1786">
            <v>76100</v>
          </cell>
          <cell r="H1786">
            <v>0</v>
          </cell>
          <cell r="I1786">
            <v>0</v>
          </cell>
          <cell r="J1786" t="str">
            <v>建物p.278 , 積資p.424</v>
          </cell>
          <cell r="K1786">
            <v>0</v>
          </cell>
        </row>
        <row r="1787">
          <cell r="B1787" t="str">
            <v>K2579</v>
          </cell>
          <cell r="C1787" t="str">
            <v>GX 形 受挿し片落管</v>
          </cell>
          <cell r="D1787" t="str">
            <v>φ300×200</v>
          </cell>
          <cell r="E1787" t="str">
            <v xml:space="preserve"> 内面粉体</v>
          </cell>
          <cell r="F1787" t="str">
            <v>個</v>
          </cell>
          <cell r="G1787">
            <v>77200</v>
          </cell>
          <cell r="H1787">
            <v>0</v>
          </cell>
          <cell r="I1787">
            <v>0</v>
          </cell>
          <cell r="J1787" t="str">
            <v>建物p.278 , 積資p.424</v>
          </cell>
          <cell r="K1787">
            <v>0</v>
          </cell>
        </row>
        <row r="1788">
          <cell r="B1788" t="str">
            <v>K2580</v>
          </cell>
          <cell r="C1788" t="str">
            <v>GX 形 受挿し片落管</v>
          </cell>
          <cell r="D1788" t="str">
            <v>φ300×250</v>
          </cell>
          <cell r="E1788" t="str">
            <v xml:space="preserve"> 内面粉体</v>
          </cell>
          <cell r="F1788" t="str">
            <v>個</v>
          </cell>
          <cell r="G1788">
            <v>76700</v>
          </cell>
          <cell r="H1788">
            <v>0</v>
          </cell>
          <cell r="I1788">
            <v>0</v>
          </cell>
          <cell r="J1788" t="str">
            <v>建物p.278 , 積資p.424</v>
          </cell>
          <cell r="K1788">
            <v>0</v>
          </cell>
        </row>
        <row r="1789">
          <cell r="B1789" t="str">
            <v>K2581</v>
          </cell>
          <cell r="C1789" t="str">
            <v>GX 形 受挿し片落管</v>
          </cell>
          <cell r="D1789" t="str">
            <v>φ400×200</v>
          </cell>
          <cell r="E1789" t="str">
            <v xml:space="preserve"> 内面粉体</v>
          </cell>
          <cell r="F1789" t="str">
            <v>個</v>
          </cell>
          <cell r="G1789">
            <v>102000</v>
          </cell>
          <cell r="H1789">
            <v>0</v>
          </cell>
          <cell r="I1789">
            <v>0</v>
          </cell>
          <cell r="J1789" t="str">
            <v>建物p.278 , 積資p.424</v>
          </cell>
          <cell r="K1789">
            <v>0</v>
          </cell>
        </row>
        <row r="1790">
          <cell r="B1790" t="str">
            <v>K2582</v>
          </cell>
          <cell r="C1790" t="str">
            <v>GX 形 受挿し片落管</v>
          </cell>
          <cell r="D1790" t="str">
            <v>φ400×300</v>
          </cell>
          <cell r="E1790" t="str">
            <v xml:space="preserve"> 内面粉体</v>
          </cell>
          <cell r="F1790" t="str">
            <v>個</v>
          </cell>
          <cell r="G1790">
            <v>96200</v>
          </cell>
          <cell r="H1790">
            <v>0</v>
          </cell>
          <cell r="I1790">
            <v>0</v>
          </cell>
          <cell r="J1790" t="str">
            <v>建物p.278 , 積資p.424</v>
          </cell>
          <cell r="K1790">
            <v>0</v>
          </cell>
        </row>
        <row r="1791">
          <cell r="B1791" t="str">
            <v>K2584</v>
          </cell>
          <cell r="C1791" t="str">
            <v>GX 形 挿し受片落管</v>
          </cell>
          <cell r="D1791" t="str">
            <v>φ100×75</v>
          </cell>
          <cell r="E1791" t="str">
            <v xml:space="preserve"> 内面粉体</v>
          </cell>
          <cell r="F1791" t="str">
            <v>個</v>
          </cell>
          <cell r="G1791">
            <v>17200</v>
          </cell>
          <cell r="H1791">
            <v>0</v>
          </cell>
          <cell r="I1791">
            <v>0</v>
          </cell>
          <cell r="J1791" t="str">
            <v>建物p.278 , 積資p.424</v>
          </cell>
          <cell r="K1791">
            <v>0</v>
          </cell>
        </row>
        <row r="1792">
          <cell r="B1792" t="str">
            <v>K2585</v>
          </cell>
          <cell r="C1792" t="str">
            <v>GX 形 挿し受片落管</v>
          </cell>
          <cell r="D1792" t="str">
            <v>φ150×100</v>
          </cell>
          <cell r="E1792" t="str">
            <v xml:space="preserve"> 内面粉体</v>
          </cell>
          <cell r="F1792" t="str">
            <v>個</v>
          </cell>
          <cell r="G1792">
            <v>23400</v>
          </cell>
          <cell r="H1792">
            <v>0</v>
          </cell>
          <cell r="I1792">
            <v>0</v>
          </cell>
          <cell r="J1792" t="str">
            <v>建物p.278 , 積資p.424</v>
          </cell>
          <cell r="K1792">
            <v>0</v>
          </cell>
        </row>
        <row r="1793">
          <cell r="B1793" t="str">
            <v>K2586</v>
          </cell>
          <cell r="C1793" t="str">
            <v>GX 形 挿し受片落管</v>
          </cell>
          <cell r="D1793" t="str">
            <v>φ200×150</v>
          </cell>
          <cell r="E1793" t="str">
            <v xml:space="preserve"> 内面粉体</v>
          </cell>
          <cell r="F1793" t="str">
            <v>個</v>
          </cell>
          <cell r="G1793">
            <v>34200</v>
          </cell>
          <cell r="H1793">
            <v>0</v>
          </cell>
          <cell r="I1793">
            <v>0</v>
          </cell>
          <cell r="J1793" t="str">
            <v>建物p.278 , 積資p.424</v>
          </cell>
          <cell r="K1793">
            <v>0</v>
          </cell>
        </row>
        <row r="1794">
          <cell r="B1794" t="str">
            <v>K2587</v>
          </cell>
          <cell r="C1794" t="str">
            <v>GX 形 挿し受片落管</v>
          </cell>
          <cell r="D1794" t="str">
            <v>φ250×200</v>
          </cell>
          <cell r="E1794" t="str">
            <v xml:space="preserve"> 内面粉体</v>
          </cell>
          <cell r="F1794" t="str">
            <v>個</v>
          </cell>
          <cell r="G1794">
            <v>48000</v>
          </cell>
          <cell r="H1794">
            <v>0</v>
          </cell>
          <cell r="I1794">
            <v>0</v>
          </cell>
          <cell r="J1794" t="str">
            <v>建物p.278 , 積資p.424</v>
          </cell>
          <cell r="K1794">
            <v>0</v>
          </cell>
        </row>
        <row r="1795">
          <cell r="B1795" t="str">
            <v>K2588</v>
          </cell>
          <cell r="C1795" t="str">
            <v>GX 形 挿し受片落管</v>
          </cell>
          <cell r="D1795" t="str">
            <v>φ300×100</v>
          </cell>
          <cell r="E1795" t="str">
            <v xml:space="preserve"> 内面粉体</v>
          </cell>
          <cell r="F1795" t="str">
            <v>個</v>
          </cell>
          <cell r="G1795">
            <v>59200</v>
          </cell>
          <cell r="H1795">
            <v>0</v>
          </cell>
          <cell r="I1795">
            <v>0</v>
          </cell>
          <cell r="J1795" t="str">
            <v>建物p.278 , 積資p.424</v>
          </cell>
          <cell r="K1795">
            <v>0</v>
          </cell>
        </row>
        <row r="1796">
          <cell r="B1796" t="str">
            <v>K2589</v>
          </cell>
          <cell r="C1796" t="str">
            <v>GX 形 挿し受片落管</v>
          </cell>
          <cell r="D1796" t="str">
            <v>φ300×150</v>
          </cell>
          <cell r="E1796" t="str">
            <v xml:space="preserve"> 内面粉体</v>
          </cell>
          <cell r="F1796" t="str">
            <v>個</v>
          </cell>
          <cell r="G1796">
            <v>61600</v>
          </cell>
          <cell r="H1796">
            <v>0</v>
          </cell>
          <cell r="I1796">
            <v>0</v>
          </cell>
          <cell r="J1796" t="str">
            <v>建物p.278 , 積資p.424</v>
          </cell>
          <cell r="K1796">
            <v>0</v>
          </cell>
        </row>
        <row r="1797">
          <cell r="B1797" t="str">
            <v>K2590</v>
          </cell>
          <cell r="C1797" t="str">
            <v>GX 形 挿し受片落管</v>
          </cell>
          <cell r="D1797" t="str">
            <v>φ300×200</v>
          </cell>
          <cell r="E1797" t="str">
            <v xml:space="preserve"> 内面粉体</v>
          </cell>
          <cell r="F1797" t="str">
            <v>個</v>
          </cell>
          <cell r="G1797">
            <v>63200</v>
          </cell>
          <cell r="H1797">
            <v>0</v>
          </cell>
          <cell r="I1797">
            <v>0</v>
          </cell>
          <cell r="J1797" t="str">
            <v>建物p.278 , 積資p.424</v>
          </cell>
          <cell r="K1797">
            <v>0</v>
          </cell>
        </row>
        <row r="1798">
          <cell r="B1798" t="str">
            <v>K2591</v>
          </cell>
          <cell r="C1798" t="str">
            <v>GX 形 挿し受片落管</v>
          </cell>
          <cell r="D1798" t="str">
            <v>φ300×250</v>
          </cell>
          <cell r="E1798" t="str">
            <v xml:space="preserve"> 内面粉体</v>
          </cell>
          <cell r="F1798" t="str">
            <v>個</v>
          </cell>
          <cell r="G1798">
            <v>62200</v>
          </cell>
          <cell r="H1798">
            <v>0</v>
          </cell>
          <cell r="I1798">
            <v>0</v>
          </cell>
          <cell r="J1798" t="str">
            <v>建物p.278 , 積資p.424</v>
          </cell>
          <cell r="K1798">
            <v>0</v>
          </cell>
        </row>
        <row r="1799">
          <cell r="B1799" t="str">
            <v>K2592</v>
          </cell>
          <cell r="C1799" t="str">
            <v>GX 形 挿し受片落管</v>
          </cell>
          <cell r="D1799" t="str">
            <v>φ400×200</v>
          </cell>
          <cell r="E1799" t="str">
            <v xml:space="preserve"> 内面粉体</v>
          </cell>
          <cell r="F1799" t="str">
            <v>個</v>
          </cell>
          <cell r="G1799">
            <v>89200</v>
          </cell>
          <cell r="H1799">
            <v>0</v>
          </cell>
          <cell r="I1799">
            <v>0</v>
          </cell>
          <cell r="J1799" t="str">
            <v>建物p.278 , 積資p.424</v>
          </cell>
          <cell r="K1799">
            <v>0</v>
          </cell>
        </row>
        <row r="1800">
          <cell r="B1800" t="str">
            <v>K2593</v>
          </cell>
          <cell r="C1800" t="str">
            <v>GX 形 挿し受片落管</v>
          </cell>
          <cell r="D1800" t="str">
            <v>φ400×300</v>
          </cell>
          <cell r="E1800" t="str">
            <v xml:space="preserve"> 内面粉体</v>
          </cell>
          <cell r="F1800" t="str">
            <v>個</v>
          </cell>
          <cell r="G1800">
            <v>92700</v>
          </cell>
          <cell r="H1800">
            <v>0</v>
          </cell>
          <cell r="I1800">
            <v>0</v>
          </cell>
          <cell r="J1800" t="str">
            <v>建物p.278 , 積資p.424</v>
          </cell>
          <cell r="K1800">
            <v>0</v>
          </cell>
        </row>
        <row r="1801">
          <cell r="B1801" t="str">
            <v>K2595</v>
          </cell>
          <cell r="C1801" t="str">
            <v>GX 形   曲   管</v>
          </cell>
          <cell r="D1801" t="str">
            <v>φ75×90゜</v>
          </cell>
          <cell r="E1801" t="str">
            <v xml:space="preserve"> 内面粉体</v>
          </cell>
          <cell r="F1801" t="str">
            <v>個</v>
          </cell>
          <cell r="G1801">
            <v>16000</v>
          </cell>
          <cell r="H1801">
            <v>0</v>
          </cell>
          <cell r="I1801">
            <v>0</v>
          </cell>
          <cell r="J1801" t="str">
            <v>建物p.278 , 積資p.424</v>
          </cell>
          <cell r="K1801">
            <v>0</v>
          </cell>
        </row>
        <row r="1802">
          <cell r="B1802" t="str">
            <v>K2596</v>
          </cell>
          <cell r="C1802" t="str">
            <v>GX 形   曲   管</v>
          </cell>
          <cell r="D1802" t="str">
            <v>φ75×45゜</v>
          </cell>
          <cell r="E1802" t="str">
            <v xml:space="preserve"> 内面粉体</v>
          </cell>
          <cell r="F1802" t="str">
            <v>個</v>
          </cell>
          <cell r="G1802">
            <v>13400</v>
          </cell>
          <cell r="H1802">
            <v>0</v>
          </cell>
          <cell r="I1802">
            <v>0</v>
          </cell>
          <cell r="J1802" t="str">
            <v>建物p.278 , 積資p.424</v>
          </cell>
          <cell r="K1802">
            <v>0</v>
          </cell>
        </row>
        <row r="1803">
          <cell r="B1803" t="str">
            <v>K2597</v>
          </cell>
          <cell r="C1803" t="str">
            <v>GX 形   曲   管</v>
          </cell>
          <cell r="D1803" t="str">
            <v>φ75×22 1/2゜</v>
          </cell>
          <cell r="E1803" t="str">
            <v xml:space="preserve"> 内面粉体</v>
          </cell>
          <cell r="F1803" t="str">
            <v>個</v>
          </cell>
          <cell r="G1803">
            <v>13200</v>
          </cell>
          <cell r="H1803">
            <v>0</v>
          </cell>
          <cell r="I1803">
            <v>0</v>
          </cell>
          <cell r="J1803" t="str">
            <v>建物p.278 , 積資p.424</v>
          </cell>
          <cell r="K1803">
            <v>0</v>
          </cell>
        </row>
        <row r="1804">
          <cell r="B1804" t="str">
            <v>K2598</v>
          </cell>
          <cell r="C1804" t="str">
            <v>GX 形   曲   管</v>
          </cell>
          <cell r="D1804" t="str">
            <v>φ75×11 1/4゜</v>
          </cell>
          <cell r="E1804" t="str">
            <v xml:space="preserve"> 内面粉体</v>
          </cell>
          <cell r="F1804" t="str">
            <v>個</v>
          </cell>
          <cell r="G1804">
            <v>12800</v>
          </cell>
          <cell r="H1804">
            <v>0</v>
          </cell>
          <cell r="I1804">
            <v>0</v>
          </cell>
          <cell r="J1804" t="str">
            <v>建物p.278 , 積資p.424</v>
          </cell>
          <cell r="K1804">
            <v>0</v>
          </cell>
        </row>
        <row r="1805">
          <cell r="B1805" t="str">
            <v>K2599</v>
          </cell>
          <cell r="C1805" t="str">
            <v>GX 形   曲   管</v>
          </cell>
          <cell r="D1805" t="str">
            <v>φ75×5 5/8゜</v>
          </cell>
          <cell r="E1805" t="str">
            <v xml:space="preserve"> 内面粉体</v>
          </cell>
          <cell r="F1805" t="str">
            <v>個</v>
          </cell>
          <cell r="G1805">
            <v>12800</v>
          </cell>
          <cell r="H1805">
            <v>0</v>
          </cell>
          <cell r="I1805">
            <v>0</v>
          </cell>
          <cell r="J1805" t="str">
            <v>建物p.278 , 積資p.424</v>
          </cell>
          <cell r="K1805">
            <v>0</v>
          </cell>
        </row>
        <row r="1806">
          <cell r="B1806" t="str">
            <v>K2600</v>
          </cell>
          <cell r="C1806" t="str">
            <v>GX 形   曲   管</v>
          </cell>
          <cell r="D1806" t="str">
            <v>φ100×90゜</v>
          </cell>
          <cell r="E1806" t="str">
            <v xml:space="preserve"> 内面粉体</v>
          </cell>
          <cell r="F1806" t="str">
            <v>個</v>
          </cell>
          <cell r="G1806">
            <v>22000</v>
          </cell>
          <cell r="H1806">
            <v>0</v>
          </cell>
          <cell r="I1806">
            <v>0</v>
          </cell>
          <cell r="J1806" t="str">
            <v>建物p.278 , 積資p.424</v>
          </cell>
          <cell r="K1806">
            <v>0</v>
          </cell>
        </row>
        <row r="1807">
          <cell r="B1807" t="str">
            <v>K2601</v>
          </cell>
          <cell r="C1807" t="str">
            <v>GX 形   曲   管</v>
          </cell>
          <cell r="D1807" t="str">
            <v>φ100×45゜</v>
          </cell>
          <cell r="E1807" t="str">
            <v xml:space="preserve"> 内面粉体</v>
          </cell>
          <cell r="F1807" t="str">
            <v>個</v>
          </cell>
          <cell r="G1807">
            <v>18800</v>
          </cell>
          <cell r="H1807">
            <v>0</v>
          </cell>
          <cell r="I1807">
            <v>0</v>
          </cell>
          <cell r="J1807" t="str">
            <v>建物p.278 , 積資p.424</v>
          </cell>
          <cell r="K1807">
            <v>0</v>
          </cell>
        </row>
        <row r="1808">
          <cell r="B1808" t="str">
            <v>K2602</v>
          </cell>
          <cell r="C1808" t="str">
            <v>GX 形   曲   管</v>
          </cell>
          <cell r="D1808" t="str">
            <v>φ100×22 1/2゜</v>
          </cell>
          <cell r="E1808" t="str">
            <v xml:space="preserve"> 内面粉体</v>
          </cell>
          <cell r="F1808" t="str">
            <v>個</v>
          </cell>
          <cell r="G1808">
            <v>18000</v>
          </cell>
          <cell r="H1808">
            <v>0</v>
          </cell>
          <cell r="I1808">
            <v>0</v>
          </cell>
          <cell r="J1808" t="str">
            <v>建物p.278 , 積資p.424</v>
          </cell>
          <cell r="K1808">
            <v>0</v>
          </cell>
        </row>
        <row r="1809">
          <cell r="B1809" t="str">
            <v>K2603</v>
          </cell>
          <cell r="C1809" t="str">
            <v>GX 形   曲   管</v>
          </cell>
          <cell r="D1809" t="str">
            <v>φ100×11 1/4゜</v>
          </cell>
          <cell r="E1809" t="str">
            <v xml:space="preserve"> 内面粉体</v>
          </cell>
          <cell r="F1809" t="str">
            <v>個</v>
          </cell>
          <cell r="G1809">
            <v>17100</v>
          </cell>
          <cell r="H1809">
            <v>0</v>
          </cell>
          <cell r="I1809">
            <v>0</v>
          </cell>
          <cell r="J1809" t="str">
            <v>建物p.278 , 積資p.424</v>
          </cell>
          <cell r="K1809">
            <v>0</v>
          </cell>
        </row>
        <row r="1810">
          <cell r="B1810" t="str">
            <v>K2604</v>
          </cell>
          <cell r="C1810" t="str">
            <v>GX 形   曲   管</v>
          </cell>
          <cell r="D1810" t="str">
            <v>φ100×5 5/8゜</v>
          </cell>
          <cell r="E1810" t="str">
            <v xml:space="preserve"> 内面粉体</v>
          </cell>
          <cell r="F1810" t="str">
            <v>個</v>
          </cell>
          <cell r="G1810">
            <v>17100</v>
          </cell>
          <cell r="H1810">
            <v>0</v>
          </cell>
          <cell r="I1810">
            <v>0</v>
          </cell>
          <cell r="J1810" t="str">
            <v>建物p.278 , 積資p.424</v>
          </cell>
          <cell r="K1810">
            <v>0</v>
          </cell>
        </row>
        <row r="1811">
          <cell r="B1811" t="str">
            <v>K2605</v>
          </cell>
          <cell r="C1811" t="str">
            <v>GX 形   曲   管</v>
          </cell>
          <cell r="D1811" t="str">
            <v>φ150×90゜</v>
          </cell>
          <cell r="E1811" t="str">
            <v xml:space="preserve"> 内面粉体</v>
          </cell>
          <cell r="F1811" t="str">
            <v>個</v>
          </cell>
          <cell r="G1811">
            <v>32300</v>
          </cell>
          <cell r="H1811">
            <v>0</v>
          </cell>
          <cell r="I1811">
            <v>0</v>
          </cell>
          <cell r="J1811" t="str">
            <v>建物p.278 , 積資p.424</v>
          </cell>
          <cell r="K1811">
            <v>0</v>
          </cell>
        </row>
        <row r="1812">
          <cell r="B1812" t="str">
            <v>K2606</v>
          </cell>
          <cell r="C1812" t="str">
            <v>GX 形   曲   管</v>
          </cell>
          <cell r="D1812" t="str">
            <v>φ150×45゜</v>
          </cell>
          <cell r="E1812" t="str">
            <v xml:space="preserve"> 内面粉体</v>
          </cell>
          <cell r="F1812" t="str">
            <v>個</v>
          </cell>
          <cell r="G1812">
            <v>27400</v>
          </cell>
          <cell r="H1812">
            <v>0</v>
          </cell>
          <cell r="I1812">
            <v>0</v>
          </cell>
          <cell r="J1812" t="str">
            <v>建物p.278 , 積資p.424</v>
          </cell>
          <cell r="K1812">
            <v>0</v>
          </cell>
        </row>
        <row r="1813">
          <cell r="B1813" t="str">
            <v>K2607</v>
          </cell>
          <cell r="C1813" t="str">
            <v>GX 形   曲   管</v>
          </cell>
          <cell r="D1813" t="str">
            <v>φ150×22 1/2゜</v>
          </cell>
          <cell r="E1813" t="str">
            <v xml:space="preserve"> 内面粉体</v>
          </cell>
          <cell r="F1813" t="str">
            <v>個</v>
          </cell>
          <cell r="G1813">
            <v>25500</v>
          </cell>
          <cell r="H1813">
            <v>0</v>
          </cell>
          <cell r="I1813">
            <v>0</v>
          </cell>
          <cell r="J1813" t="str">
            <v>建物p.278 , 積資p.424</v>
          </cell>
          <cell r="K1813">
            <v>0</v>
          </cell>
        </row>
        <row r="1814">
          <cell r="B1814" t="str">
            <v>K2608</v>
          </cell>
          <cell r="C1814" t="str">
            <v>GX 形   曲   管</v>
          </cell>
          <cell r="D1814" t="str">
            <v>φ150×11 1/4゜</v>
          </cell>
          <cell r="E1814" t="str">
            <v xml:space="preserve"> 内面粉体</v>
          </cell>
          <cell r="F1814" t="str">
            <v>個</v>
          </cell>
          <cell r="G1814">
            <v>22900</v>
          </cell>
          <cell r="H1814">
            <v>0</v>
          </cell>
          <cell r="I1814">
            <v>0</v>
          </cell>
          <cell r="J1814" t="str">
            <v>建物p.278 , 積資p.424</v>
          </cell>
          <cell r="K1814">
            <v>0</v>
          </cell>
        </row>
        <row r="1815">
          <cell r="B1815" t="str">
            <v>K2609</v>
          </cell>
          <cell r="C1815" t="str">
            <v>GX 形   曲   管</v>
          </cell>
          <cell r="D1815" t="str">
            <v>φ150×5 5/8゜</v>
          </cell>
          <cell r="E1815" t="str">
            <v xml:space="preserve"> 内面粉体</v>
          </cell>
          <cell r="F1815" t="str">
            <v>個</v>
          </cell>
          <cell r="G1815">
            <v>22900</v>
          </cell>
          <cell r="H1815">
            <v>0</v>
          </cell>
          <cell r="I1815">
            <v>0</v>
          </cell>
          <cell r="J1815" t="str">
            <v>建物p.278 , 積資p.424</v>
          </cell>
          <cell r="K1815">
            <v>0</v>
          </cell>
        </row>
        <row r="1816">
          <cell r="B1816" t="str">
            <v>K2610</v>
          </cell>
          <cell r="C1816" t="str">
            <v>GX 形   曲   管</v>
          </cell>
          <cell r="D1816" t="str">
            <v>φ200×90゜</v>
          </cell>
          <cell r="E1816" t="str">
            <v xml:space="preserve"> 内面粉体</v>
          </cell>
          <cell r="F1816" t="str">
            <v>個</v>
          </cell>
          <cell r="G1816">
            <v>50700</v>
          </cell>
          <cell r="H1816">
            <v>0</v>
          </cell>
          <cell r="I1816">
            <v>0</v>
          </cell>
          <cell r="J1816" t="str">
            <v>建物p.278 , 積資p.424</v>
          </cell>
          <cell r="K1816">
            <v>0</v>
          </cell>
        </row>
        <row r="1817">
          <cell r="B1817" t="str">
            <v>K2611</v>
          </cell>
          <cell r="C1817" t="str">
            <v>GX 形   曲   管</v>
          </cell>
          <cell r="D1817" t="str">
            <v>φ200×45゜</v>
          </cell>
          <cell r="E1817" t="str">
            <v xml:space="preserve"> 内面粉体</v>
          </cell>
          <cell r="F1817" t="str">
            <v>個</v>
          </cell>
          <cell r="G1817">
            <v>40400</v>
          </cell>
          <cell r="H1817">
            <v>0</v>
          </cell>
          <cell r="I1817">
            <v>0</v>
          </cell>
          <cell r="J1817" t="str">
            <v>建物p.278 , 積資p.424</v>
          </cell>
          <cell r="K1817">
            <v>0</v>
          </cell>
        </row>
        <row r="1818">
          <cell r="B1818" t="str">
            <v>K2612</v>
          </cell>
          <cell r="C1818" t="str">
            <v>GX 形   曲   管</v>
          </cell>
          <cell r="D1818" t="str">
            <v>φ200×22 1/2゜</v>
          </cell>
          <cell r="E1818" t="str">
            <v xml:space="preserve"> 内面粉体</v>
          </cell>
          <cell r="F1818" t="str">
            <v>個</v>
          </cell>
          <cell r="G1818">
            <v>36500</v>
          </cell>
          <cell r="H1818">
            <v>0</v>
          </cell>
          <cell r="I1818">
            <v>0</v>
          </cell>
          <cell r="J1818" t="str">
            <v>建物p.278 , 積資p.424</v>
          </cell>
          <cell r="K1818">
            <v>0</v>
          </cell>
        </row>
        <row r="1819">
          <cell r="B1819" t="str">
            <v>K2613</v>
          </cell>
          <cell r="C1819" t="str">
            <v>GX 形   曲   管</v>
          </cell>
          <cell r="D1819" t="str">
            <v>φ200×11 1/4゜</v>
          </cell>
          <cell r="E1819" t="str">
            <v xml:space="preserve"> 内面粉体</v>
          </cell>
          <cell r="F1819" t="str">
            <v>個</v>
          </cell>
          <cell r="G1819">
            <v>36400</v>
          </cell>
          <cell r="H1819">
            <v>0</v>
          </cell>
          <cell r="I1819">
            <v>0</v>
          </cell>
          <cell r="J1819" t="str">
            <v>建物p.278 , 積資p.424</v>
          </cell>
          <cell r="K1819">
            <v>0</v>
          </cell>
        </row>
        <row r="1820">
          <cell r="B1820" t="str">
            <v>K2614</v>
          </cell>
          <cell r="C1820" t="str">
            <v>GX 形   曲   管</v>
          </cell>
          <cell r="D1820" t="str">
            <v>φ200×5 5/8゜</v>
          </cell>
          <cell r="E1820" t="str">
            <v xml:space="preserve"> 内面粉体</v>
          </cell>
          <cell r="F1820" t="str">
            <v>個</v>
          </cell>
          <cell r="G1820">
            <v>36400</v>
          </cell>
          <cell r="H1820">
            <v>0</v>
          </cell>
          <cell r="I1820">
            <v>0</v>
          </cell>
          <cell r="J1820" t="str">
            <v>建物p.278 , 積資p.424</v>
          </cell>
          <cell r="K1820">
            <v>0</v>
          </cell>
        </row>
        <row r="1821">
          <cell r="B1821" t="str">
            <v>K2615</v>
          </cell>
          <cell r="C1821" t="str">
            <v>GX 形   曲   管</v>
          </cell>
          <cell r="D1821" t="str">
            <v>φ250×90゜</v>
          </cell>
          <cell r="E1821" t="str">
            <v xml:space="preserve"> 内面粉体</v>
          </cell>
          <cell r="F1821" t="str">
            <v>個</v>
          </cell>
          <cell r="G1821">
            <v>70500</v>
          </cell>
          <cell r="H1821">
            <v>0</v>
          </cell>
          <cell r="I1821">
            <v>0</v>
          </cell>
          <cell r="J1821" t="str">
            <v>建物p.278 , 積資p.424</v>
          </cell>
          <cell r="K1821">
            <v>0</v>
          </cell>
        </row>
        <row r="1822">
          <cell r="B1822" t="str">
            <v>K2616</v>
          </cell>
          <cell r="C1822" t="str">
            <v>GX 形   曲   管</v>
          </cell>
          <cell r="D1822" t="str">
            <v>φ250×45゜</v>
          </cell>
          <cell r="E1822" t="str">
            <v xml:space="preserve"> 内面粉体</v>
          </cell>
          <cell r="F1822" t="str">
            <v>個</v>
          </cell>
          <cell r="G1822">
            <v>54300</v>
          </cell>
          <cell r="H1822">
            <v>0</v>
          </cell>
          <cell r="I1822">
            <v>0</v>
          </cell>
          <cell r="J1822" t="str">
            <v>建物p.278 , 積資p.424</v>
          </cell>
          <cell r="K1822">
            <v>0</v>
          </cell>
        </row>
        <row r="1823">
          <cell r="B1823" t="str">
            <v>K2617</v>
          </cell>
          <cell r="C1823" t="str">
            <v>GX 形   曲   管</v>
          </cell>
          <cell r="D1823" t="str">
            <v>φ250×22 1/2゜</v>
          </cell>
          <cell r="E1823" t="str">
            <v xml:space="preserve"> 内面粉体</v>
          </cell>
          <cell r="F1823" t="str">
            <v>個</v>
          </cell>
          <cell r="G1823">
            <v>49000</v>
          </cell>
          <cell r="H1823">
            <v>0</v>
          </cell>
          <cell r="I1823">
            <v>0</v>
          </cell>
          <cell r="J1823" t="str">
            <v>建物p.278 , 積資p.424</v>
          </cell>
          <cell r="K1823">
            <v>0</v>
          </cell>
        </row>
        <row r="1824">
          <cell r="B1824" t="str">
            <v>K2618</v>
          </cell>
          <cell r="C1824" t="str">
            <v>GX 形   曲   管</v>
          </cell>
          <cell r="D1824" t="str">
            <v>φ250×11 1/4゜</v>
          </cell>
          <cell r="E1824" t="str">
            <v xml:space="preserve"> 内面粉体</v>
          </cell>
          <cell r="F1824" t="str">
            <v>個</v>
          </cell>
          <cell r="G1824">
            <v>46200</v>
          </cell>
          <cell r="H1824">
            <v>0</v>
          </cell>
          <cell r="I1824">
            <v>0</v>
          </cell>
          <cell r="J1824" t="str">
            <v>建物p.278 , 積資p.424</v>
          </cell>
          <cell r="K1824">
            <v>0</v>
          </cell>
        </row>
        <row r="1825">
          <cell r="B1825" t="str">
            <v>K2619</v>
          </cell>
          <cell r="C1825" t="str">
            <v>GX 形   曲   管</v>
          </cell>
          <cell r="D1825" t="str">
            <v>φ250×5 5/8゜</v>
          </cell>
          <cell r="E1825" t="str">
            <v xml:space="preserve"> 内面粉体</v>
          </cell>
          <cell r="F1825" t="str">
            <v>個</v>
          </cell>
          <cell r="G1825">
            <v>46200</v>
          </cell>
          <cell r="H1825">
            <v>0</v>
          </cell>
          <cell r="I1825">
            <v>0</v>
          </cell>
          <cell r="J1825" t="str">
            <v>建物p.278 , 積資p.424</v>
          </cell>
          <cell r="K1825">
            <v>0</v>
          </cell>
        </row>
        <row r="1826">
          <cell r="B1826" t="str">
            <v>K2620</v>
          </cell>
          <cell r="C1826" t="str">
            <v>GX 形   曲   管</v>
          </cell>
          <cell r="D1826" t="str">
            <v>φ300×90゜</v>
          </cell>
          <cell r="E1826" t="str">
            <v xml:space="preserve"> 内面粉体</v>
          </cell>
          <cell r="F1826" t="str">
            <v>個</v>
          </cell>
          <cell r="G1826">
            <v>100000</v>
          </cell>
          <cell r="H1826">
            <v>0</v>
          </cell>
          <cell r="I1826">
            <v>0</v>
          </cell>
          <cell r="J1826" t="str">
            <v>建物p.278 , 積資p.424</v>
          </cell>
          <cell r="K1826">
            <v>0</v>
          </cell>
        </row>
        <row r="1827">
          <cell r="B1827" t="str">
            <v>K2621</v>
          </cell>
          <cell r="C1827" t="str">
            <v>GX 形   曲   管</v>
          </cell>
          <cell r="D1827" t="str">
            <v>φ300×45゜</v>
          </cell>
          <cell r="E1827" t="str">
            <v xml:space="preserve"> 内面粉体</v>
          </cell>
          <cell r="F1827" t="str">
            <v>個</v>
          </cell>
          <cell r="G1827">
            <v>76800</v>
          </cell>
          <cell r="H1827">
            <v>0</v>
          </cell>
          <cell r="I1827">
            <v>0</v>
          </cell>
          <cell r="J1827" t="str">
            <v>建物p.278 , 積資p.424</v>
          </cell>
          <cell r="K1827">
            <v>0</v>
          </cell>
        </row>
        <row r="1828">
          <cell r="B1828" t="str">
            <v>K2622</v>
          </cell>
          <cell r="C1828" t="str">
            <v>GX 形   曲   管</v>
          </cell>
          <cell r="D1828" t="str">
            <v>φ300×22 1/2゜</v>
          </cell>
          <cell r="E1828" t="str">
            <v xml:space="preserve"> 内面粉体</v>
          </cell>
          <cell r="F1828" t="str">
            <v>個</v>
          </cell>
          <cell r="G1828">
            <v>69700</v>
          </cell>
          <cell r="H1828">
            <v>0</v>
          </cell>
          <cell r="I1828">
            <v>0</v>
          </cell>
          <cell r="J1828" t="str">
            <v>建物p.278 , 積資p.424</v>
          </cell>
          <cell r="K1828">
            <v>0</v>
          </cell>
        </row>
        <row r="1829">
          <cell r="B1829" t="str">
            <v>K2623</v>
          </cell>
          <cell r="C1829" t="str">
            <v>GX 形   曲   管</v>
          </cell>
          <cell r="D1829" t="str">
            <v>φ300×11 1/4゜</v>
          </cell>
          <cell r="E1829" t="str">
            <v xml:space="preserve"> 内面粉体</v>
          </cell>
          <cell r="F1829" t="str">
            <v>個</v>
          </cell>
          <cell r="G1829">
            <v>66000</v>
          </cell>
          <cell r="H1829">
            <v>0</v>
          </cell>
          <cell r="I1829">
            <v>0</v>
          </cell>
          <cell r="J1829" t="str">
            <v>建物p.278 , 積資p.424</v>
          </cell>
          <cell r="K1829">
            <v>0</v>
          </cell>
        </row>
        <row r="1830">
          <cell r="B1830" t="str">
            <v>K2624</v>
          </cell>
          <cell r="C1830" t="str">
            <v>GX 形   曲   管</v>
          </cell>
          <cell r="D1830" t="str">
            <v>φ300×5 5/8゜</v>
          </cell>
          <cell r="E1830" t="str">
            <v xml:space="preserve"> 内面粉体</v>
          </cell>
          <cell r="F1830" t="str">
            <v>個</v>
          </cell>
          <cell r="G1830">
            <v>64000</v>
          </cell>
          <cell r="H1830">
            <v>0</v>
          </cell>
          <cell r="I1830">
            <v>0</v>
          </cell>
          <cell r="J1830" t="str">
            <v>建物p.278 , 積資p.424</v>
          </cell>
          <cell r="K1830">
            <v>0</v>
          </cell>
        </row>
        <row r="1831">
          <cell r="B1831" t="str">
            <v>K2625</v>
          </cell>
          <cell r="C1831" t="str">
            <v>GX 形   曲   管</v>
          </cell>
          <cell r="D1831" t="str">
            <v>φ400×90゜</v>
          </cell>
          <cell r="E1831" t="str">
            <v xml:space="preserve"> 内面粉体</v>
          </cell>
          <cell r="F1831" t="str">
            <v>個</v>
          </cell>
          <cell r="G1831">
            <v>152000</v>
          </cell>
          <cell r="H1831">
            <v>0</v>
          </cell>
          <cell r="I1831">
            <v>0</v>
          </cell>
          <cell r="J1831" t="str">
            <v>建物p.278 , 積資p.424</v>
          </cell>
          <cell r="K1831">
            <v>0</v>
          </cell>
        </row>
        <row r="1832">
          <cell r="B1832" t="str">
            <v>K2626</v>
          </cell>
          <cell r="C1832" t="str">
            <v>GX 形   曲   管</v>
          </cell>
          <cell r="D1832" t="str">
            <v>φ400×45゜</v>
          </cell>
          <cell r="E1832" t="str">
            <v xml:space="preserve"> 内面粉体</v>
          </cell>
          <cell r="F1832" t="str">
            <v>個</v>
          </cell>
          <cell r="G1832">
            <v>108000</v>
          </cell>
          <cell r="H1832">
            <v>0</v>
          </cell>
          <cell r="I1832">
            <v>0</v>
          </cell>
          <cell r="J1832" t="str">
            <v>建物p.278 , 積資p.424</v>
          </cell>
          <cell r="K1832">
            <v>0</v>
          </cell>
        </row>
        <row r="1833">
          <cell r="B1833" t="str">
            <v>K2627</v>
          </cell>
          <cell r="C1833" t="str">
            <v>GX 形   曲   管</v>
          </cell>
          <cell r="D1833" t="str">
            <v>φ400×22 1/2゜</v>
          </cell>
          <cell r="E1833" t="str">
            <v xml:space="preserve"> 内面粉体</v>
          </cell>
          <cell r="F1833" t="str">
            <v>個</v>
          </cell>
          <cell r="G1833">
            <v>94100</v>
          </cell>
          <cell r="H1833">
            <v>0</v>
          </cell>
          <cell r="I1833">
            <v>0</v>
          </cell>
          <cell r="J1833" t="str">
            <v>建物p.278 , 積資p.424</v>
          </cell>
          <cell r="K1833">
            <v>0</v>
          </cell>
        </row>
        <row r="1834">
          <cell r="B1834" t="str">
            <v>K2628</v>
          </cell>
          <cell r="C1834" t="str">
            <v>GX 形   曲   管</v>
          </cell>
          <cell r="D1834" t="str">
            <v>φ400×11 1/4゜</v>
          </cell>
          <cell r="E1834" t="str">
            <v xml:space="preserve"> 内面粉体</v>
          </cell>
          <cell r="F1834" t="str">
            <v>個</v>
          </cell>
          <cell r="G1834">
            <v>87200</v>
          </cell>
          <cell r="H1834">
            <v>0</v>
          </cell>
          <cell r="I1834">
            <v>0</v>
          </cell>
          <cell r="J1834" t="str">
            <v>建物p.278 , 積資p.424</v>
          </cell>
          <cell r="K1834">
            <v>0</v>
          </cell>
        </row>
        <row r="1835">
          <cell r="B1835" t="str">
            <v>K2629</v>
          </cell>
          <cell r="C1835" t="str">
            <v>GX 形   曲   管</v>
          </cell>
          <cell r="D1835" t="str">
            <v>φ400×5 5/8゜</v>
          </cell>
          <cell r="E1835" t="str">
            <v xml:space="preserve"> 内面粉体</v>
          </cell>
          <cell r="F1835" t="str">
            <v>個</v>
          </cell>
          <cell r="G1835">
            <v>83400</v>
          </cell>
          <cell r="H1835">
            <v>0</v>
          </cell>
          <cell r="I1835">
            <v>0</v>
          </cell>
          <cell r="J1835" t="str">
            <v>建物p.278 , 積資p.424</v>
          </cell>
          <cell r="K1835">
            <v>0</v>
          </cell>
        </row>
        <row r="1836">
          <cell r="B1836" t="str">
            <v>K2631</v>
          </cell>
          <cell r="C1836" t="str">
            <v>GX 形  両受曲管</v>
          </cell>
          <cell r="D1836" t="str">
            <v>φ75×45゜</v>
          </cell>
          <cell r="E1836" t="str">
            <v xml:space="preserve"> 内面粉体</v>
          </cell>
          <cell r="F1836" t="str">
            <v>個</v>
          </cell>
          <cell r="G1836">
            <v>21500</v>
          </cell>
          <cell r="H1836">
            <v>0</v>
          </cell>
          <cell r="I1836">
            <v>0</v>
          </cell>
          <cell r="J1836" t="str">
            <v>建物p.278 , 積資p.424</v>
          </cell>
          <cell r="K1836">
            <v>0</v>
          </cell>
        </row>
        <row r="1837">
          <cell r="B1837" t="str">
            <v>K2632</v>
          </cell>
          <cell r="C1837" t="str">
            <v>GX 形  両受曲管</v>
          </cell>
          <cell r="D1837" t="str">
            <v>φ75×22 1/2゜</v>
          </cell>
          <cell r="E1837" t="str">
            <v xml:space="preserve"> 内面粉体</v>
          </cell>
          <cell r="F1837" t="str">
            <v>個</v>
          </cell>
          <cell r="G1837">
            <v>20000</v>
          </cell>
          <cell r="H1837">
            <v>0</v>
          </cell>
          <cell r="I1837">
            <v>0</v>
          </cell>
          <cell r="J1837" t="str">
            <v>建物p.278 , 積資p.424</v>
          </cell>
          <cell r="K1837">
            <v>0</v>
          </cell>
        </row>
        <row r="1838">
          <cell r="B1838" t="str">
            <v>K2633</v>
          </cell>
          <cell r="C1838" t="str">
            <v>GX 形  両受曲管</v>
          </cell>
          <cell r="D1838" t="str">
            <v>φ100×45゜</v>
          </cell>
          <cell r="E1838" t="str">
            <v xml:space="preserve"> 内面粉体</v>
          </cell>
          <cell r="F1838" t="str">
            <v>個</v>
          </cell>
          <cell r="G1838">
            <v>29900</v>
          </cell>
          <cell r="H1838">
            <v>0</v>
          </cell>
          <cell r="I1838">
            <v>0</v>
          </cell>
          <cell r="J1838" t="str">
            <v>建物p.278 , 積資p.424</v>
          </cell>
          <cell r="K1838">
            <v>0</v>
          </cell>
        </row>
        <row r="1839">
          <cell r="B1839" t="str">
            <v>K2634</v>
          </cell>
          <cell r="C1839" t="str">
            <v>GX 形  両受曲管</v>
          </cell>
          <cell r="D1839" t="str">
            <v>φ100×22 1/2゜</v>
          </cell>
          <cell r="E1839" t="str">
            <v xml:space="preserve"> 内面粉体</v>
          </cell>
          <cell r="F1839" t="str">
            <v>個</v>
          </cell>
          <cell r="G1839">
            <v>28600</v>
          </cell>
          <cell r="H1839">
            <v>0</v>
          </cell>
          <cell r="I1839">
            <v>0</v>
          </cell>
          <cell r="J1839" t="str">
            <v>建物p.278 , 積資p.424</v>
          </cell>
          <cell r="K1839">
            <v>0</v>
          </cell>
        </row>
        <row r="1840">
          <cell r="B1840" t="str">
            <v>K2635</v>
          </cell>
          <cell r="C1840" t="str">
            <v>GX 形  両受曲管</v>
          </cell>
          <cell r="D1840" t="str">
            <v>φ150×45゜</v>
          </cell>
          <cell r="E1840" t="str">
            <v xml:space="preserve"> 内面粉体</v>
          </cell>
          <cell r="F1840" t="str">
            <v>個</v>
          </cell>
          <cell r="G1840">
            <v>39700</v>
          </cell>
          <cell r="H1840">
            <v>0</v>
          </cell>
          <cell r="I1840">
            <v>0</v>
          </cell>
          <cell r="J1840" t="str">
            <v>建物p.278 , 積資p.424</v>
          </cell>
          <cell r="K1840">
            <v>0</v>
          </cell>
        </row>
        <row r="1841">
          <cell r="B1841" t="str">
            <v>K2636</v>
          </cell>
          <cell r="C1841" t="str">
            <v>GX 形  両受曲管</v>
          </cell>
          <cell r="D1841" t="str">
            <v>φ150×22 1/2゜</v>
          </cell>
          <cell r="E1841" t="str">
            <v xml:space="preserve"> 内面粉体</v>
          </cell>
          <cell r="F1841" t="str">
            <v>個</v>
          </cell>
          <cell r="G1841">
            <v>37300</v>
          </cell>
          <cell r="H1841">
            <v>0</v>
          </cell>
          <cell r="I1841">
            <v>0</v>
          </cell>
          <cell r="J1841" t="str">
            <v>建物p.278 , 積資p.424</v>
          </cell>
          <cell r="K1841">
            <v>0</v>
          </cell>
        </row>
        <row r="1842">
          <cell r="B1842" t="str">
            <v>K2637</v>
          </cell>
          <cell r="C1842" t="str">
            <v>GX 形  両受曲管</v>
          </cell>
          <cell r="D1842" t="str">
            <v>φ200×45゜</v>
          </cell>
          <cell r="E1842" t="str">
            <v xml:space="preserve"> 内面粉体</v>
          </cell>
          <cell r="F1842" t="str">
            <v>個</v>
          </cell>
          <cell r="G1842">
            <v>55400</v>
          </cell>
          <cell r="H1842">
            <v>0</v>
          </cell>
          <cell r="I1842">
            <v>0</v>
          </cell>
          <cell r="J1842" t="str">
            <v>建物p.278 , 積資p.424</v>
          </cell>
          <cell r="K1842">
            <v>0</v>
          </cell>
        </row>
        <row r="1843">
          <cell r="B1843" t="str">
            <v>K2638</v>
          </cell>
          <cell r="C1843" t="str">
            <v>GX 形  両受曲管</v>
          </cell>
          <cell r="D1843" t="str">
            <v>φ200×22 1/2゜</v>
          </cell>
          <cell r="E1843" t="str">
            <v xml:space="preserve"> 内面粉体</v>
          </cell>
          <cell r="F1843" t="str">
            <v>個</v>
          </cell>
          <cell r="G1843">
            <v>51000</v>
          </cell>
          <cell r="H1843">
            <v>0</v>
          </cell>
          <cell r="I1843">
            <v>0</v>
          </cell>
          <cell r="J1843" t="str">
            <v>建物p.278 , 積資p.424</v>
          </cell>
          <cell r="K1843">
            <v>0</v>
          </cell>
        </row>
        <row r="1844">
          <cell r="B1844" t="str">
            <v>K2639</v>
          </cell>
          <cell r="C1844" t="str">
            <v>GX 形  両受曲管</v>
          </cell>
          <cell r="D1844" t="str">
            <v>φ250×45゜</v>
          </cell>
          <cell r="E1844" t="str">
            <v xml:space="preserve"> 内面粉体</v>
          </cell>
          <cell r="F1844" t="str">
            <v>個</v>
          </cell>
          <cell r="G1844">
            <v>69000</v>
          </cell>
          <cell r="H1844">
            <v>0</v>
          </cell>
          <cell r="I1844">
            <v>0</v>
          </cell>
          <cell r="J1844" t="str">
            <v>建物p.278 , 積資p.424</v>
          </cell>
          <cell r="K1844">
            <v>0</v>
          </cell>
        </row>
        <row r="1845">
          <cell r="B1845" t="str">
            <v>K2640</v>
          </cell>
          <cell r="C1845" t="str">
            <v>GX 形  両受曲管</v>
          </cell>
          <cell r="D1845" t="str">
            <v>φ250×22 1/2゜</v>
          </cell>
          <cell r="E1845" t="str">
            <v xml:space="preserve"> 内面粉体</v>
          </cell>
          <cell r="F1845" t="str">
            <v>個</v>
          </cell>
          <cell r="G1845">
            <v>63000</v>
          </cell>
          <cell r="H1845">
            <v>0</v>
          </cell>
          <cell r="I1845">
            <v>0</v>
          </cell>
          <cell r="J1845" t="str">
            <v>建物p.278 , 積資p.424</v>
          </cell>
          <cell r="K1845">
            <v>0</v>
          </cell>
        </row>
        <row r="1846">
          <cell r="B1846" t="str">
            <v>K2641</v>
          </cell>
          <cell r="C1846" t="str">
            <v>GX 形  両受曲管</v>
          </cell>
          <cell r="D1846" t="str">
            <v>φ300×45゜</v>
          </cell>
          <cell r="E1846" t="str">
            <v xml:space="preserve"> 内面粉体</v>
          </cell>
          <cell r="F1846" t="str">
            <v>個</v>
          </cell>
          <cell r="G1846">
            <v>104000</v>
          </cell>
          <cell r="H1846">
            <v>0</v>
          </cell>
          <cell r="I1846">
            <v>0</v>
          </cell>
          <cell r="J1846" t="str">
            <v>建物p.278 , 積資p.424</v>
          </cell>
          <cell r="K1846">
            <v>0</v>
          </cell>
        </row>
        <row r="1847">
          <cell r="B1847" t="str">
            <v>K2642</v>
          </cell>
          <cell r="C1847" t="str">
            <v>GX 形  両受曲管</v>
          </cell>
          <cell r="D1847" t="str">
            <v>φ300×22 1/2゜</v>
          </cell>
          <cell r="E1847" t="str">
            <v xml:space="preserve"> 内面粉体</v>
          </cell>
          <cell r="F1847" t="str">
            <v>個</v>
          </cell>
          <cell r="G1847">
            <v>97300</v>
          </cell>
          <cell r="H1847">
            <v>0</v>
          </cell>
          <cell r="I1847">
            <v>0</v>
          </cell>
          <cell r="J1847" t="str">
            <v>建物p.278 , 積資p.424</v>
          </cell>
          <cell r="K1847">
            <v>0</v>
          </cell>
        </row>
        <row r="1848">
          <cell r="B1848" t="str">
            <v>K2643</v>
          </cell>
          <cell r="C1848" t="str">
            <v>GX 形  両受曲管</v>
          </cell>
          <cell r="D1848" t="str">
            <v>φ400×45゜</v>
          </cell>
          <cell r="E1848" t="str">
            <v xml:space="preserve"> 内面粉体</v>
          </cell>
          <cell r="F1848" t="str">
            <v>個</v>
          </cell>
          <cell r="G1848">
            <v>137000</v>
          </cell>
          <cell r="H1848">
            <v>0</v>
          </cell>
          <cell r="I1848">
            <v>0</v>
          </cell>
          <cell r="J1848" t="str">
            <v>建物p.278 , 積資p.424</v>
          </cell>
          <cell r="K1848">
            <v>0</v>
          </cell>
        </row>
        <row r="1849">
          <cell r="B1849" t="str">
            <v>K2644</v>
          </cell>
          <cell r="C1849" t="str">
            <v>GX 形  両受曲管</v>
          </cell>
          <cell r="D1849" t="str">
            <v>φ400×22 1/2゜</v>
          </cell>
          <cell r="E1849" t="str">
            <v xml:space="preserve"> 内面粉体</v>
          </cell>
          <cell r="F1849" t="str">
            <v>個</v>
          </cell>
          <cell r="G1849">
            <v>122000</v>
          </cell>
          <cell r="H1849">
            <v>0</v>
          </cell>
          <cell r="I1849">
            <v>0</v>
          </cell>
          <cell r="J1849" t="str">
            <v>建物p.278 , 積資p.424</v>
          </cell>
          <cell r="K1849">
            <v>0</v>
          </cell>
        </row>
        <row r="1850">
          <cell r="B1850" t="str">
            <v>K2646</v>
          </cell>
          <cell r="C1850" t="str">
            <v>GX形 フランジ付きＴ字管</v>
          </cell>
          <cell r="D1850" t="str">
            <v>φ75×75</v>
          </cell>
          <cell r="E1850" t="str">
            <v xml:space="preserve"> 内面粉体</v>
          </cell>
          <cell r="F1850" t="str">
            <v>個</v>
          </cell>
          <cell r="G1850">
            <v>24700</v>
          </cell>
          <cell r="H1850">
            <v>0</v>
          </cell>
          <cell r="I1850">
            <v>0</v>
          </cell>
          <cell r="J1850" t="str">
            <v>建物p.278 , 積資p.424</v>
          </cell>
          <cell r="K1850">
            <v>0</v>
          </cell>
        </row>
        <row r="1851">
          <cell r="B1851" t="str">
            <v>K2647</v>
          </cell>
          <cell r="C1851" t="str">
            <v>GX形 フランジ付きＴ字管</v>
          </cell>
          <cell r="D1851" t="str">
            <v>φ100×75</v>
          </cell>
          <cell r="E1851" t="str">
            <v xml:space="preserve"> 内面粉体</v>
          </cell>
          <cell r="F1851" t="str">
            <v>個</v>
          </cell>
          <cell r="G1851">
            <v>29500</v>
          </cell>
          <cell r="H1851">
            <v>0</v>
          </cell>
          <cell r="I1851">
            <v>0</v>
          </cell>
          <cell r="J1851" t="str">
            <v>建物p.278 , 積資p.424</v>
          </cell>
          <cell r="K1851">
            <v>0</v>
          </cell>
        </row>
        <row r="1852">
          <cell r="B1852" t="str">
            <v>K2648</v>
          </cell>
          <cell r="C1852" t="str">
            <v>GX形 フランジ付きＴ字管</v>
          </cell>
          <cell r="D1852" t="str">
            <v>φ150×75</v>
          </cell>
          <cell r="E1852" t="str">
            <v xml:space="preserve"> 内面粉体</v>
          </cell>
          <cell r="F1852" t="str">
            <v>個</v>
          </cell>
          <cell r="G1852">
            <v>37200</v>
          </cell>
          <cell r="H1852">
            <v>0</v>
          </cell>
          <cell r="I1852">
            <v>0</v>
          </cell>
          <cell r="J1852" t="str">
            <v>建物p.278 , 積資p.424</v>
          </cell>
          <cell r="K1852">
            <v>0</v>
          </cell>
        </row>
        <row r="1853">
          <cell r="B1853" t="str">
            <v>K2649</v>
          </cell>
          <cell r="C1853" t="str">
            <v>GX形 フランジ付きＴ字管</v>
          </cell>
          <cell r="D1853" t="str">
            <v>φ200×75</v>
          </cell>
          <cell r="E1853" t="str">
            <v xml:space="preserve"> 内面粉体</v>
          </cell>
          <cell r="F1853" t="str">
            <v>個</v>
          </cell>
          <cell r="G1853">
            <v>53500</v>
          </cell>
          <cell r="H1853">
            <v>0</v>
          </cell>
          <cell r="I1853">
            <v>0</v>
          </cell>
          <cell r="J1853" t="str">
            <v>建物p.278 , 積資p.424</v>
          </cell>
          <cell r="K1853">
            <v>0</v>
          </cell>
        </row>
        <row r="1854">
          <cell r="B1854" t="str">
            <v>K2650</v>
          </cell>
          <cell r="C1854" t="str">
            <v>GX形 フランジ付きＴ字管</v>
          </cell>
          <cell r="D1854" t="str">
            <v>φ250×75</v>
          </cell>
          <cell r="E1854" t="str">
            <v xml:space="preserve"> 内面粉体</v>
          </cell>
          <cell r="F1854" t="str">
            <v>個</v>
          </cell>
          <cell r="G1854">
            <v>66300</v>
          </cell>
          <cell r="H1854">
            <v>0</v>
          </cell>
          <cell r="I1854">
            <v>0</v>
          </cell>
          <cell r="J1854" t="str">
            <v>建物p.278 , 積資p.424</v>
          </cell>
          <cell r="K1854">
            <v>0</v>
          </cell>
        </row>
        <row r="1855">
          <cell r="B1855" t="str">
            <v>K2651</v>
          </cell>
          <cell r="C1855" t="str">
            <v>GX形 フランジ付きＴ字管</v>
          </cell>
          <cell r="D1855" t="str">
            <v>φ300×75</v>
          </cell>
          <cell r="E1855" t="str">
            <v xml:space="preserve"> 内面粉体</v>
          </cell>
          <cell r="F1855" t="str">
            <v>個</v>
          </cell>
          <cell r="G1855">
            <v>90000</v>
          </cell>
          <cell r="H1855">
            <v>0</v>
          </cell>
          <cell r="I1855">
            <v>0</v>
          </cell>
          <cell r="J1855" t="str">
            <v>建物p.278 , 積資p.424</v>
          </cell>
          <cell r="K1855">
            <v>0</v>
          </cell>
        </row>
        <row r="1856">
          <cell r="B1856" t="str">
            <v>K2652</v>
          </cell>
          <cell r="C1856" t="str">
            <v>GX形 フランジ付きＴ字管</v>
          </cell>
          <cell r="D1856" t="str">
            <v>φ300×100</v>
          </cell>
          <cell r="E1856" t="str">
            <v xml:space="preserve"> 内面粉体</v>
          </cell>
          <cell r="F1856" t="str">
            <v>個</v>
          </cell>
          <cell r="G1856">
            <v>93600</v>
          </cell>
          <cell r="H1856">
            <v>0</v>
          </cell>
          <cell r="I1856">
            <v>0</v>
          </cell>
          <cell r="J1856" t="str">
            <v>建物p.278 , 積資p.424</v>
          </cell>
          <cell r="K1856">
            <v>0</v>
          </cell>
        </row>
        <row r="1857">
          <cell r="B1857" t="str">
            <v>K2653</v>
          </cell>
          <cell r="C1857" t="str">
            <v>GX形 フランジ付きＴ字管</v>
          </cell>
          <cell r="D1857" t="str">
            <v>φ400×75</v>
          </cell>
          <cell r="E1857" t="str">
            <v xml:space="preserve"> 内面粉体</v>
          </cell>
          <cell r="F1857" t="str">
            <v>個</v>
          </cell>
          <cell r="G1857">
            <v>112000</v>
          </cell>
          <cell r="H1857">
            <v>0</v>
          </cell>
          <cell r="I1857">
            <v>0</v>
          </cell>
          <cell r="J1857" t="str">
            <v>建物p.278 , 積資p.424</v>
          </cell>
          <cell r="K1857">
            <v>0</v>
          </cell>
        </row>
        <row r="1858">
          <cell r="B1858" t="str">
            <v>K2654</v>
          </cell>
          <cell r="C1858" t="str">
            <v>GX形 フランジ付きＴ字管</v>
          </cell>
          <cell r="D1858" t="str">
            <v>φ400×100</v>
          </cell>
          <cell r="E1858" t="str">
            <v xml:space="preserve"> 内面粉体</v>
          </cell>
          <cell r="F1858" t="str">
            <v>個</v>
          </cell>
          <cell r="G1858">
            <v>117000</v>
          </cell>
          <cell r="H1858">
            <v>0</v>
          </cell>
          <cell r="I1858">
            <v>0</v>
          </cell>
          <cell r="J1858" t="str">
            <v>建物p.278 , 積資p.424</v>
          </cell>
          <cell r="K1858">
            <v>0</v>
          </cell>
        </row>
        <row r="1859">
          <cell r="B1859" t="str">
            <v>K2656</v>
          </cell>
          <cell r="C1859" t="str">
            <v>排水T字管</v>
          </cell>
          <cell r="D1859" t="str">
            <v>φ300×100</v>
          </cell>
          <cell r="E1859" t="str">
            <v xml:space="preserve"> 内面粉体</v>
          </cell>
          <cell r="F1859" t="str">
            <v>個</v>
          </cell>
          <cell r="G1859">
            <v>142000</v>
          </cell>
          <cell r="H1859">
            <v>0</v>
          </cell>
          <cell r="I1859">
            <v>0</v>
          </cell>
          <cell r="J1859" t="str">
            <v>建物p.278 , 積資p.424</v>
          </cell>
          <cell r="K1859">
            <v>0</v>
          </cell>
        </row>
        <row r="1860">
          <cell r="B1860" t="str">
            <v>K2657</v>
          </cell>
          <cell r="C1860" t="str">
            <v>排水T字管</v>
          </cell>
          <cell r="D1860" t="str">
            <v>φ400×150</v>
          </cell>
          <cell r="E1860" t="str">
            <v xml:space="preserve"> 内面粉体</v>
          </cell>
          <cell r="F1860" t="str">
            <v>個</v>
          </cell>
          <cell r="G1860">
            <v>183000</v>
          </cell>
          <cell r="H1860">
            <v>0</v>
          </cell>
          <cell r="I1860">
            <v>0</v>
          </cell>
          <cell r="J1860" t="str">
            <v>建物p.278 , 積資p.424</v>
          </cell>
          <cell r="K1860">
            <v>0</v>
          </cell>
        </row>
        <row r="1861">
          <cell r="B1861" t="str">
            <v>K2659</v>
          </cell>
          <cell r="C1861" t="str">
            <v>GX形 浅埋形ﾌﾗﾝｼﾞ付きT字管</v>
          </cell>
          <cell r="D1861" t="str">
            <v>φ75×75</v>
          </cell>
          <cell r="E1861" t="str">
            <v xml:space="preserve"> 内面粉体</v>
          </cell>
          <cell r="F1861" t="str">
            <v>個</v>
          </cell>
          <cell r="G1861">
            <v>24700</v>
          </cell>
          <cell r="H1861">
            <v>0</v>
          </cell>
          <cell r="I1861">
            <v>0</v>
          </cell>
          <cell r="J1861" t="str">
            <v>建物p.278 , 積資p.424</v>
          </cell>
          <cell r="K1861">
            <v>0</v>
          </cell>
        </row>
        <row r="1862">
          <cell r="B1862" t="str">
            <v>K2660</v>
          </cell>
          <cell r="C1862" t="str">
            <v>GX形 浅埋形ﾌﾗﾝｼﾞ付きT字管</v>
          </cell>
          <cell r="D1862" t="str">
            <v>φ100×75</v>
          </cell>
          <cell r="E1862" t="str">
            <v xml:space="preserve"> 内面粉体</v>
          </cell>
          <cell r="F1862" t="str">
            <v>個</v>
          </cell>
          <cell r="G1862">
            <v>30400</v>
          </cell>
          <cell r="H1862">
            <v>0</v>
          </cell>
          <cell r="I1862">
            <v>0</v>
          </cell>
          <cell r="J1862" t="str">
            <v>建物p.278 , 積資p.424</v>
          </cell>
          <cell r="K1862">
            <v>0</v>
          </cell>
        </row>
        <row r="1863">
          <cell r="B1863" t="str">
            <v>K2661</v>
          </cell>
          <cell r="C1863" t="str">
            <v>GX形 浅埋形ﾌﾗﾝｼﾞ付きT字管</v>
          </cell>
          <cell r="D1863" t="str">
            <v>φ150×75</v>
          </cell>
          <cell r="E1863" t="str">
            <v xml:space="preserve"> 内面粉体</v>
          </cell>
          <cell r="F1863" t="str">
            <v>個</v>
          </cell>
          <cell r="G1863">
            <v>39000</v>
          </cell>
          <cell r="H1863">
            <v>0</v>
          </cell>
          <cell r="I1863">
            <v>0</v>
          </cell>
          <cell r="J1863" t="str">
            <v>建物p.278 , 積資p.424</v>
          </cell>
          <cell r="K1863">
            <v>0</v>
          </cell>
        </row>
        <row r="1864">
          <cell r="B1864" t="str">
            <v>K2662</v>
          </cell>
          <cell r="C1864" t="str">
            <v>GX形 浅埋形ﾌﾗﾝｼﾞ付きT字管</v>
          </cell>
          <cell r="D1864" t="str">
            <v>φ200×75</v>
          </cell>
          <cell r="E1864" t="str">
            <v xml:space="preserve"> 内面粉体</v>
          </cell>
          <cell r="F1864" t="str">
            <v>個</v>
          </cell>
          <cell r="G1864">
            <v>55300</v>
          </cell>
          <cell r="H1864">
            <v>0</v>
          </cell>
          <cell r="I1864">
            <v>0</v>
          </cell>
          <cell r="J1864" t="str">
            <v>建物p.278 , 積資p.424</v>
          </cell>
          <cell r="K1864">
            <v>0</v>
          </cell>
        </row>
        <row r="1865">
          <cell r="B1865" t="str">
            <v>K2663</v>
          </cell>
          <cell r="C1865" t="str">
            <v>GX形 浅埋形ﾌﾗﾝｼﾞ付きT字管</v>
          </cell>
          <cell r="D1865" t="str">
            <v>φ250×75</v>
          </cell>
          <cell r="E1865" t="str">
            <v xml:space="preserve"> 内面粉体</v>
          </cell>
          <cell r="F1865" t="str">
            <v>個</v>
          </cell>
          <cell r="G1865">
            <v>68700</v>
          </cell>
          <cell r="H1865">
            <v>0</v>
          </cell>
          <cell r="I1865">
            <v>0</v>
          </cell>
          <cell r="J1865" t="str">
            <v>建物p.278 , 積資p.424</v>
          </cell>
          <cell r="K1865">
            <v>0</v>
          </cell>
        </row>
        <row r="1866">
          <cell r="B1866" t="str">
            <v>K2666</v>
          </cell>
          <cell r="C1866" t="str">
            <v>GX形 渦巻式ﾌﾗﾝｼﾞ付きT字管</v>
          </cell>
          <cell r="D1866" t="str">
            <v>φ75×75</v>
          </cell>
          <cell r="E1866" t="str">
            <v xml:space="preserve"> 内面粉体</v>
          </cell>
          <cell r="F1866" t="str">
            <v>個</v>
          </cell>
          <cell r="G1866">
            <v>40200</v>
          </cell>
          <cell r="H1866">
            <v>0</v>
          </cell>
          <cell r="I1866">
            <v>0</v>
          </cell>
          <cell r="J1866" t="str">
            <v>建物p.278 , 積資p.424</v>
          </cell>
          <cell r="K1866">
            <v>0</v>
          </cell>
        </row>
        <row r="1867">
          <cell r="B1867" t="str">
            <v>K2667</v>
          </cell>
          <cell r="C1867" t="str">
            <v>GX形 渦巻式ﾌﾗﾝｼﾞ付きT字管</v>
          </cell>
          <cell r="D1867" t="str">
            <v>φ100×75</v>
          </cell>
          <cell r="E1867" t="str">
            <v xml:space="preserve"> 内面粉体</v>
          </cell>
          <cell r="F1867" t="str">
            <v>個</v>
          </cell>
          <cell r="G1867">
            <v>47300</v>
          </cell>
          <cell r="H1867">
            <v>0</v>
          </cell>
          <cell r="I1867">
            <v>0</v>
          </cell>
          <cell r="J1867" t="str">
            <v>建物p.278 , 積資p.424</v>
          </cell>
          <cell r="K1867">
            <v>0</v>
          </cell>
        </row>
        <row r="1868">
          <cell r="B1868" t="str">
            <v>K2668</v>
          </cell>
          <cell r="C1868" t="str">
            <v>GX形 渦巻式ﾌﾗﾝｼﾞ付きT字管</v>
          </cell>
          <cell r="D1868" t="str">
            <v>φ150×75</v>
          </cell>
          <cell r="E1868" t="str">
            <v xml:space="preserve"> 内面粉体</v>
          </cell>
          <cell r="F1868" t="str">
            <v>個</v>
          </cell>
          <cell r="G1868">
            <v>62300</v>
          </cell>
          <cell r="H1868">
            <v>0</v>
          </cell>
          <cell r="I1868">
            <v>0</v>
          </cell>
          <cell r="J1868" t="str">
            <v>建物p.278 , 積資p.424</v>
          </cell>
          <cell r="K1868">
            <v>0</v>
          </cell>
        </row>
        <row r="1869">
          <cell r="B1869" t="str">
            <v>K2669</v>
          </cell>
          <cell r="C1869" t="str">
            <v>GX形 渦巻式ﾌﾗﾝｼﾞ付きT字管</v>
          </cell>
          <cell r="D1869" t="str">
            <v>φ200×75</v>
          </cell>
          <cell r="E1869" t="str">
            <v xml:space="preserve"> 内面粉体</v>
          </cell>
          <cell r="F1869" t="str">
            <v>個</v>
          </cell>
          <cell r="G1869">
            <v>90000</v>
          </cell>
          <cell r="H1869">
            <v>0</v>
          </cell>
          <cell r="I1869">
            <v>0</v>
          </cell>
          <cell r="J1869" t="str">
            <v>建物p.278 , 積資p.424</v>
          </cell>
          <cell r="K1869">
            <v>0</v>
          </cell>
        </row>
        <row r="1870">
          <cell r="B1870" t="str">
            <v>K2670</v>
          </cell>
          <cell r="C1870" t="str">
            <v>GX形 渦巻式ﾌﾗﾝｼﾞ付きT字管</v>
          </cell>
          <cell r="D1870" t="str">
            <v>φ250×75</v>
          </cell>
          <cell r="E1870" t="str">
            <v xml:space="preserve"> 内面粉体</v>
          </cell>
          <cell r="F1870" t="str">
            <v>個</v>
          </cell>
          <cell r="G1870">
            <v>110000</v>
          </cell>
          <cell r="H1870">
            <v>0</v>
          </cell>
          <cell r="I1870">
            <v>0</v>
          </cell>
          <cell r="J1870" t="str">
            <v>建物p.278 , 積資p.424</v>
          </cell>
          <cell r="K1870">
            <v>0</v>
          </cell>
        </row>
        <row r="1871">
          <cell r="B1871" t="str">
            <v>K2671</v>
          </cell>
          <cell r="C1871" t="str">
            <v>GX形 渦巻式ﾌﾗﾝｼﾞ付きT字管</v>
          </cell>
          <cell r="D1871" t="str">
            <v>φ300×75</v>
          </cell>
          <cell r="E1871" t="str">
            <v xml:space="preserve"> 内面粉体</v>
          </cell>
          <cell r="F1871" t="str">
            <v>個</v>
          </cell>
          <cell r="G1871">
            <v>157000</v>
          </cell>
          <cell r="H1871">
            <v>0</v>
          </cell>
          <cell r="I1871">
            <v>0</v>
          </cell>
          <cell r="J1871" t="str">
            <v>建物p.278 , 積資p.424</v>
          </cell>
          <cell r="K1871">
            <v>0</v>
          </cell>
        </row>
        <row r="1872">
          <cell r="B1872" t="str">
            <v>K2672</v>
          </cell>
          <cell r="C1872" t="str">
            <v>GX形 渦巻式ﾌﾗﾝｼﾞ付きT字管</v>
          </cell>
          <cell r="D1872" t="str">
            <v>φ300×100</v>
          </cell>
          <cell r="E1872" t="str">
            <v xml:space="preserve"> 内面粉体</v>
          </cell>
          <cell r="F1872" t="str">
            <v>個</v>
          </cell>
          <cell r="G1872">
            <v>163000</v>
          </cell>
          <cell r="H1872">
            <v>0</v>
          </cell>
          <cell r="I1872">
            <v>0</v>
          </cell>
          <cell r="J1872" t="str">
            <v>建物p.278 , 積資p.424</v>
          </cell>
          <cell r="K1872">
            <v>0</v>
          </cell>
        </row>
        <row r="1873">
          <cell r="B1873" t="str">
            <v>K2678</v>
          </cell>
          <cell r="C1873" t="str">
            <v>GX形 帽</v>
          </cell>
          <cell r="D1873" t="str">
            <v>φ75</v>
          </cell>
          <cell r="E1873" t="str">
            <v xml:space="preserve"> 内面粉体</v>
          </cell>
          <cell r="F1873" t="str">
            <v>個</v>
          </cell>
          <cell r="G1873">
            <v>20000</v>
          </cell>
          <cell r="H1873">
            <v>0</v>
          </cell>
          <cell r="I1873">
            <v>0</v>
          </cell>
          <cell r="J1873" t="str">
            <v>建物p.278 , 積資p.424</v>
          </cell>
          <cell r="K1873">
            <v>0</v>
          </cell>
        </row>
        <row r="1874">
          <cell r="B1874" t="str">
            <v>K2679</v>
          </cell>
          <cell r="C1874" t="str">
            <v>GX形 帽</v>
          </cell>
          <cell r="D1874" t="str">
            <v>φ100</v>
          </cell>
          <cell r="E1874" t="str">
            <v xml:space="preserve"> 内面粉体</v>
          </cell>
          <cell r="F1874" t="str">
            <v>個</v>
          </cell>
          <cell r="G1874">
            <v>23900</v>
          </cell>
          <cell r="H1874">
            <v>0</v>
          </cell>
          <cell r="I1874">
            <v>0</v>
          </cell>
          <cell r="J1874" t="str">
            <v>建物p.278 , 積資p.424</v>
          </cell>
          <cell r="K1874">
            <v>0</v>
          </cell>
        </row>
        <row r="1875">
          <cell r="B1875" t="str">
            <v>K2680</v>
          </cell>
          <cell r="C1875" t="str">
            <v>GX形 帽</v>
          </cell>
          <cell r="D1875" t="str">
            <v>φ150</v>
          </cell>
          <cell r="E1875" t="str">
            <v xml:space="preserve"> 内面粉体</v>
          </cell>
          <cell r="F1875" t="str">
            <v>個</v>
          </cell>
          <cell r="G1875">
            <v>30900</v>
          </cell>
          <cell r="H1875">
            <v>0</v>
          </cell>
          <cell r="I1875">
            <v>0</v>
          </cell>
          <cell r="J1875" t="str">
            <v>建物p.278 , 積資p.424</v>
          </cell>
          <cell r="K1875">
            <v>0</v>
          </cell>
        </row>
        <row r="1876">
          <cell r="B1876" t="str">
            <v>K2681</v>
          </cell>
          <cell r="C1876" t="str">
            <v>GX形 帽</v>
          </cell>
          <cell r="D1876" t="str">
            <v>φ200</v>
          </cell>
          <cell r="E1876" t="str">
            <v xml:space="preserve"> 内面粉体</v>
          </cell>
          <cell r="F1876" t="str">
            <v>個</v>
          </cell>
          <cell r="G1876">
            <v>39500</v>
          </cell>
          <cell r="H1876">
            <v>0</v>
          </cell>
          <cell r="I1876">
            <v>0</v>
          </cell>
          <cell r="J1876" t="str">
            <v>建物p.278 , 積資p.424</v>
          </cell>
          <cell r="K1876">
            <v>0</v>
          </cell>
        </row>
        <row r="1877">
          <cell r="B1877" t="str">
            <v>K2682</v>
          </cell>
          <cell r="C1877" t="str">
            <v>GX形 帽</v>
          </cell>
          <cell r="D1877" t="str">
            <v>φ250</v>
          </cell>
          <cell r="E1877" t="str">
            <v xml:space="preserve"> 内面粉体</v>
          </cell>
          <cell r="F1877" t="str">
            <v>個</v>
          </cell>
          <cell r="G1877">
            <v>49400</v>
          </cell>
          <cell r="H1877">
            <v>0</v>
          </cell>
          <cell r="I1877">
            <v>0</v>
          </cell>
          <cell r="J1877" t="str">
            <v>建物p.278 , 積資p.424</v>
          </cell>
          <cell r="K1877">
            <v>0</v>
          </cell>
        </row>
        <row r="1878">
          <cell r="B1878" t="str">
            <v>K2683</v>
          </cell>
          <cell r="C1878" t="str">
            <v>GX形 帽</v>
          </cell>
          <cell r="D1878" t="str">
            <v>φ300</v>
          </cell>
          <cell r="E1878" t="str">
            <v xml:space="preserve"> 内面粉体</v>
          </cell>
          <cell r="F1878" t="str">
            <v>個</v>
          </cell>
          <cell r="G1878">
            <v>76000</v>
          </cell>
          <cell r="H1878">
            <v>0</v>
          </cell>
          <cell r="I1878">
            <v>0</v>
          </cell>
          <cell r="J1878" t="str">
            <v>建物p.278 , 積資p.424</v>
          </cell>
          <cell r="K1878">
            <v>0</v>
          </cell>
        </row>
        <row r="1879">
          <cell r="B1879" t="str">
            <v>K2684</v>
          </cell>
          <cell r="C1879" t="str">
            <v>GX形 帽</v>
          </cell>
          <cell r="D1879" t="str">
            <v>φ400</v>
          </cell>
          <cell r="E1879" t="str">
            <v xml:space="preserve"> 内面粉体</v>
          </cell>
          <cell r="F1879" t="str">
            <v>個</v>
          </cell>
          <cell r="G1879">
            <v>94700</v>
          </cell>
          <cell r="H1879">
            <v>0</v>
          </cell>
          <cell r="I1879">
            <v>0</v>
          </cell>
          <cell r="J1879" t="str">
            <v>建物p.278 , 積資p.424</v>
          </cell>
          <cell r="K1879">
            <v>0</v>
          </cell>
        </row>
        <row r="1880">
          <cell r="B1880" t="str">
            <v>K2706</v>
          </cell>
          <cell r="C1880" t="str">
            <v>GX 形  継 ぎ 輪</v>
          </cell>
          <cell r="D1880" t="str">
            <v>φ75</v>
          </cell>
          <cell r="E1880" t="str">
            <v xml:space="preserve"> 内面粉体</v>
          </cell>
          <cell r="F1880" t="str">
            <v>個</v>
          </cell>
          <cell r="G1880">
            <v>35500</v>
          </cell>
          <cell r="H1880">
            <v>0</v>
          </cell>
          <cell r="I1880">
            <v>0</v>
          </cell>
          <cell r="J1880" t="str">
            <v>建物p.278 , 積資p.424</v>
          </cell>
          <cell r="K1880">
            <v>0</v>
          </cell>
        </row>
        <row r="1881">
          <cell r="B1881" t="str">
            <v>K2707</v>
          </cell>
          <cell r="C1881" t="str">
            <v>GX 形  継 ぎ 輪</v>
          </cell>
          <cell r="D1881" t="str">
            <v>φ100</v>
          </cell>
          <cell r="E1881" t="str">
            <v xml:space="preserve"> 内面粉体</v>
          </cell>
          <cell r="F1881" t="str">
            <v>個</v>
          </cell>
          <cell r="G1881">
            <v>43200</v>
          </cell>
          <cell r="H1881">
            <v>0</v>
          </cell>
          <cell r="I1881">
            <v>0</v>
          </cell>
          <cell r="J1881" t="str">
            <v>建物p.278 , 積資p.424</v>
          </cell>
          <cell r="K1881">
            <v>0</v>
          </cell>
        </row>
        <row r="1882">
          <cell r="B1882" t="str">
            <v>K2708</v>
          </cell>
          <cell r="C1882" t="str">
            <v>GX 形  継 ぎ 輪</v>
          </cell>
          <cell r="D1882" t="str">
            <v>φ150</v>
          </cell>
          <cell r="E1882" t="str">
            <v xml:space="preserve"> 内面粉体</v>
          </cell>
          <cell r="F1882" t="str">
            <v>個</v>
          </cell>
          <cell r="G1882">
            <v>59100</v>
          </cell>
          <cell r="H1882">
            <v>0</v>
          </cell>
          <cell r="I1882">
            <v>0</v>
          </cell>
          <cell r="J1882" t="str">
            <v>建物p.278 , 積資p.424</v>
          </cell>
          <cell r="K1882">
            <v>0</v>
          </cell>
        </row>
        <row r="1883">
          <cell r="B1883" t="str">
            <v>K2709</v>
          </cell>
          <cell r="C1883" t="str">
            <v>GX 形  継 ぎ 輪</v>
          </cell>
          <cell r="D1883" t="str">
            <v>φ200</v>
          </cell>
          <cell r="E1883" t="str">
            <v xml:space="preserve"> 内面粉体</v>
          </cell>
          <cell r="F1883" t="str">
            <v>個</v>
          </cell>
          <cell r="G1883">
            <v>71000</v>
          </cell>
          <cell r="H1883">
            <v>0</v>
          </cell>
          <cell r="I1883">
            <v>0</v>
          </cell>
          <cell r="J1883" t="str">
            <v>建物p.278 , 積資p.424</v>
          </cell>
          <cell r="K1883">
            <v>0</v>
          </cell>
        </row>
        <row r="1884">
          <cell r="B1884" t="str">
            <v>K2710</v>
          </cell>
          <cell r="C1884" t="str">
            <v>GX 形  継 ぎ 輪</v>
          </cell>
          <cell r="D1884" t="str">
            <v>φ250</v>
          </cell>
          <cell r="E1884" t="str">
            <v xml:space="preserve"> 内面粉体</v>
          </cell>
          <cell r="F1884" t="str">
            <v>個</v>
          </cell>
          <cell r="G1884">
            <v>86200</v>
          </cell>
          <cell r="H1884">
            <v>0</v>
          </cell>
          <cell r="I1884">
            <v>0</v>
          </cell>
          <cell r="J1884" t="str">
            <v>建物p.278 , 積資p.424</v>
          </cell>
          <cell r="K1884">
            <v>0</v>
          </cell>
        </row>
        <row r="1885">
          <cell r="B1885" t="str">
            <v>K2711</v>
          </cell>
          <cell r="C1885" t="str">
            <v>GX 形  継 ぎ 輪</v>
          </cell>
          <cell r="D1885" t="str">
            <v>φ300</v>
          </cell>
          <cell r="E1885" t="str">
            <v xml:space="preserve"> 内面粉体</v>
          </cell>
          <cell r="F1885" t="str">
            <v>個</v>
          </cell>
          <cell r="G1885">
            <v>113000</v>
          </cell>
          <cell r="H1885">
            <v>0</v>
          </cell>
          <cell r="I1885">
            <v>0</v>
          </cell>
          <cell r="J1885" t="str">
            <v>建物p.278 , 積資p.424</v>
          </cell>
          <cell r="K1885">
            <v>0</v>
          </cell>
        </row>
        <row r="1886">
          <cell r="B1886" t="str">
            <v>K2712</v>
          </cell>
          <cell r="C1886" t="str">
            <v>GX 形  継 ぎ 輪</v>
          </cell>
          <cell r="D1886" t="str">
            <v>φ400</v>
          </cell>
          <cell r="E1886" t="str">
            <v xml:space="preserve"> 内面粉体</v>
          </cell>
          <cell r="F1886" t="str">
            <v>個</v>
          </cell>
          <cell r="G1886">
            <v>135000</v>
          </cell>
          <cell r="H1886">
            <v>0</v>
          </cell>
          <cell r="I1886">
            <v>0</v>
          </cell>
          <cell r="J1886" t="str">
            <v>建物p.278 , 積資p.424</v>
          </cell>
          <cell r="K1886">
            <v>0</v>
          </cell>
        </row>
        <row r="1887">
          <cell r="B1887" t="str">
            <v>K2716</v>
          </cell>
          <cell r="C1887" t="str">
            <v>GX 形  両受短管</v>
          </cell>
          <cell r="D1887" t="str">
            <v>φ75</v>
          </cell>
          <cell r="E1887" t="str">
            <v xml:space="preserve"> 内面粉体</v>
          </cell>
          <cell r="F1887" t="str">
            <v>個</v>
          </cell>
          <cell r="G1887">
            <v>26000</v>
          </cell>
          <cell r="H1887">
            <v>0</v>
          </cell>
          <cell r="I1887">
            <v>0</v>
          </cell>
          <cell r="J1887" t="str">
            <v>建物p.278 , 積資p.424</v>
          </cell>
          <cell r="K1887">
            <v>0</v>
          </cell>
        </row>
        <row r="1888">
          <cell r="B1888" t="str">
            <v>K2717</v>
          </cell>
          <cell r="C1888" t="str">
            <v>GX 形  両受短管</v>
          </cell>
          <cell r="D1888" t="str">
            <v>φ100</v>
          </cell>
          <cell r="E1888" t="str">
            <v xml:space="preserve"> 内面粉体</v>
          </cell>
          <cell r="F1888" t="str">
            <v>個</v>
          </cell>
          <cell r="G1888">
            <v>33100</v>
          </cell>
          <cell r="H1888">
            <v>0</v>
          </cell>
          <cell r="I1888">
            <v>0</v>
          </cell>
          <cell r="J1888" t="str">
            <v>建物p.278 , 積資p.424</v>
          </cell>
          <cell r="K1888">
            <v>0</v>
          </cell>
        </row>
        <row r="1889">
          <cell r="B1889" t="str">
            <v>K2718</v>
          </cell>
          <cell r="C1889" t="str">
            <v>GX 形  両受短管</v>
          </cell>
          <cell r="D1889" t="str">
            <v>φ150</v>
          </cell>
          <cell r="E1889" t="str">
            <v xml:space="preserve"> 内面粉体</v>
          </cell>
          <cell r="F1889" t="str">
            <v>個</v>
          </cell>
          <cell r="G1889">
            <v>43100</v>
          </cell>
          <cell r="H1889">
            <v>0</v>
          </cell>
          <cell r="I1889">
            <v>0</v>
          </cell>
          <cell r="J1889" t="str">
            <v>建物p.278 , 積資p.424</v>
          </cell>
          <cell r="K1889">
            <v>0</v>
          </cell>
        </row>
        <row r="1890">
          <cell r="B1890" t="str">
            <v>K2719</v>
          </cell>
          <cell r="C1890" t="str">
            <v>GX 形  両受短管</v>
          </cell>
          <cell r="D1890" t="str">
            <v>φ200</v>
          </cell>
          <cell r="E1890" t="str">
            <v xml:space="preserve"> 内面粉体</v>
          </cell>
          <cell r="F1890" t="str">
            <v>個</v>
          </cell>
          <cell r="G1890">
            <v>54400</v>
          </cell>
          <cell r="H1890">
            <v>0</v>
          </cell>
          <cell r="I1890">
            <v>0</v>
          </cell>
          <cell r="J1890" t="str">
            <v>建物p.278 , 積資p.424</v>
          </cell>
          <cell r="K1890">
            <v>0</v>
          </cell>
        </row>
        <row r="1891">
          <cell r="B1891" t="str">
            <v>K2720</v>
          </cell>
          <cell r="C1891" t="str">
            <v>GX 形  両受短管</v>
          </cell>
          <cell r="D1891" t="str">
            <v>φ250</v>
          </cell>
          <cell r="E1891" t="str">
            <v xml:space="preserve"> 内面粉体</v>
          </cell>
          <cell r="F1891" t="str">
            <v>個</v>
          </cell>
          <cell r="G1891">
            <v>67100</v>
          </cell>
          <cell r="H1891">
            <v>0</v>
          </cell>
          <cell r="I1891">
            <v>0</v>
          </cell>
          <cell r="J1891" t="str">
            <v>建物p.278 , 積資p.424</v>
          </cell>
          <cell r="K1891">
            <v>0</v>
          </cell>
        </row>
        <row r="1892">
          <cell r="B1892" t="str">
            <v>K2721</v>
          </cell>
          <cell r="C1892" t="str">
            <v>GX 形  両受短管</v>
          </cell>
          <cell r="D1892" t="str">
            <v>φ300</v>
          </cell>
          <cell r="E1892" t="str">
            <v xml:space="preserve"> 内面粉体</v>
          </cell>
          <cell r="F1892" t="str">
            <v>個</v>
          </cell>
          <cell r="G1892">
            <v>81700</v>
          </cell>
          <cell r="H1892">
            <v>0</v>
          </cell>
          <cell r="I1892">
            <v>0</v>
          </cell>
          <cell r="J1892" t="str">
            <v>建物p.278 , 積資p.424</v>
          </cell>
          <cell r="K1892">
            <v>0</v>
          </cell>
        </row>
        <row r="1893">
          <cell r="B1893" t="str">
            <v>K2722</v>
          </cell>
          <cell r="C1893" t="str">
            <v>GX 形  両受短管</v>
          </cell>
          <cell r="D1893" t="str">
            <v>φ400</v>
          </cell>
          <cell r="E1893" t="str">
            <v xml:space="preserve"> 内面粉体</v>
          </cell>
          <cell r="F1893" t="str">
            <v>個</v>
          </cell>
          <cell r="G1893">
            <v>97500</v>
          </cell>
          <cell r="H1893">
            <v>0</v>
          </cell>
          <cell r="I1893">
            <v>0</v>
          </cell>
          <cell r="J1893" t="str">
            <v>建物p.278 , 積資p.424</v>
          </cell>
          <cell r="K1893">
            <v>0</v>
          </cell>
        </row>
        <row r="1894">
          <cell r="B1894" t="str">
            <v>K2726</v>
          </cell>
          <cell r="C1894" t="str">
            <v>GX 形  乙字管</v>
          </cell>
          <cell r="D1894" t="str">
            <v>φ75×300H</v>
          </cell>
          <cell r="E1894" t="str">
            <v xml:space="preserve"> 内面粉体</v>
          </cell>
          <cell r="F1894" t="str">
            <v>個</v>
          </cell>
          <cell r="G1894">
            <v>27000</v>
          </cell>
          <cell r="H1894">
            <v>0</v>
          </cell>
          <cell r="I1894">
            <v>0</v>
          </cell>
          <cell r="J1894" t="str">
            <v>建物p.278 , 積資p.424</v>
          </cell>
          <cell r="K1894">
            <v>0</v>
          </cell>
        </row>
        <row r="1895">
          <cell r="B1895" t="str">
            <v>K2727</v>
          </cell>
          <cell r="C1895" t="str">
            <v>GX 形  乙字管</v>
          </cell>
          <cell r="D1895" t="str">
            <v>φ100×300H</v>
          </cell>
          <cell r="E1895" t="str">
            <v xml:space="preserve"> 内面粉体</v>
          </cell>
          <cell r="F1895" t="str">
            <v>個</v>
          </cell>
          <cell r="G1895">
            <v>36500</v>
          </cell>
          <cell r="H1895">
            <v>0</v>
          </cell>
          <cell r="I1895">
            <v>0</v>
          </cell>
          <cell r="J1895" t="str">
            <v>建物p.278 , 積資p.424</v>
          </cell>
          <cell r="K1895">
            <v>0</v>
          </cell>
        </row>
        <row r="1896">
          <cell r="B1896" t="str">
            <v>K2728</v>
          </cell>
          <cell r="C1896" t="str">
            <v>GX 形  乙字管</v>
          </cell>
          <cell r="D1896" t="str">
            <v>φ150×300H</v>
          </cell>
          <cell r="E1896" t="str">
            <v xml:space="preserve"> 内面粉体</v>
          </cell>
          <cell r="F1896" t="str">
            <v>個</v>
          </cell>
          <cell r="G1896">
            <v>54100</v>
          </cell>
          <cell r="H1896">
            <v>0</v>
          </cell>
          <cell r="I1896">
            <v>0</v>
          </cell>
          <cell r="J1896" t="str">
            <v>建物p.278 , 積資p.424</v>
          </cell>
          <cell r="K1896">
            <v>0</v>
          </cell>
        </row>
        <row r="1897">
          <cell r="B1897" t="str">
            <v>K2729</v>
          </cell>
          <cell r="C1897" t="str">
            <v>GX 形  乙字管</v>
          </cell>
          <cell r="D1897" t="str">
            <v>φ200×300H</v>
          </cell>
          <cell r="E1897" t="str">
            <v xml:space="preserve"> 内面粉体</v>
          </cell>
          <cell r="F1897" t="str">
            <v>個</v>
          </cell>
          <cell r="G1897">
            <v>77700</v>
          </cell>
          <cell r="H1897">
            <v>0</v>
          </cell>
          <cell r="I1897">
            <v>0</v>
          </cell>
          <cell r="J1897" t="str">
            <v>建物p.278 , 積資p.424</v>
          </cell>
          <cell r="K1897">
            <v>0</v>
          </cell>
        </row>
        <row r="1898">
          <cell r="B1898" t="str">
            <v>K2730</v>
          </cell>
          <cell r="C1898" t="str">
            <v>GX 形  乙字管</v>
          </cell>
          <cell r="D1898" t="str">
            <v>φ250×300H</v>
          </cell>
          <cell r="E1898" t="str">
            <v xml:space="preserve"> 内面粉体</v>
          </cell>
          <cell r="F1898" t="str">
            <v>個</v>
          </cell>
          <cell r="G1898">
            <v>103000</v>
          </cell>
          <cell r="H1898">
            <v>0</v>
          </cell>
          <cell r="I1898">
            <v>0</v>
          </cell>
          <cell r="J1898" t="str">
            <v>建物p.278 , 積資p.424</v>
          </cell>
          <cell r="K1898">
            <v>0</v>
          </cell>
        </row>
        <row r="1899">
          <cell r="B1899" t="str">
            <v>K2731</v>
          </cell>
          <cell r="C1899" t="str">
            <v>GX 形  乙字管</v>
          </cell>
          <cell r="D1899" t="str">
            <v>φ300×300H</v>
          </cell>
          <cell r="E1899" t="str">
            <v xml:space="preserve"> 内面粉体</v>
          </cell>
          <cell r="F1899" t="str">
            <v>個</v>
          </cell>
          <cell r="G1899">
            <v>155000</v>
          </cell>
          <cell r="H1899">
            <v>0</v>
          </cell>
          <cell r="I1899">
            <v>0</v>
          </cell>
          <cell r="J1899" t="str">
            <v>建物p.278 , 積資p.424</v>
          </cell>
          <cell r="K1899">
            <v>0</v>
          </cell>
        </row>
        <row r="1900">
          <cell r="B1900" t="str">
            <v>K2739</v>
          </cell>
          <cell r="C1900" t="str">
            <v>GX 形  乙字管</v>
          </cell>
          <cell r="D1900" t="str">
            <v>φ75×450H</v>
          </cell>
          <cell r="E1900" t="str">
            <v xml:space="preserve"> 内面粉体</v>
          </cell>
          <cell r="F1900" t="str">
            <v>個</v>
          </cell>
          <cell r="G1900">
            <v>30400</v>
          </cell>
          <cell r="H1900">
            <v>0</v>
          </cell>
          <cell r="I1900">
            <v>0</v>
          </cell>
          <cell r="J1900" t="str">
            <v>建物p.278 , 積資p.424</v>
          </cell>
          <cell r="K1900">
            <v>0</v>
          </cell>
        </row>
        <row r="1901">
          <cell r="B1901" t="str">
            <v>K2740</v>
          </cell>
          <cell r="C1901" t="str">
            <v>GX 形  乙字管</v>
          </cell>
          <cell r="D1901" t="str">
            <v>φ100×450H</v>
          </cell>
          <cell r="E1901" t="str">
            <v xml:space="preserve"> 内面粉体</v>
          </cell>
          <cell r="F1901" t="str">
            <v>個</v>
          </cell>
          <cell r="G1901">
            <v>40800</v>
          </cell>
          <cell r="H1901">
            <v>0</v>
          </cell>
          <cell r="I1901">
            <v>0</v>
          </cell>
          <cell r="J1901" t="str">
            <v>建物p.278 , 積資p.424</v>
          </cell>
          <cell r="K1901">
            <v>0</v>
          </cell>
        </row>
        <row r="1902">
          <cell r="B1902" t="str">
            <v>K2741</v>
          </cell>
          <cell r="C1902" t="str">
            <v>GX 形  乙字管</v>
          </cell>
          <cell r="D1902" t="str">
            <v>φ150×450H</v>
          </cell>
          <cell r="E1902" t="str">
            <v xml:space="preserve"> 内面粉体</v>
          </cell>
          <cell r="F1902" t="str">
            <v>個</v>
          </cell>
          <cell r="G1902">
            <v>59900</v>
          </cell>
          <cell r="H1902">
            <v>0</v>
          </cell>
          <cell r="I1902">
            <v>0</v>
          </cell>
          <cell r="J1902" t="str">
            <v>建物p.278 , 積資p.424</v>
          </cell>
          <cell r="K1902">
            <v>0</v>
          </cell>
        </row>
        <row r="1903">
          <cell r="B1903" t="str">
            <v>K2742</v>
          </cell>
          <cell r="C1903" t="str">
            <v>GX 形  乙字管</v>
          </cell>
          <cell r="D1903" t="str">
            <v>φ200×450H</v>
          </cell>
          <cell r="E1903" t="str">
            <v xml:space="preserve"> 内面粉体</v>
          </cell>
          <cell r="F1903" t="str">
            <v>個</v>
          </cell>
          <cell r="G1903">
            <v>88000</v>
          </cell>
          <cell r="H1903">
            <v>0</v>
          </cell>
          <cell r="I1903">
            <v>0</v>
          </cell>
          <cell r="J1903" t="str">
            <v>建物p.278 , 積資p.424</v>
          </cell>
          <cell r="K1903">
            <v>0</v>
          </cell>
        </row>
        <row r="1904">
          <cell r="B1904" t="str">
            <v>K2743</v>
          </cell>
          <cell r="C1904" t="str">
            <v>GX 形  乙字管</v>
          </cell>
          <cell r="D1904" t="str">
            <v>φ250×450H</v>
          </cell>
          <cell r="E1904" t="str">
            <v xml:space="preserve"> 内面粉体</v>
          </cell>
          <cell r="F1904" t="str">
            <v>個</v>
          </cell>
          <cell r="G1904">
            <v>117000</v>
          </cell>
          <cell r="H1904">
            <v>0</v>
          </cell>
          <cell r="I1904">
            <v>0</v>
          </cell>
          <cell r="J1904" t="str">
            <v>建物p.278 , 積資p.424</v>
          </cell>
          <cell r="K1904">
            <v>0</v>
          </cell>
        </row>
        <row r="1905">
          <cell r="B1905" t="str">
            <v>K2744</v>
          </cell>
          <cell r="C1905" t="str">
            <v>GX 形  乙字管</v>
          </cell>
          <cell r="D1905" t="str">
            <v>φ300×450H</v>
          </cell>
          <cell r="E1905" t="str">
            <v xml:space="preserve"> 内面粉体</v>
          </cell>
          <cell r="F1905" t="str">
            <v>個</v>
          </cell>
          <cell r="G1905">
            <v>174000</v>
          </cell>
          <cell r="H1905">
            <v>0</v>
          </cell>
          <cell r="I1905">
            <v>0</v>
          </cell>
          <cell r="J1905" t="str">
            <v>建物p.278 , 積資p.424</v>
          </cell>
          <cell r="K1905">
            <v>0</v>
          </cell>
        </row>
        <row r="1906">
          <cell r="B1906" t="str">
            <v>K2751</v>
          </cell>
          <cell r="C1906" t="str">
            <v>GX形  接合材料</v>
          </cell>
          <cell r="D1906" t="str">
            <v>φ75</v>
          </cell>
          <cell r="E1906" t="str">
            <v>ﾎﾞﾙﾄ･ﾅｯﾄ､ｺﾞﾑ輪含</v>
          </cell>
          <cell r="F1906" t="str">
            <v>個</v>
          </cell>
          <cell r="G1906">
            <v>2790</v>
          </cell>
          <cell r="H1906">
            <v>0</v>
          </cell>
          <cell r="I1906">
            <v>0</v>
          </cell>
          <cell r="J1906" t="str">
            <v>建物p.278 , 積資p.424</v>
          </cell>
          <cell r="K1906">
            <v>0</v>
          </cell>
        </row>
        <row r="1907">
          <cell r="B1907" t="str">
            <v>K2752</v>
          </cell>
          <cell r="C1907" t="str">
            <v>GX形  接合材料</v>
          </cell>
          <cell r="D1907" t="str">
            <v>φ100</v>
          </cell>
          <cell r="E1907" t="str">
            <v>ﾎﾞﾙﾄ･ﾅｯﾄ､ｺﾞﾑ輪含</v>
          </cell>
          <cell r="F1907" t="str">
            <v>個</v>
          </cell>
          <cell r="G1907">
            <v>3560</v>
          </cell>
          <cell r="H1907">
            <v>0</v>
          </cell>
          <cell r="I1907">
            <v>0</v>
          </cell>
          <cell r="J1907" t="str">
            <v>建物p.278 , 積資p.424</v>
          </cell>
          <cell r="K1907">
            <v>0</v>
          </cell>
        </row>
        <row r="1908">
          <cell r="B1908" t="str">
            <v>K2753</v>
          </cell>
          <cell r="C1908" t="str">
            <v>GX形  接合材料</v>
          </cell>
          <cell r="D1908" t="str">
            <v>φ150</v>
          </cell>
          <cell r="E1908" t="str">
            <v>ﾎﾞﾙﾄ･ﾅｯﾄ､ｺﾞﾑ輪含</v>
          </cell>
          <cell r="F1908" t="str">
            <v>個</v>
          </cell>
          <cell r="G1908">
            <v>5040</v>
          </cell>
          <cell r="H1908">
            <v>0</v>
          </cell>
          <cell r="I1908">
            <v>0</v>
          </cell>
          <cell r="J1908" t="str">
            <v>建物p.278 , 積資p.424</v>
          </cell>
          <cell r="K1908">
            <v>0</v>
          </cell>
        </row>
        <row r="1909">
          <cell r="B1909" t="str">
            <v>K2754</v>
          </cell>
          <cell r="C1909" t="str">
            <v>GX形  接合材料</v>
          </cell>
          <cell r="D1909" t="str">
            <v>φ200</v>
          </cell>
          <cell r="E1909" t="str">
            <v>ﾎﾞﾙﾄ･ﾅｯﾄ､ｺﾞﾑ輪含</v>
          </cell>
          <cell r="F1909" t="str">
            <v>個</v>
          </cell>
          <cell r="G1909">
            <v>6390</v>
          </cell>
          <cell r="H1909">
            <v>0</v>
          </cell>
          <cell r="I1909">
            <v>0</v>
          </cell>
          <cell r="J1909" t="str">
            <v>建物p.278 , 積資p.424</v>
          </cell>
          <cell r="K1909">
            <v>0</v>
          </cell>
        </row>
        <row r="1910">
          <cell r="B1910" t="str">
            <v>K2755</v>
          </cell>
          <cell r="C1910" t="str">
            <v>GX形  接合材料</v>
          </cell>
          <cell r="D1910" t="str">
            <v>φ250</v>
          </cell>
          <cell r="E1910" t="str">
            <v>ﾎﾞﾙﾄ･ﾅｯﾄ､ｺﾞﾑ輪含</v>
          </cell>
          <cell r="F1910" t="str">
            <v>個</v>
          </cell>
          <cell r="G1910">
            <v>7930</v>
          </cell>
          <cell r="H1910">
            <v>0</v>
          </cell>
          <cell r="I1910">
            <v>0</v>
          </cell>
          <cell r="J1910" t="str">
            <v>建物p.278 , 積資p.424</v>
          </cell>
          <cell r="K1910">
            <v>0</v>
          </cell>
        </row>
        <row r="1911">
          <cell r="B1911" t="str">
            <v>K2756</v>
          </cell>
          <cell r="C1911" t="str">
            <v>GX形  接合材料</v>
          </cell>
          <cell r="D1911" t="str">
            <v>φ300</v>
          </cell>
          <cell r="E1911" t="str">
            <v>ﾎﾞﾙﾄ･ﾅｯﾄ､ｺﾞﾑ輪含</v>
          </cell>
          <cell r="F1911" t="str">
            <v>個</v>
          </cell>
          <cell r="G1911">
            <v>10900</v>
          </cell>
          <cell r="H1911">
            <v>0</v>
          </cell>
          <cell r="I1911">
            <v>0</v>
          </cell>
          <cell r="J1911" t="str">
            <v>建物p.278 , 積資p.424</v>
          </cell>
          <cell r="K1911">
            <v>0</v>
          </cell>
        </row>
        <row r="1912">
          <cell r="B1912" t="str">
            <v>K2757</v>
          </cell>
          <cell r="C1912" t="str">
            <v>GX形  接合材料</v>
          </cell>
          <cell r="D1912" t="str">
            <v>φ400</v>
          </cell>
          <cell r="E1912" t="str">
            <v>ﾎﾞﾙﾄ･ﾅｯﾄ､ｺﾞﾑ輪含</v>
          </cell>
          <cell r="F1912" t="str">
            <v>個</v>
          </cell>
          <cell r="G1912">
            <v>17900</v>
          </cell>
          <cell r="H1912">
            <v>0</v>
          </cell>
          <cell r="I1912">
            <v>0</v>
          </cell>
          <cell r="J1912" t="str">
            <v>建物p.278 , 積資p.424</v>
          </cell>
          <cell r="K1912">
            <v>0</v>
          </cell>
        </row>
        <row r="1913">
          <cell r="B1913" t="str">
            <v>K2763</v>
          </cell>
          <cell r="C1913" t="str">
            <v>GX形 ライナ</v>
          </cell>
          <cell r="D1913" t="str">
            <v>φ75</v>
          </cell>
          <cell r="E1913" t="str">
            <v xml:space="preserve"> 内面粉体</v>
          </cell>
          <cell r="F1913" t="str">
            <v>個</v>
          </cell>
          <cell r="G1913">
            <v>2980</v>
          </cell>
          <cell r="H1913">
            <v>0</v>
          </cell>
          <cell r="I1913">
            <v>0</v>
          </cell>
          <cell r="J1913" t="str">
            <v>建物p.278 , 積資p.424</v>
          </cell>
          <cell r="K1913">
            <v>0</v>
          </cell>
        </row>
        <row r="1914">
          <cell r="B1914" t="str">
            <v>K2764</v>
          </cell>
          <cell r="C1914" t="str">
            <v>GX形 ライナ</v>
          </cell>
          <cell r="D1914" t="str">
            <v>φ100</v>
          </cell>
          <cell r="E1914" t="str">
            <v xml:space="preserve"> 内面粉体</v>
          </cell>
          <cell r="F1914" t="str">
            <v>個</v>
          </cell>
          <cell r="G1914">
            <v>3780</v>
          </cell>
          <cell r="H1914">
            <v>0</v>
          </cell>
          <cell r="I1914">
            <v>0</v>
          </cell>
          <cell r="J1914" t="str">
            <v>建物p.278 , 積資p.424</v>
          </cell>
          <cell r="K1914">
            <v>0</v>
          </cell>
        </row>
        <row r="1915">
          <cell r="B1915" t="str">
            <v>K2765</v>
          </cell>
          <cell r="C1915" t="str">
            <v>GX形 ライナ</v>
          </cell>
          <cell r="D1915" t="str">
            <v>φ150</v>
          </cell>
          <cell r="E1915" t="str">
            <v xml:space="preserve"> 内面粉体</v>
          </cell>
          <cell r="F1915" t="str">
            <v>個</v>
          </cell>
          <cell r="G1915">
            <v>5790</v>
          </cell>
          <cell r="H1915">
            <v>0</v>
          </cell>
          <cell r="I1915">
            <v>0</v>
          </cell>
          <cell r="J1915" t="str">
            <v>建物p.278 , 積資p.424</v>
          </cell>
          <cell r="K1915">
            <v>0</v>
          </cell>
        </row>
        <row r="1916">
          <cell r="B1916" t="str">
            <v>K2766</v>
          </cell>
          <cell r="C1916" t="str">
            <v>GX形 ライナ</v>
          </cell>
          <cell r="D1916" t="str">
            <v>φ200</v>
          </cell>
          <cell r="E1916" t="str">
            <v xml:space="preserve"> 内面粉体</v>
          </cell>
          <cell r="F1916" t="str">
            <v>個</v>
          </cell>
          <cell r="G1916">
            <v>7980</v>
          </cell>
          <cell r="H1916">
            <v>0</v>
          </cell>
          <cell r="I1916">
            <v>0</v>
          </cell>
          <cell r="J1916" t="str">
            <v>建物p.278 , 積資p.424</v>
          </cell>
          <cell r="K1916">
            <v>0</v>
          </cell>
        </row>
        <row r="1917">
          <cell r="B1917" t="str">
            <v>K2767</v>
          </cell>
          <cell r="C1917" t="str">
            <v>GX形 ライナ</v>
          </cell>
          <cell r="D1917" t="str">
            <v>φ250</v>
          </cell>
          <cell r="E1917" t="str">
            <v xml:space="preserve"> 内面粉体</v>
          </cell>
          <cell r="F1917" t="str">
            <v>個</v>
          </cell>
          <cell r="G1917">
            <v>8470</v>
          </cell>
          <cell r="H1917">
            <v>0</v>
          </cell>
          <cell r="I1917">
            <v>0</v>
          </cell>
          <cell r="J1917" t="str">
            <v>建物p.278 , 積資p.424</v>
          </cell>
          <cell r="K1917">
            <v>0</v>
          </cell>
        </row>
        <row r="1918">
          <cell r="B1918" t="str">
            <v>K2768</v>
          </cell>
          <cell r="C1918" t="str">
            <v>GX形 ライナ</v>
          </cell>
          <cell r="D1918" t="str">
            <v>φ300</v>
          </cell>
          <cell r="E1918" t="str">
            <v xml:space="preserve"> 内面粉体</v>
          </cell>
          <cell r="F1918" t="str">
            <v>個</v>
          </cell>
          <cell r="G1918">
            <v>19700</v>
          </cell>
          <cell r="H1918">
            <v>0</v>
          </cell>
          <cell r="I1918">
            <v>0</v>
          </cell>
          <cell r="J1918" t="str">
            <v>建物p.278 , 積資p.424</v>
          </cell>
          <cell r="K1918">
            <v>0</v>
          </cell>
        </row>
        <row r="1919">
          <cell r="B1919" t="str">
            <v>K2769</v>
          </cell>
          <cell r="C1919" t="str">
            <v>GX形 ライナ</v>
          </cell>
          <cell r="D1919" t="str">
            <v>φ400</v>
          </cell>
          <cell r="E1919" t="str">
            <v xml:space="preserve"> 内面粉体</v>
          </cell>
          <cell r="F1919" t="str">
            <v>個</v>
          </cell>
          <cell r="G1919">
            <v>28900</v>
          </cell>
          <cell r="H1919">
            <v>0</v>
          </cell>
          <cell r="I1919">
            <v>0</v>
          </cell>
          <cell r="J1919" t="str">
            <v>建物p.278 , 積資p.424</v>
          </cell>
          <cell r="K1919">
            <v>0</v>
          </cell>
        </row>
        <row r="1920">
          <cell r="B1920" t="str">
            <v>K2775</v>
          </cell>
          <cell r="C1920" t="str">
            <v>切管ﾕﾆｯﾄ　P-Linkｾｯﾄ</v>
          </cell>
          <cell r="D1920" t="str">
            <v>φ75　内面粉体</v>
          </cell>
          <cell r="E1920" t="str">
            <v>ｺﾞﾑ輪含</v>
          </cell>
          <cell r="F1920" t="str">
            <v>個</v>
          </cell>
          <cell r="G1920">
            <v>14300</v>
          </cell>
          <cell r="H1920">
            <v>0</v>
          </cell>
          <cell r="I1920">
            <v>0</v>
          </cell>
          <cell r="J1920" t="str">
            <v>建物p.278 , 積資p.424</v>
          </cell>
          <cell r="K1920">
            <v>0</v>
          </cell>
        </row>
        <row r="1921">
          <cell r="B1921" t="str">
            <v>K2776</v>
          </cell>
          <cell r="C1921" t="str">
            <v>切管ﾕﾆｯﾄ　P-Linkｾｯﾄ</v>
          </cell>
          <cell r="D1921" t="str">
            <v>φ100　内面粉体</v>
          </cell>
          <cell r="E1921" t="str">
            <v>ｺﾞﾑ輪含</v>
          </cell>
          <cell r="F1921" t="str">
            <v>個</v>
          </cell>
          <cell r="G1921">
            <v>16700</v>
          </cell>
          <cell r="H1921">
            <v>0</v>
          </cell>
          <cell r="I1921">
            <v>0</v>
          </cell>
          <cell r="J1921" t="str">
            <v>建物p.278 , 積資p.424</v>
          </cell>
          <cell r="K1921">
            <v>0</v>
          </cell>
        </row>
        <row r="1922">
          <cell r="B1922" t="str">
            <v>K2777</v>
          </cell>
          <cell r="C1922" t="str">
            <v>切管ﾕﾆｯﾄ　P-Linkｾｯﾄ</v>
          </cell>
          <cell r="D1922" t="str">
            <v>φ150　内面粉体</v>
          </cell>
          <cell r="E1922" t="str">
            <v>ｺﾞﾑ輪含</v>
          </cell>
          <cell r="F1922" t="str">
            <v>個</v>
          </cell>
          <cell r="G1922">
            <v>24000</v>
          </cell>
          <cell r="H1922">
            <v>0</v>
          </cell>
          <cell r="I1922">
            <v>0</v>
          </cell>
          <cell r="J1922" t="str">
            <v>建物p.278 , 積資p.424</v>
          </cell>
          <cell r="K1922">
            <v>0</v>
          </cell>
        </row>
        <row r="1923">
          <cell r="B1923" t="str">
            <v>K2778</v>
          </cell>
          <cell r="C1923" t="str">
            <v>切管ﾕﾆｯﾄ　P-Linkｾｯﾄ</v>
          </cell>
          <cell r="D1923" t="str">
            <v>φ200　内面粉体</v>
          </cell>
          <cell r="E1923" t="str">
            <v>ｺﾞﾑ輪含</v>
          </cell>
          <cell r="F1923" t="str">
            <v>個</v>
          </cell>
          <cell r="G1923">
            <v>31500</v>
          </cell>
          <cell r="H1923">
            <v>0</v>
          </cell>
          <cell r="I1923">
            <v>0</v>
          </cell>
          <cell r="J1923" t="str">
            <v>建物p.278 , 積資p.424</v>
          </cell>
          <cell r="K1923">
            <v>0</v>
          </cell>
        </row>
        <row r="1924">
          <cell r="B1924" t="str">
            <v>K2779</v>
          </cell>
          <cell r="C1924" t="str">
            <v>切管ﾕﾆｯﾄ　P-Linkｾｯﾄ</v>
          </cell>
          <cell r="D1924" t="str">
            <v>φ250　内面粉体</v>
          </cell>
          <cell r="E1924" t="str">
            <v>ｺﾞﾑ輪含</v>
          </cell>
          <cell r="F1924" t="str">
            <v>個</v>
          </cell>
          <cell r="G1924">
            <v>41100</v>
          </cell>
          <cell r="H1924">
            <v>0</v>
          </cell>
          <cell r="I1924">
            <v>0</v>
          </cell>
          <cell r="J1924" t="str">
            <v>建物p.278 , 積資p.424</v>
          </cell>
          <cell r="K1924">
            <v>0</v>
          </cell>
        </row>
        <row r="1925">
          <cell r="B1925" t="str">
            <v>K2780</v>
          </cell>
          <cell r="C1925" t="str">
            <v>切管ﾕﾆｯﾄ　P-Linkｾｯﾄ</v>
          </cell>
          <cell r="D1925" t="str">
            <v>φ300　内面粉体</v>
          </cell>
          <cell r="E1925" t="str">
            <v>ｺﾞﾑ輪含</v>
          </cell>
          <cell r="F1925" t="str">
            <v>個</v>
          </cell>
          <cell r="G1925">
            <v>64900</v>
          </cell>
          <cell r="H1925">
            <v>0</v>
          </cell>
          <cell r="I1925">
            <v>0</v>
          </cell>
          <cell r="J1925" t="str">
            <v>建物p.278 , 積資p.424</v>
          </cell>
          <cell r="K1925">
            <v>0</v>
          </cell>
        </row>
        <row r="1926">
          <cell r="B1926" t="str">
            <v>K2787</v>
          </cell>
          <cell r="C1926" t="str">
            <v>切管ﾕﾆｯﾄ　G-Linkｾｯﾄ</v>
          </cell>
          <cell r="D1926" t="str">
            <v>φ75</v>
          </cell>
          <cell r="E1926" t="str">
            <v>ｺﾞﾑ輪含</v>
          </cell>
          <cell r="F1926" t="str">
            <v>個</v>
          </cell>
          <cell r="G1926">
            <v>13200</v>
          </cell>
          <cell r="H1926">
            <v>0</v>
          </cell>
          <cell r="I1926">
            <v>0</v>
          </cell>
          <cell r="J1926" t="str">
            <v>建物p.278 , 積資p.424</v>
          </cell>
          <cell r="K1926">
            <v>0</v>
          </cell>
        </row>
        <row r="1927">
          <cell r="B1927" t="str">
            <v>K2788</v>
          </cell>
          <cell r="C1927" t="str">
            <v>切管ﾕﾆｯﾄ　G-Linkｾｯﾄ</v>
          </cell>
          <cell r="D1927" t="str">
            <v>φ100</v>
          </cell>
          <cell r="E1927" t="str">
            <v>ｺﾞﾑ輪含</v>
          </cell>
          <cell r="F1927" t="str">
            <v>個</v>
          </cell>
          <cell r="G1927">
            <v>14900</v>
          </cell>
          <cell r="H1927">
            <v>0</v>
          </cell>
          <cell r="I1927">
            <v>0</v>
          </cell>
          <cell r="J1927" t="str">
            <v>建物p.278 , 積資p.424</v>
          </cell>
          <cell r="K1927">
            <v>0</v>
          </cell>
        </row>
        <row r="1928">
          <cell r="B1928" t="str">
            <v>K2789</v>
          </cell>
          <cell r="C1928" t="str">
            <v>切管ﾕﾆｯﾄ　G-Linkｾｯﾄ</v>
          </cell>
          <cell r="D1928" t="str">
            <v>φ150</v>
          </cell>
          <cell r="E1928" t="str">
            <v>ｺﾞﾑ輪含</v>
          </cell>
          <cell r="F1928" t="str">
            <v>個</v>
          </cell>
          <cell r="G1928">
            <v>18300</v>
          </cell>
          <cell r="H1928">
            <v>0</v>
          </cell>
          <cell r="I1928">
            <v>0</v>
          </cell>
          <cell r="J1928" t="str">
            <v>建物p.278 , 積資p.424</v>
          </cell>
          <cell r="K1928">
            <v>0</v>
          </cell>
        </row>
        <row r="1929">
          <cell r="B1929" t="str">
            <v>K2790</v>
          </cell>
          <cell r="C1929" t="str">
            <v>切管ﾕﾆｯﾄ　G-Linkｾｯﾄ</v>
          </cell>
          <cell r="D1929" t="str">
            <v>φ200</v>
          </cell>
          <cell r="E1929" t="str">
            <v>ｺﾞﾑ輪含</v>
          </cell>
          <cell r="F1929" t="str">
            <v>個</v>
          </cell>
          <cell r="G1929">
            <v>24700</v>
          </cell>
          <cell r="H1929">
            <v>0</v>
          </cell>
          <cell r="I1929">
            <v>0</v>
          </cell>
          <cell r="J1929" t="str">
            <v>建物p.278 , 積資p.424</v>
          </cell>
          <cell r="K1929">
            <v>0</v>
          </cell>
        </row>
        <row r="1930">
          <cell r="B1930" t="str">
            <v>K2791</v>
          </cell>
          <cell r="C1930" t="str">
            <v>切管ﾕﾆｯﾄ　G-Linkｾｯﾄ</v>
          </cell>
          <cell r="D1930" t="str">
            <v>φ250</v>
          </cell>
          <cell r="E1930" t="str">
            <v>ｺﾞﾑ輪含</v>
          </cell>
          <cell r="F1930" t="str">
            <v>個</v>
          </cell>
          <cell r="G1930">
            <v>28600</v>
          </cell>
          <cell r="H1930">
            <v>0</v>
          </cell>
          <cell r="I1930">
            <v>0</v>
          </cell>
          <cell r="J1930" t="str">
            <v>建物p.278 , 積資p.424</v>
          </cell>
          <cell r="K1930">
            <v>0</v>
          </cell>
        </row>
        <row r="1931">
          <cell r="B1931" t="str">
            <v>K2792</v>
          </cell>
          <cell r="C1931" t="str">
            <v>切管ﾕﾆｯﾄ　G-Linkｾｯﾄ</v>
          </cell>
          <cell r="D1931" t="str">
            <v>φ300</v>
          </cell>
          <cell r="E1931" t="str">
            <v>ｺﾞﾑ輪含</v>
          </cell>
          <cell r="F1931" t="str">
            <v>個</v>
          </cell>
          <cell r="G1931">
            <v>42600</v>
          </cell>
          <cell r="H1931">
            <v>0</v>
          </cell>
          <cell r="I1931">
            <v>0</v>
          </cell>
          <cell r="J1931" t="str">
            <v>建物p.278 , 積資p.424</v>
          </cell>
          <cell r="K1931">
            <v>0</v>
          </cell>
        </row>
        <row r="1932">
          <cell r="B1932" t="str">
            <v>K2799</v>
          </cell>
          <cell r="C1932" t="str">
            <v>切管ﾕﾆｯﾄ　挿し口ﾘﾝｸﾞ</v>
          </cell>
          <cell r="D1932" t="str">
            <v>φ75</v>
          </cell>
          <cell r="E1932" t="str">
            <v xml:space="preserve"> 内面粉体</v>
          </cell>
          <cell r="F1932" t="str">
            <v>個</v>
          </cell>
          <cell r="G1932">
            <v>4200</v>
          </cell>
          <cell r="H1932">
            <v>0</v>
          </cell>
          <cell r="I1932">
            <v>0</v>
          </cell>
          <cell r="J1932" t="str">
            <v>建物p.278 , 積資p.424</v>
          </cell>
          <cell r="K1932">
            <v>0</v>
          </cell>
        </row>
        <row r="1933">
          <cell r="B1933" t="str">
            <v>K2800</v>
          </cell>
          <cell r="C1933" t="str">
            <v>切管ﾕﾆｯﾄ　挿し口ﾘﾝｸﾞ</v>
          </cell>
          <cell r="D1933" t="str">
            <v>φ100</v>
          </cell>
          <cell r="E1933" t="str">
            <v xml:space="preserve"> 内面粉体</v>
          </cell>
          <cell r="F1933" t="str">
            <v>個</v>
          </cell>
          <cell r="G1933">
            <v>4520</v>
          </cell>
          <cell r="H1933">
            <v>0</v>
          </cell>
          <cell r="I1933">
            <v>0</v>
          </cell>
          <cell r="J1933" t="str">
            <v>建物p.278 , 積資p.424</v>
          </cell>
          <cell r="K1933">
            <v>0</v>
          </cell>
        </row>
        <row r="1934">
          <cell r="B1934" t="str">
            <v>K2801</v>
          </cell>
          <cell r="C1934" t="str">
            <v>切管ﾕﾆｯﾄ　挿し口ﾘﾝｸﾞ</v>
          </cell>
          <cell r="D1934" t="str">
            <v>φ150</v>
          </cell>
          <cell r="E1934" t="str">
            <v xml:space="preserve"> 内面粉体</v>
          </cell>
          <cell r="F1934" t="str">
            <v>個</v>
          </cell>
          <cell r="G1934">
            <v>5300</v>
          </cell>
          <cell r="H1934">
            <v>0</v>
          </cell>
          <cell r="I1934">
            <v>0</v>
          </cell>
          <cell r="J1934" t="str">
            <v>建物p.278 , 積資p.424</v>
          </cell>
          <cell r="K1934">
            <v>0</v>
          </cell>
        </row>
        <row r="1935">
          <cell r="B1935" t="str">
            <v>K2802</v>
          </cell>
          <cell r="C1935" t="str">
            <v>切管ﾕﾆｯﾄ　挿し口ﾘﾝｸﾞ</v>
          </cell>
          <cell r="D1935" t="str">
            <v>φ200</v>
          </cell>
          <cell r="E1935" t="str">
            <v xml:space="preserve"> 内面粉体</v>
          </cell>
          <cell r="F1935" t="str">
            <v>個</v>
          </cell>
          <cell r="G1935">
            <v>5960</v>
          </cell>
          <cell r="H1935">
            <v>0</v>
          </cell>
          <cell r="I1935">
            <v>0</v>
          </cell>
          <cell r="J1935" t="str">
            <v>建物p.278 , 積資p.424</v>
          </cell>
          <cell r="K1935">
            <v>0</v>
          </cell>
        </row>
        <row r="1936">
          <cell r="B1936" t="str">
            <v>K2803</v>
          </cell>
          <cell r="C1936" t="str">
            <v>切管ﾕﾆｯﾄ　挿し口ﾘﾝｸﾞ</v>
          </cell>
          <cell r="D1936" t="str">
            <v>φ250</v>
          </cell>
          <cell r="E1936" t="str">
            <v xml:space="preserve"> 内面粉体</v>
          </cell>
          <cell r="F1936" t="str">
            <v>個</v>
          </cell>
          <cell r="G1936">
            <v>6950</v>
          </cell>
          <cell r="H1936">
            <v>0</v>
          </cell>
          <cell r="I1936">
            <v>0</v>
          </cell>
          <cell r="J1936" t="str">
            <v>建物p.278 , 積資p.424</v>
          </cell>
          <cell r="K1936">
            <v>0</v>
          </cell>
        </row>
        <row r="1937">
          <cell r="B1937" t="str">
            <v>K2804</v>
          </cell>
          <cell r="C1937" t="str">
            <v>切管ﾕﾆｯﾄ　挿し口ﾘﾝｸﾞ</v>
          </cell>
          <cell r="D1937" t="str">
            <v>φ300　ﾀｯﾋﾟﾝねじ</v>
          </cell>
          <cell r="E1937" t="str">
            <v xml:space="preserve"> 内面粉体</v>
          </cell>
          <cell r="F1937" t="str">
            <v>個</v>
          </cell>
          <cell r="G1937">
            <v>12000</v>
          </cell>
          <cell r="H1937">
            <v>0</v>
          </cell>
          <cell r="I1937">
            <v>0</v>
          </cell>
          <cell r="J1937" t="str">
            <v>建物p.278 , 積資p.424</v>
          </cell>
          <cell r="K1937">
            <v>0</v>
          </cell>
        </row>
        <row r="1938">
          <cell r="B1938" t="str">
            <v>K2805</v>
          </cell>
          <cell r="C1938" t="str">
            <v>切管ﾕﾆｯﾄ　挿し口ﾘﾝｸﾞ</v>
          </cell>
          <cell r="D1938" t="str">
            <v>φ400　ﾀｯﾋﾟﾝねじ</v>
          </cell>
          <cell r="E1938" t="str">
            <v xml:space="preserve"> 内面粉体</v>
          </cell>
          <cell r="F1938" t="str">
            <v>個</v>
          </cell>
          <cell r="G1938">
            <v>14000</v>
          </cell>
          <cell r="H1938">
            <v>0</v>
          </cell>
          <cell r="I1938">
            <v>0</v>
          </cell>
          <cell r="J1938" t="str">
            <v>建物p.278 , 積資p.424</v>
          </cell>
          <cell r="K1938">
            <v>0</v>
          </cell>
        </row>
        <row r="1939">
          <cell r="B1939" t="str">
            <v>K2807</v>
          </cell>
          <cell r="C1939" t="str">
            <v>切管ﾕﾆｯﾄ　挿し口ﾘﾝｸﾞ</v>
          </cell>
          <cell r="D1939" t="str">
            <v>φ300　継ぎ輪接合用</v>
          </cell>
          <cell r="E1939" t="str">
            <v xml:space="preserve"> 内面粉体</v>
          </cell>
          <cell r="F1939" t="str">
            <v>個</v>
          </cell>
          <cell r="G1939">
            <v>12500</v>
          </cell>
          <cell r="H1939">
            <v>0</v>
          </cell>
          <cell r="I1939">
            <v>0</v>
          </cell>
          <cell r="J1939" t="str">
            <v>建物p.278</v>
          </cell>
          <cell r="K1939">
            <v>0</v>
          </cell>
        </row>
        <row r="1940">
          <cell r="B1940" t="str">
            <v>K2808</v>
          </cell>
          <cell r="C1940" t="str">
            <v>切管ﾕﾆｯﾄ　挿し口ﾘﾝｸﾞ</v>
          </cell>
          <cell r="D1940" t="str">
            <v>φ400　継ぎ輪接合用</v>
          </cell>
          <cell r="E1940" t="str">
            <v xml:space="preserve"> 内面粉体</v>
          </cell>
          <cell r="F1940" t="str">
            <v>個</v>
          </cell>
          <cell r="G1940">
            <v>16900</v>
          </cell>
          <cell r="H1940">
            <v>0</v>
          </cell>
          <cell r="I1940">
            <v>0</v>
          </cell>
          <cell r="J1940" t="str">
            <v>建物p.278</v>
          </cell>
          <cell r="K1940">
            <v>0</v>
          </cell>
        </row>
        <row r="1941">
          <cell r="B1941" t="str">
            <v>K2821</v>
          </cell>
          <cell r="C1941" t="str">
            <v>ポリエチレンスリーブ</v>
          </cell>
          <cell r="D1941" t="str">
            <v>φ75×5ｍ</v>
          </cell>
          <cell r="E1941">
            <v>0</v>
          </cell>
          <cell r="F1941" t="str">
            <v>ｍ</v>
          </cell>
          <cell r="G1941">
            <v>136</v>
          </cell>
          <cell r="H1941">
            <v>0</v>
          </cell>
          <cell r="I1941">
            <v>0</v>
          </cell>
          <cell r="J1941" t="str">
            <v>建物p.web , 積資別冊p.110</v>
          </cell>
          <cell r="K1941">
            <v>0</v>
          </cell>
        </row>
        <row r="1942">
          <cell r="B1942" t="str">
            <v>K2822</v>
          </cell>
          <cell r="C1942" t="str">
            <v>ポリエチレンスリーブ</v>
          </cell>
          <cell r="D1942" t="str">
            <v>φ100×5ｍ</v>
          </cell>
          <cell r="E1942">
            <v>0</v>
          </cell>
          <cell r="F1942" t="str">
            <v>ｍ</v>
          </cell>
          <cell r="G1942">
            <v>150</v>
          </cell>
          <cell r="H1942">
            <v>0</v>
          </cell>
          <cell r="I1942">
            <v>0</v>
          </cell>
          <cell r="J1942" t="str">
            <v>建物p.web , 積資別冊p.110</v>
          </cell>
          <cell r="K1942">
            <v>0</v>
          </cell>
        </row>
        <row r="1943">
          <cell r="B1943" t="str">
            <v>K2823</v>
          </cell>
          <cell r="C1943" t="str">
            <v>ポリエチレンスリーブ</v>
          </cell>
          <cell r="D1943" t="str">
            <v>φ150×6ｍ</v>
          </cell>
          <cell r="E1943">
            <v>0</v>
          </cell>
          <cell r="F1943" t="str">
            <v>ｍ</v>
          </cell>
          <cell r="G1943">
            <v>181</v>
          </cell>
          <cell r="H1943">
            <v>0</v>
          </cell>
          <cell r="I1943">
            <v>0</v>
          </cell>
          <cell r="J1943" t="str">
            <v>建物p.web , 積資別冊p.110</v>
          </cell>
          <cell r="K1943">
            <v>0</v>
          </cell>
        </row>
        <row r="1944">
          <cell r="B1944" t="str">
            <v>K2824</v>
          </cell>
          <cell r="C1944" t="str">
            <v>ポリエチレンスリーブ</v>
          </cell>
          <cell r="D1944" t="str">
            <v>φ200×6ｍ</v>
          </cell>
          <cell r="E1944">
            <v>0</v>
          </cell>
          <cell r="F1944" t="str">
            <v>ｍ</v>
          </cell>
          <cell r="G1944">
            <v>270</v>
          </cell>
          <cell r="H1944">
            <v>0</v>
          </cell>
          <cell r="I1944">
            <v>0</v>
          </cell>
          <cell r="J1944" t="str">
            <v>建物p.web , 積資別冊p.110</v>
          </cell>
          <cell r="K1944">
            <v>0</v>
          </cell>
        </row>
        <row r="1945">
          <cell r="B1945" t="str">
            <v>K2825</v>
          </cell>
          <cell r="C1945" t="str">
            <v>ポリエチレンスリーブ</v>
          </cell>
          <cell r="D1945" t="str">
            <v>φ250×6ｍ</v>
          </cell>
          <cell r="E1945">
            <v>0</v>
          </cell>
          <cell r="F1945" t="str">
            <v>ｍ</v>
          </cell>
          <cell r="G1945">
            <v>307</v>
          </cell>
          <cell r="H1945">
            <v>0</v>
          </cell>
          <cell r="I1945">
            <v>0</v>
          </cell>
          <cell r="J1945" t="str">
            <v>建物p.web , 積資別冊p.110</v>
          </cell>
          <cell r="K1945">
            <v>0</v>
          </cell>
        </row>
        <row r="1946">
          <cell r="B1946" t="str">
            <v>K2826</v>
          </cell>
          <cell r="C1946" t="str">
            <v>ポリエチレンスリーブ</v>
          </cell>
          <cell r="D1946" t="str">
            <v>φ300×7ｍ</v>
          </cell>
          <cell r="E1946">
            <v>0</v>
          </cell>
          <cell r="F1946" t="str">
            <v>ｍ</v>
          </cell>
          <cell r="G1946">
            <v>359</v>
          </cell>
          <cell r="H1946">
            <v>0</v>
          </cell>
          <cell r="I1946">
            <v>0</v>
          </cell>
          <cell r="J1946" t="str">
            <v>建物p.web , 積資別冊p.110</v>
          </cell>
          <cell r="K1946">
            <v>0</v>
          </cell>
        </row>
        <row r="1947">
          <cell r="B1947" t="str">
            <v>K2827</v>
          </cell>
          <cell r="C1947" t="str">
            <v>ポリエチレンスリーブ</v>
          </cell>
          <cell r="D1947" t="str">
            <v>φ350×7ｍ</v>
          </cell>
          <cell r="E1947">
            <v>0</v>
          </cell>
          <cell r="F1947" t="str">
            <v>ｍ</v>
          </cell>
          <cell r="G1947">
            <v>377</v>
          </cell>
          <cell r="H1947">
            <v>0</v>
          </cell>
          <cell r="I1947">
            <v>0</v>
          </cell>
          <cell r="J1947" t="str">
            <v>建物p.web , 積資別冊p.110</v>
          </cell>
          <cell r="K1947">
            <v>0</v>
          </cell>
        </row>
        <row r="1948">
          <cell r="B1948" t="str">
            <v>K2828</v>
          </cell>
          <cell r="C1948" t="str">
            <v>ポリエチレンスリーブ</v>
          </cell>
          <cell r="D1948" t="str">
            <v>φ400×7ｍ</v>
          </cell>
          <cell r="E1948">
            <v>0</v>
          </cell>
          <cell r="F1948" t="str">
            <v>ｍ</v>
          </cell>
          <cell r="G1948">
            <v>381</v>
          </cell>
          <cell r="H1948">
            <v>0</v>
          </cell>
          <cell r="I1948">
            <v>0</v>
          </cell>
          <cell r="J1948" t="str">
            <v>建物p.web , 積資別冊p.110</v>
          </cell>
          <cell r="K1948">
            <v>0</v>
          </cell>
        </row>
        <row r="1949">
          <cell r="B1949" t="str">
            <v>K2829</v>
          </cell>
          <cell r="C1949" t="str">
            <v>ポリエチレンスリーブ</v>
          </cell>
          <cell r="D1949" t="str">
            <v>φ450×7ｍ</v>
          </cell>
          <cell r="E1949">
            <v>0</v>
          </cell>
          <cell r="F1949" t="str">
            <v>ｍ</v>
          </cell>
          <cell r="G1949">
            <v>436</v>
          </cell>
          <cell r="H1949">
            <v>0</v>
          </cell>
          <cell r="I1949">
            <v>0</v>
          </cell>
          <cell r="J1949" t="str">
            <v>建物p.web , 積資別冊p.110</v>
          </cell>
          <cell r="K1949">
            <v>0</v>
          </cell>
        </row>
        <row r="1950">
          <cell r="B1950" t="str">
            <v>K2830</v>
          </cell>
          <cell r="C1950" t="str">
            <v>ポリエチレンスリーブ</v>
          </cell>
          <cell r="D1950" t="str">
            <v>φ500×7.5ｍ</v>
          </cell>
          <cell r="E1950">
            <v>0</v>
          </cell>
          <cell r="F1950" t="str">
            <v>ｍ</v>
          </cell>
          <cell r="G1950">
            <v>506</v>
          </cell>
          <cell r="H1950">
            <v>0</v>
          </cell>
          <cell r="I1950">
            <v>0</v>
          </cell>
          <cell r="J1950" t="str">
            <v>建物p.web , 積資別冊p.110</v>
          </cell>
          <cell r="K1950">
            <v>0</v>
          </cell>
        </row>
        <row r="1951">
          <cell r="B1951" t="str">
            <v>K2831</v>
          </cell>
          <cell r="C1951" t="str">
            <v>ポリエチレンスリーブ</v>
          </cell>
          <cell r="D1951" t="str">
            <v>φ600×7.5ｍ</v>
          </cell>
          <cell r="E1951">
            <v>0</v>
          </cell>
          <cell r="F1951" t="str">
            <v>ｍ</v>
          </cell>
          <cell r="G1951">
            <v>576</v>
          </cell>
          <cell r="H1951">
            <v>0</v>
          </cell>
          <cell r="I1951">
            <v>0</v>
          </cell>
          <cell r="J1951" t="str">
            <v>建物p.web , 積資別冊p.110</v>
          </cell>
          <cell r="K1951">
            <v>0</v>
          </cell>
        </row>
        <row r="1952">
          <cell r="B1952" t="str">
            <v>K2833</v>
          </cell>
          <cell r="C1952" t="str">
            <v>固定用ｺﾞﾑﾊﾞﾝﾄﾞ</v>
          </cell>
          <cell r="D1952" t="str">
            <v>φ75</v>
          </cell>
          <cell r="E1952">
            <v>0</v>
          </cell>
          <cell r="F1952" t="str">
            <v>個</v>
          </cell>
          <cell r="G1952">
            <v>65</v>
          </cell>
          <cell r="H1952">
            <v>0</v>
          </cell>
          <cell r="I1952">
            <v>0</v>
          </cell>
          <cell r="J1952" t="str">
            <v>建物p.web , 積資別冊p.110</v>
          </cell>
          <cell r="K1952">
            <v>0</v>
          </cell>
        </row>
        <row r="1953">
          <cell r="B1953" t="str">
            <v>K2834</v>
          </cell>
          <cell r="C1953" t="str">
            <v>固定用ｺﾞﾑﾊﾞﾝﾄﾞ</v>
          </cell>
          <cell r="D1953" t="str">
            <v>φ100</v>
          </cell>
          <cell r="E1953">
            <v>0</v>
          </cell>
          <cell r="F1953" t="str">
            <v>個</v>
          </cell>
          <cell r="G1953">
            <v>87</v>
          </cell>
          <cell r="H1953">
            <v>0</v>
          </cell>
          <cell r="I1953">
            <v>0</v>
          </cell>
          <cell r="J1953" t="str">
            <v>建物p.web , 積資別冊p.110</v>
          </cell>
          <cell r="K1953">
            <v>0</v>
          </cell>
        </row>
        <row r="1954">
          <cell r="B1954" t="str">
            <v>K2835</v>
          </cell>
          <cell r="C1954" t="str">
            <v>固定用ｺﾞﾑﾊﾞﾝﾄﾞ</v>
          </cell>
          <cell r="D1954" t="str">
            <v>φ150</v>
          </cell>
          <cell r="E1954">
            <v>0</v>
          </cell>
          <cell r="F1954" t="str">
            <v>個</v>
          </cell>
          <cell r="G1954">
            <v>94</v>
          </cell>
          <cell r="H1954">
            <v>0</v>
          </cell>
          <cell r="I1954">
            <v>0</v>
          </cell>
          <cell r="J1954" t="str">
            <v>建物p.web , 積資別冊p.110</v>
          </cell>
          <cell r="K1954">
            <v>0</v>
          </cell>
        </row>
        <row r="1955">
          <cell r="B1955" t="str">
            <v>K2836</v>
          </cell>
          <cell r="C1955" t="str">
            <v>固定用ｺﾞﾑﾊﾞﾝﾄﾞ</v>
          </cell>
          <cell r="D1955" t="str">
            <v>φ200</v>
          </cell>
          <cell r="E1955">
            <v>0</v>
          </cell>
          <cell r="F1955" t="str">
            <v>個</v>
          </cell>
          <cell r="G1955">
            <v>116</v>
          </cell>
          <cell r="H1955">
            <v>0</v>
          </cell>
          <cell r="I1955">
            <v>0</v>
          </cell>
          <cell r="J1955" t="str">
            <v>建物p.web , 積資別冊p.110</v>
          </cell>
          <cell r="K1955">
            <v>0</v>
          </cell>
        </row>
        <row r="1956">
          <cell r="B1956" t="str">
            <v>K2837</v>
          </cell>
          <cell r="C1956" t="str">
            <v>固定用ｺﾞﾑﾊﾞﾝﾄﾞ</v>
          </cell>
          <cell r="D1956" t="str">
            <v>φ250</v>
          </cell>
          <cell r="E1956">
            <v>0</v>
          </cell>
          <cell r="F1956" t="str">
            <v>個</v>
          </cell>
          <cell r="G1956">
            <v>130</v>
          </cell>
          <cell r="H1956">
            <v>0</v>
          </cell>
          <cell r="I1956">
            <v>0</v>
          </cell>
          <cell r="J1956" t="str">
            <v>建物p.web , 積資別冊p.110</v>
          </cell>
          <cell r="K1956">
            <v>0</v>
          </cell>
        </row>
        <row r="1957">
          <cell r="B1957" t="str">
            <v>K2838</v>
          </cell>
          <cell r="C1957" t="str">
            <v>固定用ｺﾞﾑﾊﾞﾝﾄﾞ</v>
          </cell>
          <cell r="D1957" t="str">
            <v>φ300</v>
          </cell>
          <cell r="E1957">
            <v>0</v>
          </cell>
          <cell r="F1957" t="str">
            <v>個</v>
          </cell>
          <cell r="G1957">
            <v>152</v>
          </cell>
          <cell r="H1957">
            <v>0</v>
          </cell>
          <cell r="I1957">
            <v>0</v>
          </cell>
          <cell r="J1957" t="str">
            <v>建物p.web , 積資別冊p.110</v>
          </cell>
          <cell r="K1957">
            <v>0</v>
          </cell>
        </row>
        <row r="1958">
          <cell r="B1958" t="str">
            <v>K2839</v>
          </cell>
          <cell r="C1958" t="str">
            <v>固定用ｺﾞﾑﾊﾞﾝﾄﾞ</v>
          </cell>
          <cell r="D1958" t="str">
            <v>φ350</v>
          </cell>
          <cell r="E1958">
            <v>0</v>
          </cell>
          <cell r="F1958" t="str">
            <v>個</v>
          </cell>
          <cell r="G1958">
            <v>166</v>
          </cell>
          <cell r="H1958">
            <v>0</v>
          </cell>
          <cell r="I1958">
            <v>0</v>
          </cell>
          <cell r="J1958" t="str">
            <v>建物p.web , 積資別冊p.110</v>
          </cell>
          <cell r="K1958">
            <v>0</v>
          </cell>
        </row>
        <row r="1959">
          <cell r="B1959" t="str">
            <v>K2840</v>
          </cell>
          <cell r="C1959" t="str">
            <v>固定用ｺﾞﾑﾊﾞﾝﾄﾞ</v>
          </cell>
          <cell r="D1959" t="str">
            <v>φ400</v>
          </cell>
          <cell r="E1959">
            <v>0</v>
          </cell>
          <cell r="F1959" t="str">
            <v>個</v>
          </cell>
          <cell r="G1959">
            <v>181</v>
          </cell>
          <cell r="H1959">
            <v>0</v>
          </cell>
          <cell r="I1959">
            <v>0</v>
          </cell>
          <cell r="J1959" t="str">
            <v>建物p.web , 積資別冊p.110</v>
          </cell>
          <cell r="K1959">
            <v>0</v>
          </cell>
        </row>
        <row r="1960">
          <cell r="B1960" t="str">
            <v>K2841</v>
          </cell>
          <cell r="C1960" t="str">
            <v>固定用ｺﾞﾑﾊﾞﾝﾄﾞ</v>
          </cell>
          <cell r="D1960" t="str">
            <v>φ450</v>
          </cell>
          <cell r="E1960">
            <v>0</v>
          </cell>
          <cell r="F1960" t="str">
            <v>個</v>
          </cell>
          <cell r="G1960">
            <v>210</v>
          </cell>
          <cell r="H1960">
            <v>0</v>
          </cell>
          <cell r="I1960">
            <v>0</v>
          </cell>
          <cell r="J1960" t="str">
            <v>建物p.web , 積資別冊p.110</v>
          </cell>
          <cell r="K1960">
            <v>0</v>
          </cell>
        </row>
        <row r="1961">
          <cell r="B1961" t="str">
            <v>K2842</v>
          </cell>
          <cell r="C1961" t="str">
            <v>固定用ｺﾞﾑﾊﾞﾝﾄﾞ</v>
          </cell>
          <cell r="D1961" t="str">
            <v>φ500</v>
          </cell>
          <cell r="E1961">
            <v>0</v>
          </cell>
          <cell r="F1961" t="str">
            <v>個</v>
          </cell>
          <cell r="G1961">
            <v>224</v>
          </cell>
          <cell r="H1961">
            <v>0</v>
          </cell>
          <cell r="I1961">
            <v>0</v>
          </cell>
          <cell r="J1961" t="str">
            <v>建物p.web , 積資別冊p.110</v>
          </cell>
          <cell r="K1961">
            <v>0</v>
          </cell>
        </row>
        <row r="1962">
          <cell r="B1962" t="str">
            <v>K2843</v>
          </cell>
          <cell r="C1962" t="str">
            <v>固定用ｺﾞﾑﾊﾞﾝﾄﾞ</v>
          </cell>
          <cell r="D1962" t="str">
            <v>φ600</v>
          </cell>
          <cell r="E1962">
            <v>0</v>
          </cell>
          <cell r="F1962" t="str">
            <v>個</v>
          </cell>
          <cell r="G1962">
            <v>261</v>
          </cell>
          <cell r="H1962">
            <v>0</v>
          </cell>
          <cell r="I1962">
            <v>0</v>
          </cell>
          <cell r="J1962" t="str">
            <v>建物p.web , 積資別冊p.110</v>
          </cell>
          <cell r="K1962">
            <v>0</v>
          </cell>
        </row>
        <row r="1963">
          <cell r="B1963" t="str">
            <v>K3001</v>
          </cell>
          <cell r="C1963" t="str">
            <v>水道用ｺﾞﾑ輪形硬質ﾎﾟﾘ塩化ﾋﾞﾆﾙ管</v>
          </cell>
          <cell r="D1963" t="str">
            <v>φ40×5m</v>
          </cell>
          <cell r="E1963" t="str">
            <v>RR  片受直管</v>
          </cell>
          <cell r="F1963" t="str">
            <v>本</v>
          </cell>
          <cell r="G1963">
            <v>1780</v>
          </cell>
          <cell r="H1963">
            <v>0</v>
          </cell>
          <cell r="I1963">
            <v>0</v>
          </cell>
          <cell r="J1963" t="str">
            <v>建物p.284 , 積資p.431</v>
          </cell>
          <cell r="K1963">
            <v>0</v>
          </cell>
        </row>
        <row r="1964">
          <cell r="B1964" t="str">
            <v>K3002</v>
          </cell>
          <cell r="C1964" t="str">
            <v>水道用ｺﾞﾑ輪形硬質ﾎﾟﾘ塩化ﾋﾞﾆﾙ管</v>
          </cell>
          <cell r="D1964" t="str">
            <v>φ50×5m</v>
          </cell>
          <cell r="E1964" t="str">
            <v>RR  片受直管</v>
          </cell>
          <cell r="F1964" t="str">
            <v>本</v>
          </cell>
          <cell r="G1964">
            <v>2480</v>
          </cell>
          <cell r="H1964">
            <v>0</v>
          </cell>
          <cell r="I1964">
            <v>0</v>
          </cell>
          <cell r="J1964" t="str">
            <v>建物p.284 , 積資p.431</v>
          </cell>
          <cell r="K1964">
            <v>0</v>
          </cell>
        </row>
        <row r="1965">
          <cell r="B1965" t="str">
            <v>K3003</v>
          </cell>
          <cell r="C1965" t="str">
            <v>水道用ｺﾞﾑ輪形硬質ﾎﾟﾘ塩化ﾋﾞﾆﾙ管</v>
          </cell>
          <cell r="D1965" t="str">
            <v>φ75×5m</v>
          </cell>
          <cell r="E1965" t="str">
            <v>RR  片受直管</v>
          </cell>
          <cell r="F1965" t="str">
            <v>本</v>
          </cell>
          <cell r="G1965">
            <v>4890</v>
          </cell>
          <cell r="H1965">
            <v>0</v>
          </cell>
          <cell r="I1965">
            <v>0</v>
          </cell>
          <cell r="J1965" t="str">
            <v>建物p.284 , 積資p.431</v>
          </cell>
          <cell r="K1965">
            <v>0</v>
          </cell>
        </row>
        <row r="1966">
          <cell r="B1966" t="str">
            <v>K3004</v>
          </cell>
          <cell r="C1966" t="str">
            <v>水道用ｺﾞﾑ輪形硬質ﾎﾟﾘ塩化ﾋﾞﾆﾙ管</v>
          </cell>
          <cell r="D1966" t="str">
            <v>φ100×5m</v>
          </cell>
          <cell r="E1966" t="str">
            <v>RR  片受直管</v>
          </cell>
          <cell r="F1966" t="str">
            <v>本</v>
          </cell>
          <cell r="G1966">
            <v>7380</v>
          </cell>
          <cell r="H1966">
            <v>0</v>
          </cell>
          <cell r="I1966">
            <v>0</v>
          </cell>
          <cell r="J1966" t="str">
            <v>建物p.284 , 積資p.431</v>
          </cell>
          <cell r="K1966">
            <v>0</v>
          </cell>
        </row>
        <row r="1967">
          <cell r="B1967" t="str">
            <v>K3005</v>
          </cell>
          <cell r="C1967" t="str">
            <v>水道用ｺﾞﾑ輪形硬質ﾎﾟﾘ塩化ﾋﾞﾆﾙ管</v>
          </cell>
          <cell r="D1967" t="str">
            <v>φ125×5m</v>
          </cell>
          <cell r="E1967" t="str">
            <v>RR  片受直管</v>
          </cell>
          <cell r="F1967" t="str">
            <v>本</v>
          </cell>
          <cell r="G1967">
            <v>9800</v>
          </cell>
          <cell r="H1967">
            <v>0</v>
          </cell>
          <cell r="I1967">
            <v>0</v>
          </cell>
          <cell r="J1967" t="str">
            <v>建物p.284 , 積資p.431</v>
          </cell>
          <cell r="K1967">
            <v>0</v>
          </cell>
        </row>
        <row r="1968">
          <cell r="B1968" t="str">
            <v>K3006</v>
          </cell>
          <cell r="C1968" t="str">
            <v>水道用ｺﾞﾑ輪形硬質ﾎﾟﾘ塩化ﾋﾞﾆﾙ管</v>
          </cell>
          <cell r="D1968" t="str">
            <v>φ150×5m</v>
          </cell>
          <cell r="E1968" t="str">
            <v>RR  片受直管</v>
          </cell>
          <cell r="F1968" t="str">
            <v>本</v>
          </cell>
          <cell r="G1968">
            <v>14100</v>
          </cell>
          <cell r="H1968">
            <v>0</v>
          </cell>
          <cell r="I1968">
            <v>0</v>
          </cell>
          <cell r="J1968" t="str">
            <v>建物p.284 , 積資p.431</v>
          </cell>
          <cell r="K1968">
            <v>0</v>
          </cell>
        </row>
        <row r="1969">
          <cell r="B1969" t="str">
            <v>K3007</v>
          </cell>
          <cell r="C1969" t="str">
            <v>水道用ｺﾞﾑ輪形硬質ﾎﾟﾘ塩化ﾋﾞﾆﾙ管</v>
          </cell>
          <cell r="D1969" t="str">
            <v>φ200×5m</v>
          </cell>
          <cell r="E1969" t="str">
            <v>RR  片受直管</v>
          </cell>
          <cell r="F1969" t="str">
            <v>本</v>
          </cell>
          <cell r="G1969">
            <v>23000</v>
          </cell>
          <cell r="H1969">
            <v>0</v>
          </cell>
          <cell r="I1969">
            <v>0</v>
          </cell>
          <cell r="J1969" t="str">
            <v>建物p.284 , 積資p.431</v>
          </cell>
          <cell r="K1969">
            <v>0</v>
          </cell>
        </row>
        <row r="1970">
          <cell r="B1970" t="str">
            <v>K3008</v>
          </cell>
          <cell r="C1970" t="str">
            <v>水道用ｺﾞﾑ輪形硬質ﾎﾟﾘ塩化ﾋﾞﾆﾙ管</v>
          </cell>
          <cell r="D1970" t="str">
            <v>φ250×5m</v>
          </cell>
          <cell r="E1970" t="str">
            <v>RR  片受直管</v>
          </cell>
          <cell r="F1970" t="str">
            <v>本</v>
          </cell>
          <cell r="G1970">
            <v>35500</v>
          </cell>
          <cell r="H1970">
            <v>0</v>
          </cell>
          <cell r="I1970">
            <v>0</v>
          </cell>
          <cell r="J1970" t="str">
            <v>建物p.284 , 積資p.431</v>
          </cell>
          <cell r="K1970">
            <v>0</v>
          </cell>
        </row>
        <row r="1971">
          <cell r="B1971" t="str">
            <v>K3009</v>
          </cell>
          <cell r="C1971" t="str">
            <v>水道用ｺﾞﾑ輪形硬質ﾎﾟﾘ塩化ﾋﾞﾆﾙ管</v>
          </cell>
          <cell r="D1971" t="str">
            <v>φ300×5m</v>
          </cell>
          <cell r="E1971" t="str">
            <v>RR  片受直管</v>
          </cell>
          <cell r="F1971" t="str">
            <v>本</v>
          </cell>
          <cell r="G1971">
            <v>50800</v>
          </cell>
          <cell r="H1971">
            <v>0</v>
          </cell>
          <cell r="I1971">
            <v>0</v>
          </cell>
          <cell r="J1971" t="str">
            <v>建物p.284 , 積資p.431</v>
          </cell>
          <cell r="K1971">
            <v>0</v>
          </cell>
        </row>
        <row r="1972">
          <cell r="B1972" t="str">
            <v>K3012</v>
          </cell>
          <cell r="C1972" t="str">
            <v>硬質ﾎﾟﾘ塩化ﾋﾞﾆﾙ管</v>
          </cell>
          <cell r="D1972" t="str">
            <v>φ13×4m</v>
          </cell>
          <cell r="E1972" t="str">
            <v>VPW  TS</v>
          </cell>
          <cell r="F1972" t="str">
            <v>本</v>
          </cell>
          <cell r="G1972">
            <v>250</v>
          </cell>
          <cell r="H1972">
            <v>0</v>
          </cell>
          <cell r="I1972">
            <v>0</v>
          </cell>
          <cell r="J1972" t="str">
            <v>建物p.656 , 積資p.830</v>
          </cell>
          <cell r="K1972">
            <v>0</v>
          </cell>
        </row>
        <row r="1973">
          <cell r="B1973" t="str">
            <v>K3013</v>
          </cell>
          <cell r="C1973" t="str">
            <v>硬質ﾎﾟﾘ塩化ﾋﾞﾆﾙ管</v>
          </cell>
          <cell r="D1973" t="str">
            <v>φ16×4m</v>
          </cell>
          <cell r="E1973" t="str">
            <v>VPW  TS</v>
          </cell>
          <cell r="F1973" t="str">
            <v>本</v>
          </cell>
          <cell r="G1973">
            <v>373</v>
          </cell>
          <cell r="H1973">
            <v>0</v>
          </cell>
          <cell r="I1973">
            <v>0</v>
          </cell>
          <cell r="J1973" t="str">
            <v>建物p.656 , 積資p.830</v>
          </cell>
          <cell r="K1973">
            <v>0</v>
          </cell>
        </row>
        <row r="1974">
          <cell r="B1974" t="str">
            <v>K3014</v>
          </cell>
          <cell r="C1974" t="str">
            <v>硬質ﾎﾟﾘ塩化ﾋﾞﾆﾙ管</v>
          </cell>
          <cell r="D1974" t="str">
            <v>φ20×4m</v>
          </cell>
          <cell r="E1974" t="str">
            <v>VPW  TS</v>
          </cell>
          <cell r="F1974" t="str">
            <v>本</v>
          </cell>
          <cell r="G1974">
            <v>455</v>
          </cell>
          <cell r="H1974">
            <v>0</v>
          </cell>
          <cell r="I1974">
            <v>0</v>
          </cell>
          <cell r="J1974" t="str">
            <v>建物p.656 , 積資p.830</v>
          </cell>
          <cell r="K1974">
            <v>0</v>
          </cell>
        </row>
        <row r="1975">
          <cell r="B1975" t="str">
            <v>K3015</v>
          </cell>
          <cell r="C1975" t="str">
            <v>硬質ﾎﾟﾘ塩化ﾋﾞﾆﾙ管</v>
          </cell>
          <cell r="D1975" t="str">
            <v>φ25×4m</v>
          </cell>
          <cell r="E1975" t="str">
            <v>VPW  TS</v>
          </cell>
          <cell r="F1975" t="str">
            <v>本</v>
          </cell>
          <cell r="G1975">
            <v>645</v>
          </cell>
          <cell r="H1975">
            <v>0</v>
          </cell>
          <cell r="I1975">
            <v>0</v>
          </cell>
          <cell r="J1975" t="str">
            <v>建物p.656 , 積資p.830</v>
          </cell>
          <cell r="K1975">
            <v>0</v>
          </cell>
        </row>
        <row r="1976">
          <cell r="B1976" t="str">
            <v>K3016</v>
          </cell>
          <cell r="C1976" t="str">
            <v>硬質ﾎﾟﾘ塩化ﾋﾞﾆﾙ管</v>
          </cell>
          <cell r="D1976" t="str">
            <v>φ30×4m</v>
          </cell>
          <cell r="E1976" t="str">
            <v>VPW  TS</v>
          </cell>
          <cell r="F1976" t="str">
            <v>本</v>
          </cell>
          <cell r="G1976">
            <v>785</v>
          </cell>
          <cell r="H1976">
            <v>0</v>
          </cell>
          <cell r="I1976">
            <v>0</v>
          </cell>
          <cell r="J1976" t="str">
            <v>建物p.656 , 積資p.830</v>
          </cell>
          <cell r="K1976">
            <v>0</v>
          </cell>
        </row>
        <row r="1977">
          <cell r="B1977" t="str">
            <v>K3017</v>
          </cell>
          <cell r="C1977" t="str">
            <v>硬質ﾎﾟﾘ塩化ﾋﾞﾆﾙ管</v>
          </cell>
          <cell r="D1977" t="str">
            <v>φ40×5m</v>
          </cell>
          <cell r="E1977" t="str">
            <v>VPW  TS</v>
          </cell>
          <cell r="F1977" t="str">
            <v>本</v>
          </cell>
          <cell r="G1977">
            <v>1380</v>
          </cell>
          <cell r="H1977">
            <v>0</v>
          </cell>
          <cell r="I1977">
            <v>0</v>
          </cell>
          <cell r="J1977" t="str">
            <v>建物p.656 , 積資p.830</v>
          </cell>
          <cell r="K1977">
            <v>0</v>
          </cell>
        </row>
        <row r="1978">
          <cell r="B1978" t="str">
            <v>K3018</v>
          </cell>
          <cell r="C1978" t="str">
            <v>硬質ﾎﾟﾘ塩化ﾋﾞﾆﾙ管</v>
          </cell>
          <cell r="D1978" t="str">
            <v>φ50×5m</v>
          </cell>
          <cell r="E1978" t="str">
            <v>VPW  TS</v>
          </cell>
          <cell r="F1978" t="str">
            <v>本</v>
          </cell>
          <cell r="G1978">
            <v>1960</v>
          </cell>
          <cell r="H1978">
            <v>0</v>
          </cell>
          <cell r="I1978">
            <v>0</v>
          </cell>
          <cell r="J1978" t="str">
            <v>建物p.656 , 積資p.830</v>
          </cell>
          <cell r="K1978">
            <v>0</v>
          </cell>
        </row>
        <row r="1979">
          <cell r="B1979" t="str">
            <v>K3019</v>
          </cell>
          <cell r="C1979" t="str">
            <v>硬質ﾎﾟﾘ塩化ﾋﾞﾆﾙ管</v>
          </cell>
          <cell r="D1979" t="str">
            <v>φ75×5m</v>
          </cell>
          <cell r="E1979" t="str">
            <v>VPW  TS</v>
          </cell>
          <cell r="F1979" t="str">
            <v>本</v>
          </cell>
          <cell r="G1979">
            <v>3820</v>
          </cell>
          <cell r="H1979">
            <v>0</v>
          </cell>
          <cell r="I1979">
            <v>0</v>
          </cell>
          <cell r="J1979" t="str">
            <v>建物p.656 , 積資p.830</v>
          </cell>
          <cell r="K1979">
            <v>0</v>
          </cell>
        </row>
        <row r="1980">
          <cell r="B1980" t="str">
            <v>K3020</v>
          </cell>
          <cell r="C1980" t="str">
            <v>硬質ﾎﾟﾘ塩化ﾋﾞﾆﾙ管</v>
          </cell>
          <cell r="D1980" t="str">
            <v>φ100×5m</v>
          </cell>
          <cell r="E1980" t="str">
            <v>VPW  TS</v>
          </cell>
          <cell r="F1980" t="str">
            <v>本</v>
          </cell>
          <cell r="G1980">
            <v>5660</v>
          </cell>
          <cell r="H1980">
            <v>0</v>
          </cell>
          <cell r="I1980">
            <v>0</v>
          </cell>
          <cell r="J1980" t="str">
            <v>建物p.656 , 積資p.830</v>
          </cell>
          <cell r="K1980">
            <v>0</v>
          </cell>
        </row>
        <row r="1981">
          <cell r="B1981" t="str">
            <v>K3021</v>
          </cell>
          <cell r="C1981" t="str">
            <v>硬質ﾎﾟﾘ塩化ﾋﾞﾆﾙ管</v>
          </cell>
          <cell r="D1981" t="str">
            <v>φ150×5m</v>
          </cell>
          <cell r="E1981" t="str">
            <v>VPW  TS</v>
          </cell>
          <cell r="F1981" t="str">
            <v>本</v>
          </cell>
          <cell r="G1981">
            <v>10900</v>
          </cell>
          <cell r="H1981">
            <v>0</v>
          </cell>
          <cell r="I1981">
            <v>0</v>
          </cell>
          <cell r="J1981" t="str">
            <v>建物p.656 , 積資p.830</v>
          </cell>
          <cell r="K1981">
            <v>0</v>
          </cell>
        </row>
        <row r="1982">
          <cell r="B1982" t="str">
            <v>K3024</v>
          </cell>
          <cell r="C1982" t="str">
            <v>硬質ﾎﾟﾘ塩化ﾋﾞﾆﾙ管</v>
          </cell>
          <cell r="D1982" t="str">
            <v>φ40×4m</v>
          </cell>
          <cell r="E1982" t="str">
            <v>VP  TS</v>
          </cell>
          <cell r="F1982" t="str">
            <v>本</v>
          </cell>
          <cell r="G1982">
            <v>921</v>
          </cell>
          <cell r="H1982">
            <v>0</v>
          </cell>
          <cell r="I1982">
            <v>0</v>
          </cell>
          <cell r="J1982" t="str">
            <v>建物p.656 , 積資p.830</v>
          </cell>
          <cell r="K1982">
            <v>0</v>
          </cell>
        </row>
        <row r="1983">
          <cell r="B1983" t="str">
            <v>K3025</v>
          </cell>
          <cell r="C1983" t="str">
            <v>硬質ﾎﾟﾘ塩化ﾋﾞﾆﾙ管</v>
          </cell>
          <cell r="D1983" t="str">
            <v>φ50×4m</v>
          </cell>
          <cell r="E1983" t="str">
            <v>VP  TS</v>
          </cell>
          <cell r="F1983" t="str">
            <v>本</v>
          </cell>
          <cell r="G1983">
            <v>1240</v>
          </cell>
          <cell r="H1983">
            <v>0</v>
          </cell>
          <cell r="I1983">
            <v>0</v>
          </cell>
          <cell r="J1983" t="str">
            <v>建物p.656 , 積資p.830</v>
          </cell>
          <cell r="K1983">
            <v>0</v>
          </cell>
        </row>
        <row r="1984">
          <cell r="B1984" t="str">
            <v>K3026</v>
          </cell>
          <cell r="C1984" t="str">
            <v>硬質ﾎﾟﾘ塩化ﾋﾞﾆﾙ管</v>
          </cell>
          <cell r="D1984" t="str">
            <v>φ65×4m</v>
          </cell>
          <cell r="E1984" t="str">
            <v>VP  TS</v>
          </cell>
          <cell r="F1984" t="str">
            <v>本</v>
          </cell>
          <cell r="G1984">
            <v>1650</v>
          </cell>
          <cell r="H1984">
            <v>0</v>
          </cell>
          <cell r="I1984">
            <v>0</v>
          </cell>
          <cell r="J1984" t="str">
            <v>建物p.656 , 積資p.830</v>
          </cell>
          <cell r="K1984">
            <v>0</v>
          </cell>
        </row>
        <row r="1985">
          <cell r="B1985" t="str">
            <v>K3027</v>
          </cell>
          <cell r="C1985" t="str">
            <v>硬質ﾎﾟﾘ塩化ﾋﾞﾆﾙ管</v>
          </cell>
          <cell r="D1985" t="str">
            <v>φ75×4m</v>
          </cell>
          <cell r="E1985" t="str">
            <v>VP  TS</v>
          </cell>
          <cell r="F1985" t="str">
            <v>本</v>
          </cell>
          <cell r="G1985">
            <v>2530</v>
          </cell>
          <cell r="H1985">
            <v>0</v>
          </cell>
          <cell r="I1985">
            <v>0</v>
          </cell>
          <cell r="J1985" t="str">
            <v>建物p.656 , 積資p.830</v>
          </cell>
          <cell r="K1985">
            <v>0</v>
          </cell>
        </row>
        <row r="1986">
          <cell r="B1986" t="str">
            <v>K3028</v>
          </cell>
          <cell r="C1986" t="str">
            <v>硬質ﾎﾟﾘ塩化ﾋﾞﾆﾙ管</v>
          </cell>
          <cell r="D1986" t="str">
            <v>φ100×4m</v>
          </cell>
          <cell r="E1986" t="str">
            <v>VP  TS</v>
          </cell>
          <cell r="F1986" t="str">
            <v>本</v>
          </cell>
          <cell r="G1986">
            <v>3590</v>
          </cell>
          <cell r="H1986">
            <v>0</v>
          </cell>
          <cell r="I1986">
            <v>0</v>
          </cell>
          <cell r="J1986" t="str">
            <v>建物p.656 , 積資p.830</v>
          </cell>
          <cell r="K1986">
            <v>0</v>
          </cell>
        </row>
        <row r="1987">
          <cell r="B1987" t="str">
            <v>K3029</v>
          </cell>
          <cell r="C1987" t="str">
            <v>硬質ﾎﾟﾘ塩化ﾋﾞﾆﾙ管</v>
          </cell>
          <cell r="D1987" t="str">
            <v>φ125×4m</v>
          </cell>
          <cell r="E1987" t="str">
            <v>VP  TS</v>
          </cell>
          <cell r="F1987" t="str">
            <v>本</v>
          </cell>
          <cell r="G1987">
            <v>4770</v>
          </cell>
          <cell r="H1987">
            <v>0</v>
          </cell>
          <cell r="I1987">
            <v>0</v>
          </cell>
          <cell r="J1987" t="str">
            <v>建物p.656 , 積資p.830</v>
          </cell>
          <cell r="K1987">
            <v>0</v>
          </cell>
        </row>
        <row r="1988">
          <cell r="B1988" t="str">
            <v>K3030</v>
          </cell>
          <cell r="C1988" t="str">
            <v>硬質ﾎﾟﾘ塩化ﾋﾞﾆﾙ管</v>
          </cell>
          <cell r="D1988" t="str">
            <v>φ150×4m</v>
          </cell>
          <cell r="E1988" t="str">
            <v>VP  TS</v>
          </cell>
          <cell r="F1988" t="str">
            <v>本</v>
          </cell>
          <cell r="G1988">
            <v>7180</v>
          </cell>
          <cell r="H1988">
            <v>0</v>
          </cell>
          <cell r="I1988">
            <v>0</v>
          </cell>
          <cell r="J1988" t="str">
            <v>建物p.656 , 積資p.830</v>
          </cell>
          <cell r="K1988">
            <v>0</v>
          </cell>
        </row>
        <row r="1989">
          <cell r="B1989" t="str">
            <v>K3031</v>
          </cell>
          <cell r="C1989" t="str">
            <v>硬質ﾎﾟﾘ塩化ﾋﾞﾆﾙ管</v>
          </cell>
          <cell r="D1989" t="str">
            <v>φ200×4m</v>
          </cell>
          <cell r="E1989" t="str">
            <v>VP  TS</v>
          </cell>
          <cell r="F1989" t="str">
            <v>本</v>
          </cell>
          <cell r="G1989">
            <v>10600</v>
          </cell>
          <cell r="H1989">
            <v>0</v>
          </cell>
          <cell r="I1989">
            <v>0</v>
          </cell>
          <cell r="J1989" t="str">
            <v>建物p.656 , 積資p.830</v>
          </cell>
          <cell r="K1989">
            <v>0</v>
          </cell>
        </row>
        <row r="1990">
          <cell r="B1990" t="str">
            <v>K3032</v>
          </cell>
          <cell r="C1990" t="str">
            <v>硬質ﾎﾟﾘ塩化ﾋﾞﾆﾙ管</v>
          </cell>
          <cell r="D1990" t="str">
            <v>φ250×4m</v>
          </cell>
          <cell r="E1990" t="str">
            <v>VP  TS</v>
          </cell>
          <cell r="F1990" t="str">
            <v>本</v>
          </cell>
          <cell r="G1990">
            <v>16600</v>
          </cell>
          <cell r="H1990">
            <v>0</v>
          </cell>
          <cell r="I1990">
            <v>0</v>
          </cell>
          <cell r="J1990" t="str">
            <v>建物p.656 , 積資p.830</v>
          </cell>
          <cell r="K1990">
            <v>0</v>
          </cell>
        </row>
        <row r="1991">
          <cell r="B1991" t="str">
            <v>K3033</v>
          </cell>
          <cell r="C1991" t="str">
            <v>硬質ﾎﾟﾘ塩化ﾋﾞﾆﾙ管</v>
          </cell>
          <cell r="D1991" t="str">
            <v>φ300×4m</v>
          </cell>
          <cell r="E1991" t="str">
            <v>VP  TS</v>
          </cell>
          <cell r="F1991" t="str">
            <v>本</v>
          </cell>
          <cell r="G1991">
            <v>23600</v>
          </cell>
          <cell r="H1991">
            <v>0</v>
          </cell>
          <cell r="I1991">
            <v>0</v>
          </cell>
          <cell r="J1991" t="str">
            <v>建物p.656 , 積資p.830</v>
          </cell>
          <cell r="K1991">
            <v>0</v>
          </cell>
        </row>
        <row r="1992">
          <cell r="B1992" t="str">
            <v>K3036</v>
          </cell>
          <cell r="C1992" t="str">
            <v>耐衝撃性硬質ﾎﾟﾘ塩化ﾋﾞﾆﾙ管</v>
          </cell>
          <cell r="D1992" t="str">
            <v>φ13×4m</v>
          </cell>
          <cell r="E1992" t="str">
            <v>HI  TS</v>
          </cell>
          <cell r="F1992" t="str">
            <v>本</v>
          </cell>
          <cell r="G1992">
            <v>328</v>
          </cell>
          <cell r="H1992">
            <v>0</v>
          </cell>
          <cell r="I1992">
            <v>0</v>
          </cell>
          <cell r="J1992" t="str">
            <v>建物p.658 , 積資p.830</v>
          </cell>
          <cell r="K1992">
            <v>0</v>
          </cell>
        </row>
        <row r="1993">
          <cell r="B1993" t="str">
            <v>K3037</v>
          </cell>
          <cell r="C1993" t="str">
            <v>耐衝撃性硬質ﾎﾟﾘ塩化ﾋﾞﾆﾙ管</v>
          </cell>
          <cell r="D1993" t="str">
            <v>φ16×4m</v>
          </cell>
          <cell r="E1993" t="str">
            <v>HI  TS</v>
          </cell>
          <cell r="F1993" t="str">
            <v>本</v>
          </cell>
          <cell r="G1993">
            <v>483</v>
          </cell>
          <cell r="H1993">
            <v>0</v>
          </cell>
          <cell r="I1993">
            <v>0</v>
          </cell>
          <cell r="J1993" t="str">
            <v>建物p.658 , 積資p.830</v>
          </cell>
          <cell r="K1993">
            <v>0</v>
          </cell>
        </row>
        <row r="1994">
          <cell r="B1994" t="str">
            <v>K3038</v>
          </cell>
          <cell r="C1994" t="str">
            <v>耐衝撃性硬質ﾎﾟﾘ塩化ﾋﾞﾆﾙ管</v>
          </cell>
          <cell r="D1994" t="str">
            <v>φ20×4m</v>
          </cell>
          <cell r="E1994" t="str">
            <v>HI  TS</v>
          </cell>
          <cell r="F1994" t="str">
            <v>本</v>
          </cell>
          <cell r="G1994">
            <v>566</v>
          </cell>
          <cell r="H1994">
            <v>0</v>
          </cell>
          <cell r="I1994">
            <v>0</v>
          </cell>
          <cell r="J1994" t="str">
            <v>建物p.658 , 積資p.830</v>
          </cell>
          <cell r="K1994">
            <v>0</v>
          </cell>
        </row>
        <row r="1995">
          <cell r="B1995" t="str">
            <v>K3039</v>
          </cell>
          <cell r="C1995" t="str">
            <v>耐衝撃性硬質ﾎﾟﾘ塩化ﾋﾞﾆﾙ管</v>
          </cell>
          <cell r="D1995" t="str">
            <v>φ25×4m</v>
          </cell>
          <cell r="E1995" t="str">
            <v>HI  TS</v>
          </cell>
          <cell r="F1995" t="str">
            <v>本</v>
          </cell>
          <cell r="G1995">
            <v>845</v>
          </cell>
          <cell r="H1995">
            <v>0</v>
          </cell>
          <cell r="I1995">
            <v>0</v>
          </cell>
          <cell r="J1995" t="str">
            <v>建物p.658 , 積資p.830</v>
          </cell>
          <cell r="K1995">
            <v>0</v>
          </cell>
        </row>
        <row r="1996">
          <cell r="B1996" t="str">
            <v>K3040</v>
          </cell>
          <cell r="C1996" t="str">
            <v>耐衝撃性硬質ﾎﾟﾘ塩化ﾋﾞﾆﾙ管</v>
          </cell>
          <cell r="D1996" t="str">
            <v>φ30×4m</v>
          </cell>
          <cell r="E1996" t="str">
            <v>HI  TS</v>
          </cell>
          <cell r="F1996" t="str">
            <v>本</v>
          </cell>
          <cell r="G1996">
            <v>1020</v>
          </cell>
          <cell r="H1996">
            <v>0</v>
          </cell>
          <cell r="I1996">
            <v>0</v>
          </cell>
          <cell r="J1996" t="str">
            <v>建物p.658 , 積資p.830</v>
          </cell>
          <cell r="K1996">
            <v>0</v>
          </cell>
        </row>
        <row r="1997">
          <cell r="B1997" t="str">
            <v>K3041</v>
          </cell>
          <cell r="C1997" t="str">
            <v>耐衝撃性硬質ﾎﾟﾘ塩化ﾋﾞﾆﾙ管</v>
          </cell>
          <cell r="D1997" t="str">
            <v>φ40×4m</v>
          </cell>
          <cell r="E1997" t="str">
            <v>HI  TS</v>
          </cell>
          <cell r="F1997" t="str">
            <v>本</v>
          </cell>
          <cell r="G1997">
            <v>1470</v>
          </cell>
          <cell r="H1997">
            <v>0</v>
          </cell>
          <cell r="I1997">
            <v>0</v>
          </cell>
          <cell r="J1997" t="str">
            <v>建物p.658 , 積資p.830</v>
          </cell>
          <cell r="K1997">
            <v>0</v>
          </cell>
        </row>
        <row r="1998">
          <cell r="B1998" t="str">
            <v>K3042</v>
          </cell>
          <cell r="C1998" t="str">
            <v>耐衝撃性硬質ﾎﾟﾘ塩化ﾋﾞﾆﾙ管</v>
          </cell>
          <cell r="D1998" t="str">
            <v>φ50×4m</v>
          </cell>
          <cell r="E1998" t="str">
            <v>HI  TS</v>
          </cell>
          <cell r="F1998" t="str">
            <v>本</v>
          </cell>
          <cell r="G1998">
            <v>2040</v>
          </cell>
          <cell r="H1998">
            <v>0</v>
          </cell>
          <cell r="I1998">
            <v>0</v>
          </cell>
          <cell r="J1998" t="str">
            <v>建物p.658 , 積資p.830</v>
          </cell>
          <cell r="K1998">
            <v>0</v>
          </cell>
        </row>
        <row r="1999">
          <cell r="B1999" t="str">
            <v>K3043</v>
          </cell>
          <cell r="C1999" t="str">
            <v>耐衝撃性硬質ﾎﾟﾘ塩化ﾋﾞﾆﾙ管</v>
          </cell>
          <cell r="D1999" t="str">
            <v>φ65×4m</v>
          </cell>
          <cell r="E1999" t="str">
            <v>HI  TS</v>
          </cell>
          <cell r="F1999" t="str">
            <v>本</v>
          </cell>
          <cell r="G1999">
            <v>2630</v>
          </cell>
          <cell r="H1999">
            <v>0</v>
          </cell>
          <cell r="I1999">
            <v>0</v>
          </cell>
          <cell r="J1999" t="str">
            <v>建物p.658 , 積資p.830</v>
          </cell>
          <cell r="K1999">
            <v>0</v>
          </cell>
        </row>
        <row r="2000">
          <cell r="B2000" t="str">
            <v>K3044</v>
          </cell>
          <cell r="C2000" t="str">
            <v>耐衝撃性硬質ﾎﾟﾘ塩化ﾋﾞﾆﾙ管</v>
          </cell>
          <cell r="D2000" t="str">
            <v>φ75×4m</v>
          </cell>
          <cell r="E2000" t="str">
            <v>HI  TS</v>
          </cell>
          <cell r="F2000" t="str">
            <v>本</v>
          </cell>
          <cell r="G2000">
            <v>4050</v>
          </cell>
          <cell r="H2000">
            <v>0</v>
          </cell>
          <cell r="I2000">
            <v>0</v>
          </cell>
          <cell r="J2000" t="str">
            <v>建物p.658 , 積資p.830</v>
          </cell>
          <cell r="K2000">
            <v>0</v>
          </cell>
        </row>
        <row r="2001">
          <cell r="B2001" t="str">
            <v>K3045</v>
          </cell>
          <cell r="C2001" t="str">
            <v>耐衝撃性硬質ﾎﾟﾘ塩化ﾋﾞﾆﾙ管</v>
          </cell>
          <cell r="D2001" t="str">
            <v>φ100×4m</v>
          </cell>
          <cell r="E2001" t="str">
            <v>HI  TS</v>
          </cell>
          <cell r="F2001" t="str">
            <v>本</v>
          </cell>
          <cell r="G2001">
            <v>6050</v>
          </cell>
          <cell r="H2001">
            <v>0</v>
          </cell>
          <cell r="I2001">
            <v>0</v>
          </cell>
          <cell r="J2001" t="str">
            <v>建物p.658 , 積資p.830</v>
          </cell>
          <cell r="K2001">
            <v>0</v>
          </cell>
        </row>
        <row r="2002">
          <cell r="B2002" t="str">
            <v>K3046</v>
          </cell>
          <cell r="C2002" t="str">
            <v>耐衝撃性硬質ﾎﾟﾘ塩化ﾋﾞﾆﾙ管</v>
          </cell>
          <cell r="D2002" t="str">
            <v>φ125×4m</v>
          </cell>
          <cell r="E2002" t="str">
            <v>HI  TS</v>
          </cell>
          <cell r="F2002" t="str">
            <v>本</v>
          </cell>
          <cell r="G2002">
            <v>7750</v>
          </cell>
          <cell r="H2002">
            <v>0</v>
          </cell>
          <cell r="I2002">
            <v>0</v>
          </cell>
          <cell r="J2002" t="str">
            <v>建物p.658 , 積資p.830</v>
          </cell>
          <cell r="K2002">
            <v>0</v>
          </cell>
        </row>
        <row r="2003">
          <cell r="B2003" t="str">
            <v>K3047</v>
          </cell>
          <cell r="C2003" t="str">
            <v>耐衝撃性硬質ﾎﾟﾘ塩化ﾋﾞﾆﾙ管</v>
          </cell>
          <cell r="D2003" t="str">
            <v>φ150×4m</v>
          </cell>
          <cell r="E2003" t="str">
            <v>HI  TS</v>
          </cell>
          <cell r="F2003" t="str">
            <v>本</v>
          </cell>
          <cell r="G2003">
            <v>11700</v>
          </cell>
          <cell r="H2003">
            <v>0</v>
          </cell>
          <cell r="I2003">
            <v>0</v>
          </cell>
          <cell r="J2003" t="str">
            <v>建物p.658 , 積資p.830</v>
          </cell>
          <cell r="K2003">
            <v>0</v>
          </cell>
        </row>
        <row r="2004">
          <cell r="B2004" t="str">
            <v>K3049</v>
          </cell>
          <cell r="C2004" t="str">
            <v>硬質ﾎﾟﾘ塩化ﾋﾞﾆﾙ有孔管</v>
          </cell>
          <cell r="D2004" t="str">
            <v>φ50</v>
          </cell>
          <cell r="E2004">
            <v>0</v>
          </cell>
          <cell r="F2004" t="str">
            <v>本</v>
          </cell>
          <cell r="G2004">
            <v>768</v>
          </cell>
          <cell r="H2004">
            <v>0</v>
          </cell>
          <cell r="I2004">
            <v>0</v>
          </cell>
          <cell r="J2004" t="str">
            <v>建物p.284 , 積資p.437</v>
          </cell>
          <cell r="K2004">
            <v>0</v>
          </cell>
        </row>
        <row r="2005">
          <cell r="B2005" t="str">
            <v>K3050</v>
          </cell>
          <cell r="C2005" t="str">
            <v>硬質ﾎﾟﾘ塩化ﾋﾞﾆﾙ有孔管</v>
          </cell>
          <cell r="D2005" t="str">
            <v>φ75</v>
          </cell>
          <cell r="E2005">
            <v>0</v>
          </cell>
          <cell r="F2005" t="str">
            <v>本</v>
          </cell>
          <cell r="G2005">
            <v>1530</v>
          </cell>
          <cell r="H2005">
            <v>0</v>
          </cell>
          <cell r="I2005">
            <v>0</v>
          </cell>
          <cell r="J2005" t="str">
            <v>建物p.284 , 積資p.437</v>
          </cell>
          <cell r="K2005">
            <v>0</v>
          </cell>
        </row>
        <row r="2006">
          <cell r="B2006" t="str">
            <v>K3051</v>
          </cell>
          <cell r="C2006" t="str">
            <v>硬質ﾎﾟﾘ塩化ﾋﾞﾆﾙ有孔管</v>
          </cell>
          <cell r="D2006" t="str">
            <v>φ100</v>
          </cell>
          <cell r="E2006">
            <v>0</v>
          </cell>
          <cell r="F2006" t="str">
            <v>本</v>
          </cell>
          <cell r="G2006">
            <v>2220</v>
          </cell>
          <cell r="H2006">
            <v>0</v>
          </cell>
          <cell r="I2006">
            <v>0</v>
          </cell>
          <cell r="J2006" t="str">
            <v>建物p.284 , 積資p.437</v>
          </cell>
          <cell r="K2006">
            <v>0</v>
          </cell>
        </row>
        <row r="2007">
          <cell r="B2007" t="str">
            <v>K3052</v>
          </cell>
          <cell r="C2007" t="str">
            <v>硬質ﾎﾟﾘ塩化ﾋﾞﾆﾙ有孔管</v>
          </cell>
          <cell r="D2007" t="str">
            <v>φ150</v>
          </cell>
          <cell r="E2007">
            <v>0</v>
          </cell>
          <cell r="F2007" t="str">
            <v>本</v>
          </cell>
          <cell r="G2007">
            <v>5200</v>
          </cell>
          <cell r="H2007">
            <v>0</v>
          </cell>
          <cell r="I2007">
            <v>0</v>
          </cell>
          <cell r="J2007" t="str">
            <v>建物p.284 , 積資p.437</v>
          </cell>
          <cell r="K2007">
            <v>0</v>
          </cell>
        </row>
        <row r="2008">
          <cell r="B2008" t="str">
            <v>K3064</v>
          </cell>
          <cell r="C2008" t="str">
            <v>ＲＲ ９０゜ベンド</v>
          </cell>
          <cell r="D2008" t="str">
            <v>φ50</v>
          </cell>
          <cell r="E2008" t="str">
            <v>VP</v>
          </cell>
          <cell r="F2008" t="str">
            <v>個</v>
          </cell>
          <cell r="G2008">
            <v>2140</v>
          </cell>
          <cell r="H2008">
            <v>0</v>
          </cell>
          <cell r="I2008">
            <v>0</v>
          </cell>
          <cell r="J2008" t="str">
            <v>建物p.288 , 積資p.432</v>
          </cell>
          <cell r="K2008">
            <v>0</v>
          </cell>
        </row>
        <row r="2009">
          <cell r="B2009" t="str">
            <v>K3065</v>
          </cell>
          <cell r="C2009" t="str">
            <v>ＲＲ ９０゜ベンド</v>
          </cell>
          <cell r="D2009" t="str">
            <v>φ75</v>
          </cell>
          <cell r="E2009" t="str">
            <v>VP</v>
          </cell>
          <cell r="F2009" t="str">
            <v>個</v>
          </cell>
          <cell r="G2009">
            <v>3300</v>
          </cell>
          <cell r="H2009">
            <v>0</v>
          </cell>
          <cell r="I2009">
            <v>0</v>
          </cell>
          <cell r="J2009" t="str">
            <v>建物p.288 , 積資p.432</v>
          </cell>
          <cell r="K2009">
            <v>0</v>
          </cell>
        </row>
        <row r="2010">
          <cell r="B2010" t="str">
            <v>K3066</v>
          </cell>
          <cell r="C2010" t="str">
            <v>ＲＲ ９０゜ベンド</v>
          </cell>
          <cell r="D2010" t="str">
            <v>φ100</v>
          </cell>
          <cell r="E2010" t="str">
            <v>VP</v>
          </cell>
          <cell r="F2010" t="str">
            <v>個</v>
          </cell>
          <cell r="G2010">
            <v>5750</v>
          </cell>
          <cell r="H2010">
            <v>0</v>
          </cell>
          <cell r="I2010">
            <v>0</v>
          </cell>
          <cell r="J2010" t="str">
            <v>建物p.288 , 積資p.432</v>
          </cell>
          <cell r="K2010">
            <v>0</v>
          </cell>
        </row>
        <row r="2011">
          <cell r="B2011" t="str">
            <v>K3067</v>
          </cell>
          <cell r="C2011" t="str">
            <v>ＲＲ ９０゜ベンド</v>
          </cell>
          <cell r="D2011" t="str">
            <v>φ125</v>
          </cell>
          <cell r="E2011" t="str">
            <v>VP</v>
          </cell>
          <cell r="F2011" t="str">
            <v>個</v>
          </cell>
          <cell r="G2011">
            <v>11000</v>
          </cell>
          <cell r="H2011">
            <v>0</v>
          </cell>
          <cell r="I2011">
            <v>0</v>
          </cell>
          <cell r="J2011" t="str">
            <v>建物p.288 , 積資p.432</v>
          </cell>
          <cell r="K2011">
            <v>0</v>
          </cell>
        </row>
        <row r="2012">
          <cell r="B2012" t="str">
            <v>K3068</v>
          </cell>
          <cell r="C2012" t="str">
            <v>ＲＲ ９０゜ベンド</v>
          </cell>
          <cell r="D2012" t="str">
            <v>φ150</v>
          </cell>
          <cell r="E2012" t="str">
            <v>VP</v>
          </cell>
          <cell r="F2012" t="str">
            <v>個</v>
          </cell>
          <cell r="G2012">
            <v>17100</v>
          </cell>
          <cell r="H2012">
            <v>0</v>
          </cell>
          <cell r="I2012">
            <v>0</v>
          </cell>
          <cell r="J2012" t="str">
            <v>建物p.288 , 積資p.432</v>
          </cell>
          <cell r="K2012">
            <v>0</v>
          </cell>
        </row>
        <row r="2013">
          <cell r="B2013" t="str">
            <v>K3069</v>
          </cell>
          <cell r="C2013" t="str">
            <v>ＲＲ ９０゜ベンド</v>
          </cell>
          <cell r="D2013" t="str">
            <v>φ200</v>
          </cell>
          <cell r="E2013" t="str">
            <v>VP</v>
          </cell>
          <cell r="F2013" t="str">
            <v>個</v>
          </cell>
          <cell r="G2013">
            <v>31400</v>
          </cell>
          <cell r="H2013">
            <v>0</v>
          </cell>
          <cell r="I2013">
            <v>0</v>
          </cell>
          <cell r="J2013" t="str">
            <v>建物p.288 , 積資p.432</v>
          </cell>
          <cell r="K2013">
            <v>0</v>
          </cell>
        </row>
        <row r="2014">
          <cell r="B2014" t="str">
            <v>K3070</v>
          </cell>
          <cell r="C2014" t="str">
            <v>ＲＲ ９０゜ベンド</v>
          </cell>
          <cell r="D2014" t="str">
            <v>φ250</v>
          </cell>
          <cell r="E2014" t="str">
            <v>VP</v>
          </cell>
          <cell r="F2014" t="str">
            <v>個</v>
          </cell>
          <cell r="G2014">
            <v>49200</v>
          </cell>
          <cell r="H2014">
            <v>0</v>
          </cell>
          <cell r="I2014">
            <v>0</v>
          </cell>
          <cell r="J2014" t="str">
            <v>建物p.288 , 積資p.432</v>
          </cell>
          <cell r="K2014">
            <v>0</v>
          </cell>
        </row>
        <row r="2015">
          <cell r="B2015" t="str">
            <v>K3071</v>
          </cell>
          <cell r="C2015" t="str">
            <v>ＲＲ ９０゜ベンド</v>
          </cell>
          <cell r="D2015" t="str">
            <v>φ300</v>
          </cell>
          <cell r="E2015" t="str">
            <v>VP</v>
          </cell>
          <cell r="F2015" t="str">
            <v>個</v>
          </cell>
          <cell r="G2015">
            <v>70300</v>
          </cell>
          <cell r="H2015">
            <v>0</v>
          </cell>
          <cell r="I2015">
            <v>0</v>
          </cell>
          <cell r="J2015" t="str">
            <v>建物p.288 , 積資p.432</v>
          </cell>
          <cell r="K2015">
            <v>0</v>
          </cell>
        </row>
        <row r="2016">
          <cell r="B2016" t="str">
            <v>K3073</v>
          </cell>
          <cell r="C2016" t="str">
            <v>ＲＲ ４５゜ベンド</v>
          </cell>
          <cell r="D2016" t="str">
            <v>φ50</v>
          </cell>
          <cell r="E2016" t="str">
            <v>VP</v>
          </cell>
          <cell r="F2016" t="str">
            <v>個</v>
          </cell>
          <cell r="G2016">
            <v>1920</v>
          </cell>
          <cell r="H2016">
            <v>0</v>
          </cell>
          <cell r="I2016">
            <v>0</v>
          </cell>
          <cell r="J2016" t="str">
            <v>建物p.288 , 積資p.432</v>
          </cell>
          <cell r="K2016">
            <v>0</v>
          </cell>
        </row>
        <row r="2017">
          <cell r="B2017" t="str">
            <v>K3074</v>
          </cell>
          <cell r="C2017" t="str">
            <v>ＲＲ ４５゜ベンド</v>
          </cell>
          <cell r="D2017" t="str">
            <v>φ75</v>
          </cell>
          <cell r="E2017" t="str">
            <v>VP</v>
          </cell>
          <cell r="F2017" t="str">
            <v>個</v>
          </cell>
          <cell r="G2017">
            <v>2930</v>
          </cell>
          <cell r="H2017">
            <v>0</v>
          </cell>
          <cell r="I2017">
            <v>0</v>
          </cell>
          <cell r="J2017" t="str">
            <v>建物p.288 , 積資p.432</v>
          </cell>
          <cell r="K2017">
            <v>0</v>
          </cell>
        </row>
        <row r="2018">
          <cell r="B2018" t="str">
            <v>K3075</v>
          </cell>
          <cell r="C2018" t="str">
            <v>ＲＲ ４５゜ベンド</v>
          </cell>
          <cell r="D2018" t="str">
            <v>φ100</v>
          </cell>
          <cell r="E2018" t="str">
            <v>VP</v>
          </cell>
          <cell r="F2018" t="str">
            <v>個</v>
          </cell>
          <cell r="G2018">
            <v>5020</v>
          </cell>
          <cell r="H2018">
            <v>0</v>
          </cell>
          <cell r="I2018">
            <v>0</v>
          </cell>
          <cell r="J2018" t="str">
            <v>建物p.288 , 積資p.432</v>
          </cell>
          <cell r="K2018">
            <v>0</v>
          </cell>
        </row>
        <row r="2019">
          <cell r="B2019" t="str">
            <v>K3076</v>
          </cell>
          <cell r="C2019" t="str">
            <v>ＲＲ ４５゜ベンド</v>
          </cell>
          <cell r="D2019" t="str">
            <v>φ125</v>
          </cell>
          <cell r="E2019" t="str">
            <v>VP</v>
          </cell>
          <cell r="F2019" t="str">
            <v>個</v>
          </cell>
          <cell r="G2019">
            <v>9180</v>
          </cell>
          <cell r="H2019">
            <v>0</v>
          </cell>
          <cell r="I2019">
            <v>0</v>
          </cell>
          <cell r="J2019" t="str">
            <v>建物p.288 , 積資p.432</v>
          </cell>
          <cell r="K2019">
            <v>0</v>
          </cell>
        </row>
        <row r="2020">
          <cell r="B2020" t="str">
            <v>K3077</v>
          </cell>
          <cell r="C2020" t="str">
            <v>ＲＲ ４５゜ベンド</v>
          </cell>
          <cell r="D2020" t="str">
            <v>φ150</v>
          </cell>
          <cell r="E2020" t="str">
            <v>VP</v>
          </cell>
          <cell r="F2020" t="str">
            <v>個</v>
          </cell>
          <cell r="G2020">
            <v>13400</v>
          </cell>
          <cell r="H2020">
            <v>0</v>
          </cell>
          <cell r="I2020">
            <v>0</v>
          </cell>
          <cell r="J2020" t="str">
            <v>建物p.288 , 積資p.432</v>
          </cell>
          <cell r="K2020">
            <v>0</v>
          </cell>
        </row>
        <row r="2021">
          <cell r="B2021" t="str">
            <v>K3078</v>
          </cell>
          <cell r="C2021" t="str">
            <v>ＲＲ ４５゜ベンド</v>
          </cell>
          <cell r="D2021" t="str">
            <v>φ200</v>
          </cell>
          <cell r="E2021" t="str">
            <v>VP</v>
          </cell>
          <cell r="F2021" t="str">
            <v>個</v>
          </cell>
          <cell r="G2021">
            <v>28100</v>
          </cell>
          <cell r="H2021">
            <v>0</v>
          </cell>
          <cell r="I2021">
            <v>0</v>
          </cell>
          <cell r="J2021" t="str">
            <v>建物p.288 , 積資p.432</v>
          </cell>
          <cell r="K2021">
            <v>0</v>
          </cell>
        </row>
        <row r="2022">
          <cell r="B2022" t="str">
            <v>K3079</v>
          </cell>
          <cell r="C2022" t="str">
            <v>ＲＲ ４５゜ベンド</v>
          </cell>
          <cell r="D2022" t="str">
            <v>φ250</v>
          </cell>
          <cell r="E2022" t="str">
            <v>VP</v>
          </cell>
          <cell r="F2022" t="str">
            <v>個</v>
          </cell>
          <cell r="G2022">
            <v>39200</v>
          </cell>
          <cell r="H2022">
            <v>0</v>
          </cell>
          <cell r="I2022">
            <v>0</v>
          </cell>
          <cell r="J2022" t="str">
            <v>建物p.288 , 積資p.432</v>
          </cell>
          <cell r="K2022">
            <v>0</v>
          </cell>
        </row>
        <row r="2023">
          <cell r="B2023" t="str">
            <v>K3080</v>
          </cell>
          <cell r="C2023" t="str">
            <v>ＲＲ ４５゜ベンド</v>
          </cell>
          <cell r="D2023" t="str">
            <v>φ300</v>
          </cell>
          <cell r="E2023" t="str">
            <v>VP</v>
          </cell>
          <cell r="F2023" t="str">
            <v>個</v>
          </cell>
          <cell r="G2023">
            <v>56200</v>
          </cell>
          <cell r="H2023">
            <v>0</v>
          </cell>
          <cell r="I2023">
            <v>0</v>
          </cell>
          <cell r="J2023" t="str">
            <v>建物p.288 , 積資p.432</v>
          </cell>
          <cell r="K2023">
            <v>0</v>
          </cell>
        </row>
        <row r="2024">
          <cell r="B2024" t="str">
            <v>K3082</v>
          </cell>
          <cell r="C2024" t="str">
            <v>ＲＲ ２２ 1/2゜ベンド</v>
          </cell>
          <cell r="D2024" t="str">
            <v>φ50</v>
          </cell>
          <cell r="E2024" t="str">
            <v>VP</v>
          </cell>
          <cell r="F2024" t="str">
            <v>個</v>
          </cell>
          <cell r="G2024">
            <v>1760</v>
          </cell>
          <cell r="H2024">
            <v>0</v>
          </cell>
          <cell r="I2024">
            <v>0</v>
          </cell>
          <cell r="J2024" t="str">
            <v>建物p.288 , 積資p.432</v>
          </cell>
          <cell r="K2024">
            <v>0</v>
          </cell>
        </row>
        <row r="2025">
          <cell r="B2025" t="str">
            <v>K3083</v>
          </cell>
          <cell r="C2025" t="str">
            <v>ＲＲ ２２ 1/2゜ベンド</v>
          </cell>
          <cell r="D2025" t="str">
            <v>φ75</v>
          </cell>
          <cell r="E2025" t="str">
            <v>VP</v>
          </cell>
          <cell r="F2025" t="str">
            <v>個</v>
          </cell>
          <cell r="G2025">
            <v>2620</v>
          </cell>
          <cell r="H2025">
            <v>0</v>
          </cell>
          <cell r="I2025">
            <v>0</v>
          </cell>
          <cell r="J2025" t="str">
            <v>建物p.288 , 積資p.432</v>
          </cell>
          <cell r="K2025">
            <v>0</v>
          </cell>
        </row>
        <row r="2026">
          <cell r="B2026" t="str">
            <v>K3084</v>
          </cell>
          <cell r="C2026" t="str">
            <v>ＲＲ ２２ 1/2゜ベンド</v>
          </cell>
          <cell r="D2026" t="str">
            <v>φ100</v>
          </cell>
          <cell r="E2026" t="str">
            <v>VP</v>
          </cell>
          <cell r="F2026" t="str">
            <v>個</v>
          </cell>
          <cell r="G2026">
            <v>4760</v>
          </cell>
          <cell r="H2026">
            <v>0</v>
          </cell>
          <cell r="I2026">
            <v>0</v>
          </cell>
          <cell r="J2026" t="str">
            <v>建物p.288 , 積資p.432</v>
          </cell>
          <cell r="K2026">
            <v>0</v>
          </cell>
        </row>
        <row r="2027">
          <cell r="B2027" t="str">
            <v>K3085</v>
          </cell>
          <cell r="C2027" t="str">
            <v>ＲＲ ２２ 1/2゜ベンド</v>
          </cell>
          <cell r="D2027" t="str">
            <v>φ125</v>
          </cell>
          <cell r="E2027" t="str">
            <v>VP</v>
          </cell>
          <cell r="F2027" t="str">
            <v>個</v>
          </cell>
          <cell r="G2027">
            <v>7490</v>
          </cell>
          <cell r="H2027">
            <v>0</v>
          </cell>
          <cell r="I2027">
            <v>0</v>
          </cell>
          <cell r="J2027" t="str">
            <v>建物p.288 , 積資p.432</v>
          </cell>
          <cell r="K2027">
            <v>0</v>
          </cell>
        </row>
        <row r="2028">
          <cell r="B2028" t="str">
            <v>K3086</v>
          </cell>
          <cell r="C2028" t="str">
            <v>ＲＲ ２２ 1/2゜ベンド</v>
          </cell>
          <cell r="D2028" t="str">
            <v>φ150</v>
          </cell>
          <cell r="E2028" t="str">
            <v>VP</v>
          </cell>
          <cell r="F2028" t="str">
            <v>個</v>
          </cell>
          <cell r="G2028">
            <v>10600</v>
          </cell>
          <cell r="H2028">
            <v>0</v>
          </cell>
          <cell r="I2028">
            <v>0</v>
          </cell>
          <cell r="J2028" t="str">
            <v>建物p.288 , 積資p.432</v>
          </cell>
          <cell r="K2028">
            <v>0</v>
          </cell>
        </row>
        <row r="2029">
          <cell r="B2029" t="str">
            <v>K3087</v>
          </cell>
          <cell r="C2029" t="str">
            <v>ＲＲ ２２ 1/2゜ベンド</v>
          </cell>
          <cell r="D2029" t="str">
            <v>φ200</v>
          </cell>
          <cell r="E2029" t="str">
            <v>VP</v>
          </cell>
          <cell r="F2029" t="str">
            <v>個</v>
          </cell>
          <cell r="G2029">
            <v>23100</v>
          </cell>
          <cell r="H2029">
            <v>0</v>
          </cell>
          <cell r="I2029">
            <v>0</v>
          </cell>
          <cell r="J2029" t="str">
            <v>建物p.288 , 積資p.432</v>
          </cell>
          <cell r="K2029">
            <v>0</v>
          </cell>
        </row>
        <row r="2030">
          <cell r="B2030" t="str">
            <v>K3088</v>
          </cell>
          <cell r="C2030" t="str">
            <v>ＲＲ ２２ 1/2゜ベンド</v>
          </cell>
          <cell r="D2030" t="str">
            <v>φ250</v>
          </cell>
          <cell r="E2030" t="str">
            <v>VP</v>
          </cell>
          <cell r="F2030" t="str">
            <v>個</v>
          </cell>
          <cell r="G2030">
            <v>35100</v>
          </cell>
          <cell r="H2030">
            <v>0</v>
          </cell>
          <cell r="I2030">
            <v>0</v>
          </cell>
          <cell r="J2030" t="str">
            <v>建物p.288 , 積資p.432</v>
          </cell>
          <cell r="K2030">
            <v>0</v>
          </cell>
        </row>
        <row r="2031">
          <cell r="B2031" t="str">
            <v>K3089</v>
          </cell>
          <cell r="C2031" t="str">
            <v>ＲＲ ２２ 1/2゜ベンド</v>
          </cell>
          <cell r="D2031" t="str">
            <v>φ300</v>
          </cell>
          <cell r="E2031" t="str">
            <v>VP</v>
          </cell>
          <cell r="F2031" t="str">
            <v>個</v>
          </cell>
          <cell r="G2031">
            <v>52000</v>
          </cell>
          <cell r="H2031">
            <v>0</v>
          </cell>
          <cell r="I2031">
            <v>0</v>
          </cell>
          <cell r="J2031" t="str">
            <v>建物p.288 , 積資p.432</v>
          </cell>
          <cell r="K2031">
            <v>0</v>
          </cell>
        </row>
        <row r="2032">
          <cell r="B2032" t="str">
            <v>K3091</v>
          </cell>
          <cell r="C2032" t="str">
            <v>ＲＲ １１ 1/4゜ベンド</v>
          </cell>
          <cell r="D2032" t="str">
            <v>φ50</v>
          </cell>
          <cell r="E2032" t="str">
            <v>VP</v>
          </cell>
          <cell r="F2032" t="str">
            <v>個</v>
          </cell>
          <cell r="G2032">
            <v>1520</v>
          </cell>
          <cell r="H2032">
            <v>0</v>
          </cell>
          <cell r="I2032">
            <v>0</v>
          </cell>
          <cell r="J2032" t="str">
            <v>建物p.288 , 積資p.432</v>
          </cell>
          <cell r="K2032">
            <v>0</v>
          </cell>
        </row>
        <row r="2033">
          <cell r="B2033" t="str">
            <v>K3092</v>
          </cell>
          <cell r="C2033" t="str">
            <v>ＲＲ １１ 1/4゜ベンド</v>
          </cell>
          <cell r="D2033" t="str">
            <v>φ75</v>
          </cell>
          <cell r="E2033" t="str">
            <v>VP</v>
          </cell>
          <cell r="F2033" t="str">
            <v>個</v>
          </cell>
          <cell r="G2033">
            <v>2380</v>
          </cell>
          <cell r="H2033">
            <v>0</v>
          </cell>
          <cell r="I2033">
            <v>0</v>
          </cell>
          <cell r="J2033" t="str">
            <v>建物p.288 , 積資p.432</v>
          </cell>
          <cell r="K2033">
            <v>0</v>
          </cell>
        </row>
        <row r="2034">
          <cell r="B2034" t="str">
            <v>K3093</v>
          </cell>
          <cell r="C2034" t="str">
            <v>ＲＲ １１ 1/4゜ベンド</v>
          </cell>
          <cell r="D2034" t="str">
            <v>φ100</v>
          </cell>
          <cell r="E2034" t="str">
            <v>VP</v>
          </cell>
          <cell r="F2034" t="str">
            <v>個</v>
          </cell>
          <cell r="G2034">
            <v>4340</v>
          </cell>
          <cell r="H2034">
            <v>0</v>
          </cell>
          <cell r="I2034">
            <v>0</v>
          </cell>
          <cell r="J2034" t="str">
            <v>建物p.288 , 積資p.432</v>
          </cell>
          <cell r="K2034">
            <v>0</v>
          </cell>
        </row>
        <row r="2035">
          <cell r="B2035" t="str">
            <v>K3094</v>
          </cell>
          <cell r="C2035" t="str">
            <v>ＲＲ １１ 1/4゜ベンド</v>
          </cell>
          <cell r="D2035" t="str">
            <v>φ125</v>
          </cell>
          <cell r="E2035" t="str">
            <v>VP</v>
          </cell>
          <cell r="F2035" t="str">
            <v>個</v>
          </cell>
          <cell r="G2035">
            <v>7010</v>
          </cell>
          <cell r="H2035">
            <v>0</v>
          </cell>
          <cell r="I2035">
            <v>0</v>
          </cell>
          <cell r="J2035" t="str">
            <v>建物p.288 , 積資p.432</v>
          </cell>
          <cell r="K2035">
            <v>0</v>
          </cell>
        </row>
        <row r="2036">
          <cell r="B2036" t="str">
            <v>K3095</v>
          </cell>
          <cell r="C2036" t="str">
            <v>ＲＲ １１ 1/4゜ベンド</v>
          </cell>
          <cell r="D2036" t="str">
            <v>φ150</v>
          </cell>
          <cell r="E2036" t="str">
            <v>VP</v>
          </cell>
          <cell r="F2036" t="str">
            <v>個</v>
          </cell>
          <cell r="G2036">
            <v>9980</v>
          </cell>
          <cell r="H2036">
            <v>0</v>
          </cell>
          <cell r="I2036">
            <v>0</v>
          </cell>
          <cell r="J2036" t="str">
            <v>建物p.288 , 積資p.432</v>
          </cell>
          <cell r="K2036">
            <v>0</v>
          </cell>
        </row>
        <row r="2037">
          <cell r="B2037" t="str">
            <v>K3096</v>
          </cell>
          <cell r="C2037" t="str">
            <v>ＲＲ １１ 1/4゜ベンド</v>
          </cell>
          <cell r="D2037" t="str">
            <v>φ200</v>
          </cell>
          <cell r="E2037" t="str">
            <v>VP</v>
          </cell>
          <cell r="F2037" t="str">
            <v>個</v>
          </cell>
          <cell r="G2037">
            <v>21700</v>
          </cell>
          <cell r="H2037">
            <v>0</v>
          </cell>
          <cell r="I2037">
            <v>0</v>
          </cell>
          <cell r="J2037" t="str">
            <v>建物p.288 , 積資p.432</v>
          </cell>
          <cell r="K2037">
            <v>0</v>
          </cell>
        </row>
        <row r="2038">
          <cell r="B2038" t="str">
            <v>K3097</v>
          </cell>
          <cell r="C2038" t="str">
            <v>ＲＲ １１ 1/4゜ベンド</v>
          </cell>
          <cell r="D2038" t="str">
            <v>φ250</v>
          </cell>
          <cell r="E2038" t="str">
            <v>VP</v>
          </cell>
          <cell r="F2038" t="str">
            <v>個</v>
          </cell>
          <cell r="G2038">
            <v>31700</v>
          </cell>
          <cell r="H2038">
            <v>0</v>
          </cell>
          <cell r="I2038">
            <v>0</v>
          </cell>
          <cell r="J2038" t="str">
            <v>建物p.288 , 積資p.432</v>
          </cell>
          <cell r="K2038">
            <v>0</v>
          </cell>
        </row>
        <row r="2039">
          <cell r="B2039" t="str">
            <v>K3098</v>
          </cell>
          <cell r="C2039" t="str">
            <v>ＲＲ １１ 1/4゜ベンド</v>
          </cell>
          <cell r="D2039" t="str">
            <v>φ300</v>
          </cell>
          <cell r="E2039" t="str">
            <v>VP</v>
          </cell>
          <cell r="F2039" t="str">
            <v>個</v>
          </cell>
          <cell r="G2039">
            <v>47800</v>
          </cell>
          <cell r="H2039">
            <v>0</v>
          </cell>
          <cell r="I2039">
            <v>0</v>
          </cell>
          <cell r="J2039" t="str">
            <v>建物p.288 , 積資p.432</v>
          </cell>
          <cell r="K2039">
            <v>0</v>
          </cell>
        </row>
        <row r="2040">
          <cell r="B2040" t="str">
            <v>K3100</v>
          </cell>
          <cell r="C2040" t="str">
            <v>ＲＲ  ５　5/8゜ベンド</v>
          </cell>
          <cell r="D2040" t="str">
            <v>φ50</v>
          </cell>
          <cell r="E2040" t="str">
            <v>VP</v>
          </cell>
          <cell r="F2040" t="str">
            <v>個</v>
          </cell>
          <cell r="G2040">
            <v>1300</v>
          </cell>
          <cell r="H2040">
            <v>0</v>
          </cell>
          <cell r="I2040">
            <v>0</v>
          </cell>
          <cell r="J2040" t="str">
            <v>建物p.288 , 積資p.432</v>
          </cell>
          <cell r="K2040">
            <v>0</v>
          </cell>
        </row>
        <row r="2041">
          <cell r="B2041" t="str">
            <v>K3101</v>
          </cell>
          <cell r="C2041" t="str">
            <v>ＲＲ  ５　5/8゜ベンド</v>
          </cell>
          <cell r="D2041" t="str">
            <v>φ75</v>
          </cell>
          <cell r="E2041" t="str">
            <v>VP</v>
          </cell>
          <cell r="F2041" t="str">
            <v>個</v>
          </cell>
          <cell r="G2041">
            <v>2260</v>
          </cell>
          <cell r="H2041">
            <v>0</v>
          </cell>
          <cell r="I2041">
            <v>0</v>
          </cell>
          <cell r="J2041" t="str">
            <v>建物p.288 , 積資p.432</v>
          </cell>
          <cell r="K2041">
            <v>0</v>
          </cell>
        </row>
        <row r="2042">
          <cell r="B2042" t="str">
            <v>K3102</v>
          </cell>
          <cell r="C2042" t="str">
            <v>ＲＲ  ５　5/8゜ベンド</v>
          </cell>
          <cell r="D2042" t="str">
            <v>φ100</v>
          </cell>
          <cell r="E2042" t="str">
            <v>VP</v>
          </cell>
          <cell r="F2042" t="str">
            <v>個</v>
          </cell>
          <cell r="G2042">
            <v>4040</v>
          </cell>
          <cell r="H2042">
            <v>0</v>
          </cell>
          <cell r="I2042">
            <v>0</v>
          </cell>
          <cell r="J2042" t="str">
            <v>建物p.288 , 積資p.432</v>
          </cell>
          <cell r="K2042">
            <v>0</v>
          </cell>
        </row>
        <row r="2043">
          <cell r="B2043" t="str">
            <v>K3103</v>
          </cell>
          <cell r="C2043" t="str">
            <v>ＲＲ  ５　5/8゜ベンド</v>
          </cell>
          <cell r="D2043" t="str">
            <v>φ125</v>
          </cell>
          <cell r="E2043" t="str">
            <v>VP</v>
          </cell>
          <cell r="F2043" t="str">
            <v>個</v>
          </cell>
          <cell r="G2043">
            <v>6450</v>
          </cell>
          <cell r="H2043">
            <v>0</v>
          </cell>
          <cell r="I2043">
            <v>0</v>
          </cell>
          <cell r="J2043" t="str">
            <v>建物p.288 , 積資p.432</v>
          </cell>
          <cell r="K2043">
            <v>0</v>
          </cell>
        </row>
        <row r="2044">
          <cell r="B2044" t="str">
            <v>K3104</v>
          </cell>
          <cell r="C2044" t="str">
            <v>ＲＲ  ５　5/8゜ベンド</v>
          </cell>
          <cell r="D2044" t="str">
            <v>φ150</v>
          </cell>
          <cell r="E2044" t="str">
            <v>VP</v>
          </cell>
          <cell r="F2044" t="str">
            <v>個</v>
          </cell>
          <cell r="G2044">
            <v>9530</v>
          </cell>
          <cell r="H2044">
            <v>0</v>
          </cell>
          <cell r="I2044">
            <v>0</v>
          </cell>
          <cell r="J2044" t="str">
            <v>建物p.288 , 積資p.432</v>
          </cell>
          <cell r="K2044">
            <v>0</v>
          </cell>
        </row>
        <row r="2045">
          <cell r="B2045" t="str">
            <v>K3105</v>
          </cell>
          <cell r="C2045" t="str">
            <v>ＲＲ  ５　5/8゜ベンド</v>
          </cell>
          <cell r="D2045" t="str">
            <v>φ200</v>
          </cell>
          <cell r="E2045" t="str">
            <v>VP</v>
          </cell>
          <cell r="F2045" t="str">
            <v>個</v>
          </cell>
          <cell r="G2045">
            <v>21000</v>
          </cell>
          <cell r="H2045">
            <v>0</v>
          </cell>
          <cell r="I2045">
            <v>0</v>
          </cell>
          <cell r="J2045" t="str">
            <v>建物p.288 , 積資p.432</v>
          </cell>
          <cell r="K2045">
            <v>0</v>
          </cell>
        </row>
        <row r="2046">
          <cell r="B2046" t="str">
            <v>K3106</v>
          </cell>
          <cell r="C2046" t="str">
            <v>ＲＲ  ５　5/8゜ベンド</v>
          </cell>
          <cell r="D2046" t="str">
            <v>φ250</v>
          </cell>
          <cell r="E2046" t="str">
            <v>VP</v>
          </cell>
          <cell r="F2046" t="str">
            <v>個</v>
          </cell>
          <cell r="G2046">
            <v>30900</v>
          </cell>
          <cell r="H2046">
            <v>0</v>
          </cell>
          <cell r="I2046">
            <v>0</v>
          </cell>
          <cell r="J2046" t="str">
            <v>建物p.288 , 積資p.432</v>
          </cell>
          <cell r="K2046">
            <v>0</v>
          </cell>
        </row>
        <row r="2047">
          <cell r="B2047" t="str">
            <v>K3107</v>
          </cell>
          <cell r="C2047" t="str">
            <v>ＲＲ  ５　5/8゜ベンド</v>
          </cell>
          <cell r="D2047" t="str">
            <v>φ300</v>
          </cell>
          <cell r="E2047" t="str">
            <v>VP</v>
          </cell>
          <cell r="F2047" t="str">
            <v>個</v>
          </cell>
          <cell r="G2047">
            <v>47100</v>
          </cell>
          <cell r="H2047">
            <v>0</v>
          </cell>
          <cell r="I2047">
            <v>0</v>
          </cell>
          <cell r="J2047" t="str">
            <v>建物p.288 , 積資p.432</v>
          </cell>
          <cell r="K2047">
            <v>0</v>
          </cell>
        </row>
        <row r="2048">
          <cell r="B2048" t="str">
            <v>K3110</v>
          </cell>
          <cell r="C2048" t="str">
            <v>ＴＳソケット</v>
          </cell>
          <cell r="D2048" t="str">
            <v>φ13</v>
          </cell>
          <cell r="E2048">
            <v>0</v>
          </cell>
          <cell r="F2048" t="str">
            <v>個</v>
          </cell>
          <cell r="G2048">
            <v>24</v>
          </cell>
          <cell r="H2048">
            <v>0</v>
          </cell>
          <cell r="I2048">
            <v>0</v>
          </cell>
          <cell r="J2048" t="str">
            <v>建物p.674 , 積資p.834</v>
          </cell>
          <cell r="K2048">
            <v>0</v>
          </cell>
        </row>
        <row r="2049">
          <cell r="B2049" t="str">
            <v>K3111</v>
          </cell>
          <cell r="C2049" t="str">
            <v>ＴＳソケット</v>
          </cell>
          <cell r="D2049" t="str">
            <v>φ16</v>
          </cell>
          <cell r="E2049">
            <v>0</v>
          </cell>
          <cell r="F2049" t="str">
            <v>個</v>
          </cell>
          <cell r="G2049">
            <v>28</v>
          </cell>
          <cell r="H2049">
            <v>0</v>
          </cell>
          <cell r="I2049">
            <v>0</v>
          </cell>
          <cell r="J2049" t="str">
            <v>建物p.674 , 積資p.834</v>
          </cell>
          <cell r="K2049">
            <v>0</v>
          </cell>
        </row>
        <row r="2050">
          <cell r="B2050" t="str">
            <v>K3112</v>
          </cell>
          <cell r="C2050" t="str">
            <v>ＴＳソケット</v>
          </cell>
          <cell r="D2050" t="str">
            <v>φ20</v>
          </cell>
          <cell r="E2050">
            <v>0</v>
          </cell>
          <cell r="F2050" t="str">
            <v>個</v>
          </cell>
          <cell r="G2050">
            <v>31</v>
          </cell>
          <cell r="H2050">
            <v>0</v>
          </cell>
          <cell r="I2050">
            <v>0</v>
          </cell>
          <cell r="J2050" t="str">
            <v>建物p.674 , 積資p.834</v>
          </cell>
          <cell r="K2050">
            <v>0</v>
          </cell>
        </row>
        <row r="2051">
          <cell r="B2051" t="str">
            <v>K3113</v>
          </cell>
          <cell r="C2051" t="str">
            <v>ＴＳソケット</v>
          </cell>
          <cell r="D2051" t="str">
            <v>φ25</v>
          </cell>
          <cell r="E2051">
            <v>0</v>
          </cell>
          <cell r="F2051" t="str">
            <v>個</v>
          </cell>
          <cell r="G2051">
            <v>46</v>
          </cell>
          <cell r="H2051">
            <v>0</v>
          </cell>
          <cell r="I2051">
            <v>0</v>
          </cell>
          <cell r="J2051" t="str">
            <v>建物p.674 , 積資p.834</v>
          </cell>
          <cell r="K2051">
            <v>0</v>
          </cell>
        </row>
        <row r="2052">
          <cell r="B2052" t="str">
            <v>K3114</v>
          </cell>
          <cell r="C2052" t="str">
            <v>ＴＳソケット</v>
          </cell>
          <cell r="D2052" t="str">
            <v>φ30</v>
          </cell>
          <cell r="E2052">
            <v>0</v>
          </cell>
          <cell r="F2052" t="str">
            <v>個</v>
          </cell>
          <cell r="G2052">
            <v>61</v>
          </cell>
          <cell r="H2052">
            <v>0</v>
          </cell>
          <cell r="I2052">
            <v>0</v>
          </cell>
          <cell r="J2052" t="str">
            <v>建物p.674 , 積資p.834</v>
          </cell>
          <cell r="K2052">
            <v>0</v>
          </cell>
        </row>
        <row r="2053">
          <cell r="B2053" t="str">
            <v>K3115</v>
          </cell>
          <cell r="C2053" t="str">
            <v>ＴＳソケット</v>
          </cell>
          <cell r="D2053" t="str">
            <v>φ40</v>
          </cell>
          <cell r="E2053">
            <v>0</v>
          </cell>
          <cell r="F2053" t="str">
            <v>個</v>
          </cell>
          <cell r="G2053">
            <v>107</v>
          </cell>
          <cell r="H2053">
            <v>0</v>
          </cell>
          <cell r="I2053">
            <v>0</v>
          </cell>
          <cell r="J2053" t="str">
            <v>建物p.674 , 積資p.834</v>
          </cell>
          <cell r="K2053">
            <v>0</v>
          </cell>
        </row>
        <row r="2054">
          <cell r="B2054" t="str">
            <v>K3116</v>
          </cell>
          <cell r="C2054" t="str">
            <v>ＴＳソケット</v>
          </cell>
          <cell r="D2054" t="str">
            <v>φ50</v>
          </cell>
          <cell r="E2054">
            <v>0</v>
          </cell>
          <cell r="F2054" t="str">
            <v>個</v>
          </cell>
          <cell r="G2054">
            <v>163</v>
          </cell>
          <cell r="H2054">
            <v>0</v>
          </cell>
          <cell r="I2054">
            <v>0</v>
          </cell>
          <cell r="J2054" t="str">
            <v>建物p.674 , 積資p.834</v>
          </cell>
          <cell r="K2054">
            <v>0</v>
          </cell>
        </row>
        <row r="2055">
          <cell r="B2055" t="str">
            <v>K3117</v>
          </cell>
          <cell r="C2055" t="str">
            <v>ＴＳソケット</v>
          </cell>
          <cell r="D2055" t="str">
            <v>φ65</v>
          </cell>
          <cell r="E2055">
            <v>0</v>
          </cell>
          <cell r="F2055" t="str">
            <v>個</v>
          </cell>
          <cell r="G2055">
            <v>280</v>
          </cell>
          <cell r="H2055">
            <v>0</v>
          </cell>
          <cell r="I2055">
            <v>0</v>
          </cell>
          <cell r="J2055" t="str">
            <v>建物p.674 , 積資p.834</v>
          </cell>
          <cell r="K2055">
            <v>0</v>
          </cell>
        </row>
        <row r="2056">
          <cell r="B2056" t="str">
            <v>K3118</v>
          </cell>
          <cell r="C2056" t="str">
            <v>ＴＳソケット</v>
          </cell>
          <cell r="D2056" t="str">
            <v>φ75</v>
          </cell>
          <cell r="E2056">
            <v>0</v>
          </cell>
          <cell r="F2056" t="str">
            <v>個</v>
          </cell>
          <cell r="G2056">
            <v>408</v>
          </cell>
          <cell r="H2056">
            <v>0</v>
          </cell>
          <cell r="I2056">
            <v>0</v>
          </cell>
          <cell r="J2056" t="str">
            <v>建物p.674 , 積資p.834</v>
          </cell>
          <cell r="K2056">
            <v>0</v>
          </cell>
        </row>
        <row r="2057">
          <cell r="B2057" t="str">
            <v>K3119</v>
          </cell>
          <cell r="C2057" t="str">
            <v>ＴＳソケット</v>
          </cell>
          <cell r="D2057" t="str">
            <v>φ100</v>
          </cell>
          <cell r="E2057">
            <v>0</v>
          </cell>
          <cell r="F2057" t="str">
            <v>個</v>
          </cell>
          <cell r="G2057">
            <v>826</v>
          </cell>
          <cell r="H2057">
            <v>0</v>
          </cell>
          <cell r="I2057">
            <v>0</v>
          </cell>
          <cell r="J2057" t="str">
            <v>建物p.674 , 積資p.834</v>
          </cell>
          <cell r="K2057">
            <v>0</v>
          </cell>
        </row>
        <row r="2058">
          <cell r="B2058" t="str">
            <v>K3120</v>
          </cell>
          <cell r="C2058" t="str">
            <v>ＴＳソケット</v>
          </cell>
          <cell r="D2058" t="str">
            <v>φ125</v>
          </cell>
          <cell r="E2058">
            <v>0</v>
          </cell>
          <cell r="F2058" t="str">
            <v>個</v>
          </cell>
          <cell r="G2058">
            <v>1430</v>
          </cell>
          <cell r="H2058">
            <v>0</v>
          </cell>
          <cell r="I2058">
            <v>0</v>
          </cell>
          <cell r="J2058" t="str">
            <v>建物p.674 , 積資p.834</v>
          </cell>
          <cell r="K2058">
            <v>0</v>
          </cell>
        </row>
        <row r="2059">
          <cell r="B2059" t="str">
            <v>K3121</v>
          </cell>
          <cell r="C2059" t="str">
            <v>ＴＳソケット</v>
          </cell>
          <cell r="D2059" t="str">
            <v>φ150</v>
          </cell>
          <cell r="E2059">
            <v>0</v>
          </cell>
          <cell r="F2059" t="str">
            <v>個</v>
          </cell>
          <cell r="G2059">
            <v>2380</v>
          </cell>
          <cell r="H2059">
            <v>0</v>
          </cell>
          <cell r="I2059">
            <v>0</v>
          </cell>
          <cell r="J2059" t="str">
            <v>建物p.674 , 積資p.834</v>
          </cell>
          <cell r="K2059">
            <v>0</v>
          </cell>
        </row>
        <row r="2060">
          <cell r="B2060" t="str">
            <v>K3122</v>
          </cell>
          <cell r="C2060" t="str">
            <v>ＴＳソケット</v>
          </cell>
          <cell r="D2060" t="str">
            <v>φ16×13</v>
          </cell>
          <cell r="E2060">
            <v>0</v>
          </cell>
          <cell r="F2060" t="str">
            <v>個</v>
          </cell>
          <cell r="G2060">
            <v>28</v>
          </cell>
          <cell r="H2060">
            <v>0</v>
          </cell>
          <cell r="I2060">
            <v>0</v>
          </cell>
          <cell r="J2060" t="str">
            <v>建物p.674 , 積資p.834</v>
          </cell>
          <cell r="K2060">
            <v>0</v>
          </cell>
        </row>
        <row r="2061">
          <cell r="B2061" t="str">
            <v>K3123</v>
          </cell>
          <cell r="C2061" t="str">
            <v>ＴＳソケット</v>
          </cell>
          <cell r="D2061" t="str">
            <v>φ20×13</v>
          </cell>
          <cell r="E2061">
            <v>0</v>
          </cell>
          <cell r="F2061" t="str">
            <v>個</v>
          </cell>
          <cell r="G2061">
            <v>31</v>
          </cell>
          <cell r="H2061">
            <v>0</v>
          </cell>
          <cell r="I2061">
            <v>0</v>
          </cell>
          <cell r="J2061" t="str">
            <v>建物p.674 , 積資p.834</v>
          </cell>
          <cell r="K2061">
            <v>0</v>
          </cell>
        </row>
        <row r="2062">
          <cell r="B2062" t="str">
            <v>K3124</v>
          </cell>
          <cell r="C2062" t="str">
            <v>ＴＳソケット</v>
          </cell>
          <cell r="D2062" t="str">
            <v>φ20×16</v>
          </cell>
          <cell r="E2062">
            <v>0</v>
          </cell>
          <cell r="F2062" t="str">
            <v>個</v>
          </cell>
          <cell r="G2062">
            <v>31</v>
          </cell>
          <cell r="H2062">
            <v>0</v>
          </cell>
          <cell r="I2062">
            <v>0</v>
          </cell>
          <cell r="J2062" t="str">
            <v>建物p.674 , 積資p.834</v>
          </cell>
          <cell r="K2062">
            <v>0</v>
          </cell>
        </row>
        <row r="2063">
          <cell r="B2063" t="str">
            <v>K3125</v>
          </cell>
          <cell r="C2063" t="str">
            <v>ＴＳソケット</v>
          </cell>
          <cell r="D2063" t="str">
            <v>φ25×13</v>
          </cell>
          <cell r="E2063">
            <v>0</v>
          </cell>
          <cell r="F2063" t="str">
            <v>個</v>
          </cell>
          <cell r="G2063">
            <v>46</v>
          </cell>
          <cell r="H2063">
            <v>0</v>
          </cell>
          <cell r="I2063">
            <v>0</v>
          </cell>
          <cell r="J2063" t="str">
            <v>建物p.674 , 積資p.834</v>
          </cell>
          <cell r="K2063">
            <v>0</v>
          </cell>
        </row>
        <row r="2064">
          <cell r="B2064" t="str">
            <v>K3126</v>
          </cell>
          <cell r="C2064" t="str">
            <v>ＴＳソケット</v>
          </cell>
          <cell r="D2064" t="str">
            <v>φ25×16</v>
          </cell>
          <cell r="E2064">
            <v>0</v>
          </cell>
          <cell r="F2064" t="str">
            <v>個</v>
          </cell>
          <cell r="G2064">
            <v>46</v>
          </cell>
          <cell r="H2064">
            <v>0</v>
          </cell>
          <cell r="I2064">
            <v>0</v>
          </cell>
          <cell r="J2064" t="str">
            <v>建物p.674 , 積資p.834</v>
          </cell>
          <cell r="K2064">
            <v>0</v>
          </cell>
        </row>
        <row r="2065">
          <cell r="B2065" t="str">
            <v>K3127</v>
          </cell>
          <cell r="C2065" t="str">
            <v>ＴＳソケット</v>
          </cell>
          <cell r="D2065" t="str">
            <v>φ25×20</v>
          </cell>
          <cell r="E2065">
            <v>0</v>
          </cell>
          <cell r="F2065" t="str">
            <v>個</v>
          </cell>
          <cell r="G2065">
            <v>46</v>
          </cell>
          <cell r="H2065">
            <v>0</v>
          </cell>
          <cell r="I2065">
            <v>0</v>
          </cell>
          <cell r="J2065" t="str">
            <v>建物p.674 , 積資p.834</v>
          </cell>
          <cell r="K2065">
            <v>0</v>
          </cell>
        </row>
        <row r="2066">
          <cell r="B2066" t="str">
            <v>K3128</v>
          </cell>
          <cell r="C2066" t="str">
            <v>ＴＳソケット</v>
          </cell>
          <cell r="D2066" t="str">
            <v>φ30×13</v>
          </cell>
          <cell r="E2066">
            <v>0</v>
          </cell>
          <cell r="F2066" t="str">
            <v>個</v>
          </cell>
          <cell r="G2066">
            <v>62.5</v>
          </cell>
          <cell r="H2066">
            <v>0</v>
          </cell>
          <cell r="I2066">
            <v>0</v>
          </cell>
          <cell r="J2066" t="str">
            <v>建物p.674 , 積資p.834</v>
          </cell>
          <cell r="K2066">
            <v>0</v>
          </cell>
        </row>
        <row r="2067">
          <cell r="B2067" t="str">
            <v>K3129</v>
          </cell>
          <cell r="C2067" t="str">
            <v>ＴＳソケット</v>
          </cell>
          <cell r="D2067" t="str">
            <v>φ30×20</v>
          </cell>
          <cell r="E2067">
            <v>0</v>
          </cell>
          <cell r="F2067" t="str">
            <v>個</v>
          </cell>
          <cell r="G2067">
            <v>61</v>
          </cell>
          <cell r="H2067">
            <v>0</v>
          </cell>
          <cell r="I2067">
            <v>0</v>
          </cell>
          <cell r="J2067" t="str">
            <v>建物p.674 , 積資p.834</v>
          </cell>
          <cell r="K2067">
            <v>0</v>
          </cell>
        </row>
        <row r="2068">
          <cell r="B2068" t="str">
            <v>K3130</v>
          </cell>
          <cell r="C2068" t="str">
            <v>ＴＳソケット</v>
          </cell>
          <cell r="D2068" t="str">
            <v>φ30×25</v>
          </cell>
          <cell r="E2068">
            <v>0</v>
          </cell>
          <cell r="F2068" t="str">
            <v>個</v>
          </cell>
          <cell r="G2068">
            <v>61</v>
          </cell>
          <cell r="H2068">
            <v>0</v>
          </cell>
          <cell r="I2068">
            <v>0</v>
          </cell>
          <cell r="J2068" t="str">
            <v>建物p.674 , 積資p.834</v>
          </cell>
          <cell r="K2068">
            <v>0</v>
          </cell>
        </row>
        <row r="2069">
          <cell r="B2069" t="str">
            <v>K3131</v>
          </cell>
          <cell r="C2069" t="str">
            <v>ＴＳソケット</v>
          </cell>
          <cell r="D2069" t="str">
            <v>φ40×20</v>
          </cell>
          <cell r="E2069">
            <v>0</v>
          </cell>
          <cell r="F2069" t="str">
            <v>個</v>
          </cell>
          <cell r="G2069">
            <v>104</v>
          </cell>
          <cell r="H2069">
            <v>0</v>
          </cell>
          <cell r="I2069">
            <v>0</v>
          </cell>
          <cell r="J2069" t="str">
            <v>建物p.674 , 積資p.834</v>
          </cell>
          <cell r="K2069">
            <v>0</v>
          </cell>
        </row>
        <row r="2070">
          <cell r="B2070" t="str">
            <v>K3132</v>
          </cell>
          <cell r="C2070" t="str">
            <v>ＴＳソケット</v>
          </cell>
          <cell r="D2070" t="str">
            <v>φ40×25</v>
          </cell>
          <cell r="E2070">
            <v>0</v>
          </cell>
          <cell r="F2070" t="str">
            <v>個</v>
          </cell>
          <cell r="G2070">
            <v>104</v>
          </cell>
          <cell r="H2070">
            <v>0</v>
          </cell>
          <cell r="I2070">
            <v>0</v>
          </cell>
          <cell r="J2070" t="str">
            <v>建物p.674 , 積資p.834</v>
          </cell>
          <cell r="K2070">
            <v>0</v>
          </cell>
        </row>
        <row r="2071">
          <cell r="B2071" t="str">
            <v>K3133</v>
          </cell>
          <cell r="C2071" t="str">
            <v>ＴＳソケット</v>
          </cell>
          <cell r="D2071" t="str">
            <v>φ40×30</v>
          </cell>
          <cell r="E2071">
            <v>0</v>
          </cell>
          <cell r="F2071" t="str">
            <v>個</v>
          </cell>
          <cell r="G2071">
            <v>104</v>
          </cell>
          <cell r="H2071">
            <v>0</v>
          </cell>
          <cell r="I2071">
            <v>0</v>
          </cell>
          <cell r="J2071" t="str">
            <v>建物p.674 , 積資p.834</v>
          </cell>
          <cell r="K2071">
            <v>0</v>
          </cell>
        </row>
        <row r="2072">
          <cell r="B2072" t="str">
            <v>K3134</v>
          </cell>
          <cell r="C2072" t="str">
            <v>ＴＳソケット</v>
          </cell>
          <cell r="D2072" t="str">
            <v>φ50×25</v>
          </cell>
          <cell r="E2072">
            <v>0</v>
          </cell>
          <cell r="F2072" t="str">
            <v>個</v>
          </cell>
          <cell r="G2072">
            <v>158</v>
          </cell>
          <cell r="H2072">
            <v>0</v>
          </cell>
          <cell r="I2072">
            <v>0</v>
          </cell>
          <cell r="J2072" t="str">
            <v>建物p.674 , 積資p.834</v>
          </cell>
          <cell r="K2072">
            <v>0</v>
          </cell>
        </row>
        <row r="2073">
          <cell r="B2073" t="str">
            <v>K3135</v>
          </cell>
          <cell r="C2073" t="str">
            <v>ＴＳソケット</v>
          </cell>
          <cell r="D2073" t="str">
            <v>φ50×30</v>
          </cell>
          <cell r="E2073">
            <v>0</v>
          </cell>
          <cell r="F2073" t="str">
            <v>個</v>
          </cell>
          <cell r="G2073">
            <v>158</v>
          </cell>
          <cell r="H2073">
            <v>0</v>
          </cell>
          <cell r="I2073">
            <v>0</v>
          </cell>
          <cell r="J2073" t="str">
            <v>建物p.674 , 積資p.834</v>
          </cell>
          <cell r="K2073">
            <v>0</v>
          </cell>
        </row>
        <row r="2074">
          <cell r="B2074" t="str">
            <v>K3136</v>
          </cell>
          <cell r="C2074" t="str">
            <v>ＴＳソケット</v>
          </cell>
          <cell r="D2074" t="str">
            <v>φ50×40</v>
          </cell>
          <cell r="E2074">
            <v>0</v>
          </cell>
          <cell r="F2074" t="str">
            <v>個</v>
          </cell>
          <cell r="G2074">
            <v>158</v>
          </cell>
          <cell r="H2074">
            <v>0</v>
          </cell>
          <cell r="I2074">
            <v>0</v>
          </cell>
          <cell r="J2074" t="str">
            <v>建物p.674 , 積資p.834</v>
          </cell>
          <cell r="K2074">
            <v>0</v>
          </cell>
        </row>
        <row r="2075">
          <cell r="B2075" t="str">
            <v>K3137</v>
          </cell>
          <cell r="C2075" t="str">
            <v>ＴＳソケット</v>
          </cell>
          <cell r="D2075" t="str">
            <v>φ65×50</v>
          </cell>
          <cell r="E2075">
            <v>0</v>
          </cell>
          <cell r="F2075" t="str">
            <v>個</v>
          </cell>
          <cell r="G2075">
            <v>280</v>
          </cell>
          <cell r="H2075">
            <v>0</v>
          </cell>
          <cell r="I2075">
            <v>0</v>
          </cell>
          <cell r="J2075" t="str">
            <v>建物p.674 , 積資p.834</v>
          </cell>
          <cell r="K2075">
            <v>0</v>
          </cell>
        </row>
        <row r="2076">
          <cell r="B2076" t="str">
            <v>K3138</v>
          </cell>
          <cell r="C2076" t="str">
            <v>ＴＳソケット</v>
          </cell>
          <cell r="D2076" t="str">
            <v>φ75×50</v>
          </cell>
          <cell r="E2076">
            <v>0</v>
          </cell>
          <cell r="F2076" t="str">
            <v>個</v>
          </cell>
          <cell r="G2076">
            <v>408</v>
          </cell>
          <cell r="H2076">
            <v>0</v>
          </cell>
          <cell r="I2076">
            <v>0</v>
          </cell>
          <cell r="J2076" t="str">
            <v>建物p.674 , 積資p.834</v>
          </cell>
          <cell r="K2076">
            <v>0</v>
          </cell>
        </row>
        <row r="2077">
          <cell r="B2077" t="str">
            <v>K3139</v>
          </cell>
          <cell r="C2077" t="str">
            <v>ＴＳソケット</v>
          </cell>
          <cell r="D2077" t="str">
            <v>φ75×65</v>
          </cell>
          <cell r="E2077">
            <v>0</v>
          </cell>
          <cell r="F2077" t="str">
            <v>個</v>
          </cell>
          <cell r="G2077">
            <v>408</v>
          </cell>
          <cell r="H2077">
            <v>0</v>
          </cell>
          <cell r="I2077">
            <v>0</v>
          </cell>
          <cell r="J2077" t="str">
            <v>建物p.674 , 積資p.834</v>
          </cell>
          <cell r="K2077">
            <v>0</v>
          </cell>
        </row>
        <row r="2078">
          <cell r="B2078" t="str">
            <v>K3140</v>
          </cell>
          <cell r="C2078" t="str">
            <v>ＴＳソケット</v>
          </cell>
          <cell r="D2078" t="str">
            <v>φ100×75</v>
          </cell>
          <cell r="E2078">
            <v>0</v>
          </cell>
          <cell r="F2078" t="str">
            <v>個</v>
          </cell>
          <cell r="G2078">
            <v>765</v>
          </cell>
          <cell r="H2078">
            <v>0</v>
          </cell>
          <cell r="I2078">
            <v>0</v>
          </cell>
          <cell r="J2078" t="str">
            <v>建物p.674 , 積資p.834</v>
          </cell>
          <cell r="K2078">
            <v>0</v>
          </cell>
        </row>
        <row r="2079">
          <cell r="B2079" t="str">
            <v>K3141</v>
          </cell>
          <cell r="C2079" t="str">
            <v>ＴＳソケット</v>
          </cell>
          <cell r="D2079" t="str">
            <v>φ125×100</v>
          </cell>
          <cell r="E2079">
            <v>0</v>
          </cell>
          <cell r="F2079" t="str">
            <v>個</v>
          </cell>
          <cell r="G2079">
            <v>1390</v>
          </cell>
          <cell r="H2079">
            <v>0</v>
          </cell>
          <cell r="I2079">
            <v>0</v>
          </cell>
          <cell r="J2079" t="str">
            <v>建物p.674 , 積資p.834</v>
          </cell>
          <cell r="K2079">
            <v>0</v>
          </cell>
        </row>
        <row r="2080">
          <cell r="B2080" t="str">
            <v>K3142</v>
          </cell>
          <cell r="C2080" t="str">
            <v>ＴＳソケット</v>
          </cell>
          <cell r="D2080" t="str">
            <v>φ150×100</v>
          </cell>
          <cell r="E2080">
            <v>0</v>
          </cell>
          <cell r="F2080" t="str">
            <v>個</v>
          </cell>
          <cell r="G2080">
            <v>2390</v>
          </cell>
          <cell r="H2080">
            <v>0</v>
          </cell>
          <cell r="I2080">
            <v>0</v>
          </cell>
          <cell r="J2080" t="str">
            <v>建物p.674 , 積資p.834</v>
          </cell>
          <cell r="K2080">
            <v>0</v>
          </cell>
        </row>
        <row r="2081">
          <cell r="B2081" t="str">
            <v>K3143</v>
          </cell>
          <cell r="C2081" t="str">
            <v>ＴＳソケット</v>
          </cell>
          <cell r="D2081" t="str">
            <v>φ150×125</v>
          </cell>
          <cell r="E2081">
            <v>0</v>
          </cell>
          <cell r="F2081" t="str">
            <v>個</v>
          </cell>
          <cell r="G2081">
            <v>2400</v>
          </cell>
          <cell r="H2081">
            <v>0</v>
          </cell>
          <cell r="I2081">
            <v>0</v>
          </cell>
          <cell r="J2081" t="str">
            <v>建物p.674 , 積資p.834</v>
          </cell>
          <cell r="K2081">
            <v>0</v>
          </cell>
        </row>
        <row r="2082">
          <cell r="B2082" t="str">
            <v>K3146</v>
          </cell>
          <cell r="C2082" t="str">
            <v>ＴＳエルボ</v>
          </cell>
          <cell r="D2082" t="str">
            <v>φ13</v>
          </cell>
          <cell r="E2082">
            <v>0</v>
          </cell>
          <cell r="F2082" t="str">
            <v>個</v>
          </cell>
          <cell r="G2082">
            <v>24</v>
          </cell>
          <cell r="H2082">
            <v>0</v>
          </cell>
          <cell r="I2082">
            <v>0</v>
          </cell>
          <cell r="J2082" t="str">
            <v>建物p.674 , 積資p.836</v>
          </cell>
          <cell r="K2082">
            <v>0</v>
          </cell>
        </row>
        <row r="2083">
          <cell r="B2083" t="str">
            <v>K3147</v>
          </cell>
          <cell r="C2083" t="str">
            <v>ＴＳエルボ</v>
          </cell>
          <cell r="D2083" t="str">
            <v>φ16</v>
          </cell>
          <cell r="E2083">
            <v>0</v>
          </cell>
          <cell r="F2083" t="str">
            <v>個</v>
          </cell>
          <cell r="G2083">
            <v>29</v>
          </cell>
          <cell r="H2083">
            <v>0</v>
          </cell>
          <cell r="I2083">
            <v>0</v>
          </cell>
          <cell r="J2083" t="str">
            <v>建物p.674 , 積資p.836</v>
          </cell>
          <cell r="K2083">
            <v>0</v>
          </cell>
        </row>
        <row r="2084">
          <cell r="B2084" t="str">
            <v>K3148</v>
          </cell>
          <cell r="C2084" t="str">
            <v>ＴＳエルボ</v>
          </cell>
          <cell r="D2084" t="str">
            <v>φ20</v>
          </cell>
          <cell r="E2084">
            <v>0</v>
          </cell>
          <cell r="F2084" t="str">
            <v>個</v>
          </cell>
          <cell r="G2084">
            <v>40</v>
          </cell>
          <cell r="H2084">
            <v>0</v>
          </cell>
          <cell r="I2084">
            <v>0</v>
          </cell>
          <cell r="J2084" t="str">
            <v>建物p.674 , 積資p.836</v>
          </cell>
          <cell r="K2084">
            <v>0</v>
          </cell>
        </row>
        <row r="2085">
          <cell r="B2085" t="str">
            <v>K3149</v>
          </cell>
          <cell r="C2085" t="str">
            <v>ＴＳエルボ</v>
          </cell>
          <cell r="D2085" t="str">
            <v>φ25</v>
          </cell>
          <cell r="E2085">
            <v>0</v>
          </cell>
          <cell r="F2085" t="str">
            <v>個</v>
          </cell>
          <cell r="G2085">
            <v>58</v>
          </cell>
          <cell r="H2085">
            <v>0</v>
          </cell>
          <cell r="I2085">
            <v>0</v>
          </cell>
          <cell r="J2085" t="str">
            <v>建物p.674 , 積資p.836</v>
          </cell>
          <cell r="K2085">
            <v>0</v>
          </cell>
        </row>
        <row r="2086">
          <cell r="B2086" t="str">
            <v>K3150</v>
          </cell>
          <cell r="C2086" t="str">
            <v>ＴＳエルボ</v>
          </cell>
          <cell r="D2086" t="str">
            <v>φ30</v>
          </cell>
          <cell r="E2086">
            <v>0</v>
          </cell>
          <cell r="F2086" t="str">
            <v>個</v>
          </cell>
          <cell r="G2086">
            <v>80</v>
          </cell>
          <cell r="H2086">
            <v>0</v>
          </cell>
          <cell r="I2086">
            <v>0</v>
          </cell>
          <cell r="J2086" t="str">
            <v>建物p.674 , 積資p.836</v>
          </cell>
          <cell r="K2086">
            <v>0</v>
          </cell>
        </row>
        <row r="2087">
          <cell r="B2087" t="str">
            <v>K3151</v>
          </cell>
          <cell r="C2087" t="str">
            <v>ＴＳエルボ</v>
          </cell>
          <cell r="D2087" t="str">
            <v>φ40</v>
          </cell>
          <cell r="E2087">
            <v>0</v>
          </cell>
          <cell r="F2087" t="str">
            <v>個</v>
          </cell>
          <cell r="G2087">
            <v>142</v>
          </cell>
          <cell r="H2087">
            <v>0</v>
          </cell>
          <cell r="I2087">
            <v>0</v>
          </cell>
          <cell r="J2087" t="str">
            <v>建物p.674 , 積資p.836</v>
          </cell>
          <cell r="K2087">
            <v>0</v>
          </cell>
        </row>
        <row r="2088">
          <cell r="B2088" t="str">
            <v>K3152</v>
          </cell>
          <cell r="C2088" t="str">
            <v>ＴＳエルボ</v>
          </cell>
          <cell r="D2088" t="str">
            <v>φ50</v>
          </cell>
          <cell r="E2088">
            <v>0</v>
          </cell>
          <cell r="F2088" t="str">
            <v>個</v>
          </cell>
          <cell r="G2088">
            <v>234</v>
          </cell>
          <cell r="H2088">
            <v>0</v>
          </cell>
          <cell r="I2088">
            <v>0</v>
          </cell>
          <cell r="J2088" t="str">
            <v>建物p.674 , 積資p.836</v>
          </cell>
          <cell r="K2088">
            <v>0</v>
          </cell>
        </row>
        <row r="2089">
          <cell r="B2089" t="str">
            <v>K3153</v>
          </cell>
          <cell r="C2089" t="str">
            <v>ＴＳエルボ</v>
          </cell>
          <cell r="D2089" t="str">
            <v>φ65</v>
          </cell>
          <cell r="E2089">
            <v>0</v>
          </cell>
          <cell r="F2089" t="str">
            <v>個</v>
          </cell>
          <cell r="G2089">
            <v>418</v>
          </cell>
          <cell r="H2089">
            <v>0</v>
          </cell>
          <cell r="I2089">
            <v>0</v>
          </cell>
          <cell r="J2089" t="str">
            <v>建物p.674 , 積資p.836</v>
          </cell>
          <cell r="K2089">
            <v>0</v>
          </cell>
        </row>
        <row r="2090">
          <cell r="B2090" t="str">
            <v>K3154</v>
          </cell>
          <cell r="C2090" t="str">
            <v>ＴＳエルボ</v>
          </cell>
          <cell r="D2090" t="str">
            <v>φ75</v>
          </cell>
          <cell r="E2090">
            <v>0</v>
          </cell>
          <cell r="F2090" t="str">
            <v>個</v>
          </cell>
          <cell r="G2090">
            <v>622</v>
          </cell>
          <cell r="H2090">
            <v>0</v>
          </cell>
          <cell r="I2090">
            <v>0</v>
          </cell>
          <cell r="J2090" t="str">
            <v>建物p.674 , 積資p.836</v>
          </cell>
          <cell r="K2090">
            <v>0</v>
          </cell>
        </row>
        <row r="2091">
          <cell r="B2091" t="str">
            <v>K3155</v>
          </cell>
          <cell r="C2091" t="str">
            <v>ＴＳエルボ</v>
          </cell>
          <cell r="D2091" t="str">
            <v>φ100</v>
          </cell>
          <cell r="E2091">
            <v>0</v>
          </cell>
          <cell r="F2091" t="str">
            <v>個</v>
          </cell>
          <cell r="G2091">
            <v>1210</v>
          </cell>
          <cell r="H2091">
            <v>0</v>
          </cell>
          <cell r="I2091">
            <v>0</v>
          </cell>
          <cell r="J2091" t="str">
            <v>建物p.674 , 積資p.836</v>
          </cell>
          <cell r="K2091">
            <v>0</v>
          </cell>
        </row>
        <row r="2092">
          <cell r="B2092" t="str">
            <v>K3156</v>
          </cell>
          <cell r="C2092" t="str">
            <v>ＴＳエルボ</v>
          </cell>
          <cell r="D2092" t="str">
            <v>φ125</v>
          </cell>
          <cell r="E2092">
            <v>0</v>
          </cell>
          <cell r="F2092" t="str">
            <v>個</v>
          </cell>
          <cell r="G2092">
            <v>2380</v>
          </cell>
          <cell r="H2092">
            <v>0</v>
          </cell>
          <cell r="I2092">
            <v>0</v>
          </cell>
          <cell r="J2092" t="str">
            <v>建物p.674 , 積資p.836</v>
          </cell>
          <cell r="K2092">
            <v>0</v>
          </cell>
        </row>
        <row r="2093">
          <cell r="B2093" t="str">
            <v>K3157</v>
          </cell>
          <cell r="C2093" t="str">
            <v>ＴＳエルボ</v>
          </cell>
          <cell r="D2093" t="str">
            <v>φ150</v>
          </cell>
          <cell r="E2093">
            <v>0</v>
          </cell>
          <cell r="F2093" t="str">
            <v>個</v>
          </cell>
          <cell r="G2093">
            <v>3980</v>
          </cell>
          <cell r="H2093">
            <v>0</v>
          </cell>
          <cell r="I2093">
            <v>0</v>
          </cell>
          <cell r="J2093" t="str">
            <v>建物p.674 , 積資p.836</v>
          </cell>
          <cell r="K2093">
            <v>0</v>
          </cell>
        </row>
        <row r="2094">
          <cell r="B2094" t="str">
            <v>K3163</v>
          </cell>
          <cell r="C2094" t="str">
            <v>ＴＳユニオンソケット</v>
          </cell>
          <cell r="D2094" t="str">
            <v>φ13</v>
          </cell>
          <cell r="E2094">
            <v>0</v>
          </cell>
          <cell r="F2094" t="str">
            <v>個</v>
          </cell>
          <cell r="G2094">
            <v>26</v>
          </cell>
          <cell r="H2094">
            <v>0</v>
          </cell>
          <cell r="I2094">
            <v>0</v>
          </cell>
          <cell r="J2094" t="str">
            <v>建物p.675 , 積資p.836</v>
          </cell>
          <cell r="K2094">
            <v>0</v>
          </cell>
        </row>
        <row r="2095">
          <cell r="B2095" t="str">
            <v>K3164</v>
          </cell>
          <cell r="C2095" t="str">
            <v>ＴＳユニオンソケット</v>
          </cell>
          <cell r="D2095" t="str">
            <v>φ16</v>
          </cell>
          <cell r="E2095">
            <v>0</v>
          </cell>
          <cell r="F2095" t="str">
            <v>個</v>
          </cell>
          <cell r="G2095">
            <v>33</v>
          </cell>
          <cell r="H2095">
            <v>0</v>
          </cell>
          <cell r="I2095">
            <v>0</v>
          </cell>
          <cell r="J2095" t="str">
            <v>建物p.675 , 積資p.836</v>
          </cell>
          <cell r="K2095">
            <v>0</v>
          </cell>
        </row>
        <row r="2096">
          <cell r="B2096" t="str">
            <v>K3165</v>
          </cell>
          <cell r="C2096" t="str">
            <v>ＴＳユニオンソケット</v>
          </cell>
          <cell r="D2096" t="str">
            <v>φ20</v>
          </cell>
          <cell r="E2096">
            <v>0</v>
          </cell>
          <cell r="F2096" t="str">
            <v>個</v>
          </cell>
          <cell r="G2096">
            <v>34</v>
          </cell>
          <cell r="H2096">
            <v>0</v>
          </cell>
          <cell r="I2096">
            <v>0</v>
          </cell>
          <cell r="J2096" t="str">
            <v>建物p.675 , 積資p.836</v>
          </cell>
          <cell r="K2096">
            <v>0</v>
          </cell>
        </row>
        <row r="2097">
          <cell r="B2097" t="str">
            <v>K3166</v>
          </cell>
          <cell r="C2097" t="str">
            <v>ＴＳユニオンソケット</v>
          </cell>
          <cell r="D2097" t="str">
            <v>φ25</v>
          </cell>
          <cell r="E2097">
            <v>0</v>
          </cell>
          <cell r="F2097" t="str">
            <v>個</v>
          </cell>
          <cell r="G2097">
            <v>53</v>
          </cell>
          <cell r="H2097">
            <v>0</v>
          </cell>
          <cell r="I2097">
            <v>0</v>
          </cell>
          <cell r="J2097" t="str">
            <v>建物p.675 , 積資p.836</v>
          </cell>
          <cell r="K2097">
            <v>0</v>
          </cell>
        </row>
        <row r="2098">
          <cell r="B2098" t="str">
            <v>K3167</v>
          </cell>
          <cell r="C2098" t="str">
            <v>ＴＳユニオンソケット</v>
          </cell>
          <cell r="D2098" t="str">
            <v>φ30</v>
          </cell>
          <cell r="E2098">
            <v>0</v>
          </cell>
          <cell r="F2098" t="str">
            <v>個</v>
          </cell>
          <cell r="G2098">
            <v>73</v>
          </cell>
          <cell r="H2098">
            <v>0</v>
          </cell>
          <cell r="I2098">
            <v>0</v>
          </cell>
          <cell r="J2098" t="str">
            <v>建物p.675 , 積資p.836</v>
          </cell>
          <cell r="K2098">
            <v>0</v>
          </cell>
        </row>
        <row r="2099">
          <cell r="B2099" t="str">
            <v>K3168</v>
          </cell>
          <cell r="C2099" t="str">
            <v>ＴＳユニオンソケット</v>
          </cell>
          <cell r="D2099" t="str">
            <v>φ40</v>
          </cell>
          <cell r="E2099">
            <v>0</v>
          </cell>
          <cell r="F2099" t="str">
            <v>個</v>
          </cell>
          <cell r="G2099">
            <v>107</v>
          </cell>
          <cell r="H2099">
            <v>0</v>
          </cell>
          <cell r="I2099">
            <v>0</v>
          </cell>
          <cell r="J2099" t="str">
            <v>建物p.675 , 積資p.836</v>
          </cell>
          <cell r="K2099">
            <v>0</v>
          </cell>
        </row>
        <row r="2100">
          <cell r="B2100" t="str">
            <v>K3169</v>
          </cell>
          <cell r="C2100" t="str">
            <v>ＴＳユニオンソケット</v>
          </cell>
          <cell r="D2100" t="str">
            <v>φ50</v>
          </cell>
          <cell r="E2100">
            <v>0</v>
          </cell>
          <cell r="F2100" t="str">
            <v>個</v>
          </cell>
          <cell r="G2100">
            <v>173</v>
          </cell>
          <cell r="H2100">
            <v>0</v>
          </cell>
          <cell r="I2100">
            <v>0</v>
          </cell>
          <cell r="J2100" t="str">
            <v>建物p.675 , 積資p.836</v>
          </cell>
          <cell r="K2100">
            <v>0</v>
          </cell>
        </row>
        <row r="2101">
          <cell r="B2101" t="str">
            <v>K3171</v>
          </cell>
          <cell r="C2101" t="str">
            <v>ＴＳキャップ</v>
          </cell>
          <cell r="D2101" t="str">
            <v>φ13</v>
          </cell>
          <cell r="E2101">
            <v>0</v>
          </cell>
          <cell r="F2101" t="str">
            <v>個</v>
          </cell>
          <cell r="G2101">
            <v>24</v>
          </cell>
          <cell r="H2101">
            <v>0</v>
          </cell>
          <cell r="I2101">
            <v>0</v>
          </cell>
          <cell r="J2101" t="str">
            <v>建物p.676 , 積資p.836</v>
          </cell>
          <cell r="K2101">
            <v>0</v>
          </cell>
        </row>
        <row r="2102">
          <cell r="B2102" t="str">
            <v>K3172</v>
          </cell>
          <cell r="C2102" t="str">
            <v>ＴＳキャップ</v>
          </cell>
          <cell r="D2102" t="str">
            <v>φ16</v>
          </cell>
          <cell r="E2102">
            <v>0</v>
          </cell>
          <cell r="F2102" t="str">
            <v>個</v>
          </cell>
          <cell r="G2102">
            <v>28</v>
          </cell>
          <cell r="H2102">
            <v>0</v>
          </cell>
          <cell r="I2102">
            <v>0</v>
          </cell>
          <cell r="J2102" t="str">
            <v>建物p.676 , 積資p.836</v>
          </cell>
          <cell r="K2102">
            <v>0</v>
          </cell>
        </row>
        <row r="2103">
          <cell r="B2103" t="str">
            <v>K3173</v>
          </cell>
          <cell r="C2103" t="str">
            <v>ＴＳキャップ</v>
          </cell>
          <cell r="D2103" t="str">
            <v>φ20</v>
          </cell>
          <cell r="E2103">
            <v>0</v>
          </cell>
          <cell r="F2103" t="str">
            <v>個</v>
          </cell>
          <cell r="G2103">
            <v>29</v>
          </cell>
          <cell r="H2103">
            <v>0</v>
          </cell>
          <cell r="I2103">
            <v>0</v>
          </cell>
          <cell r="J2103" t="str">
            <v>建物p.676 , 積資p.836</v>
          </cell>
          <cell r="K2103">
            <v>0</v>
          </cell>
        </row>
        <row r="2104">
          <cell r="B2104" t="str">
            <v>K3174</v>
          </cell>
          <cell r="C2104" t="str">
            <v>ＴＳキャップ</v>
          </cell>
          <cell r="D2104" t="str">
            <v>φ25</v>
          </cell>
          <cell r="E2104">
            <v>0</v>
          </cell>
          <cell r="F2104" t="str">
            <v>個</v>
          </cell>
          <cell r="G2104">
            <v>35</v>
          </cell>
          <cell r="H2104">
            <v>0</v>
          </cell>
          <cell r="I2104">
            <v>0</v>
          </cell>
          <cell r="J2104" t="str">
            <v>建物p.676 , 積資p.836</v>
          </cell>
          <cell r="K2104">
            <v>0</v>
          </cell>
        </row>
        <row r="2105">
          <cell r="B2105" t="str">
            <v>K3175</v>
          </cell>
          <cell r="C2105" t="str">
            <v>ＴＳキャップ</v>
          </cell>
          <cell r="D2105" t="str">
            <v>φ30</v>
          </cell>
          <cell r="E2105">
            <v>0</v>
          </cell>
          <cell r="F2105" t="str">
            <v>個</v>
          </cell>
          <cell r="G2105">
            <v>46</v>
          </cell>
          <cell r="H2105">
            <v>0</v>
          </cell>
          <cell r="I2105">
            <v>0</v>
          </cell>
          <cell r="J2105" t="str">
            <v>建物p.676 , 積資p.836</v>
          </cell>
          <cell r="K2105">
            <v>0</v>
          </cell>
        </row>
        <row r="2106">
          <cell r="B2106" t="str">
            <v>K3176</v>
          </cell>
          <cell r="C2106" t="str">
            <v>ＴＳキャップ</v>
          </cell>
          <cell r="D2106" t="str">
            <v>φ40</v>
          </cell>
          <cell r="E2106">
            <v>0</v>
          </cell>
          <cell r="F2106" t="str">
            <v>個</v>
          </cell>
          <cell r="G2106">
            <v>79</v>
          </cell>
          <cell r="H2106">
            <v>0</v>
          </cell>
          <cell r="I2106">
            <v>0</v>
          </cell>
          <cell r="J2106" t="str">
            <v>建物p.676 , 積資p.836</v>
          </cell>
          <cell r="K2106">
            <v>0</v>
          </cell>
        </row>
        <row r="2107">
          <cell r="B2107" t="str">
            <v>K3177</v>
          </cell>
          <cell r="C2107" t="str">
            <v>ＴＳキャップ</v>
          </cell>
          <cell r="D2107" t="str">
            <v>φ50</v>
          </cell>
          <cell r="E2107">
            <v>0</v>
          </cell>
          <cell r="F2107" t="str">
            <v>個</v>
          </cell>
          <cell r="G2107">
            <v>132</v>
          </cell>
          <cell r="H2107">
            <v>0</v>
          </cell>
          <cell r="I2107">
            <v>0</v>
          </cell>
          <cell r="J2107" t="str">
            <v>建物p.676 , 積資p.836</v>
          </cell>
          <cell r="K2107">
            <v>0</v>
          </cell>
        </row>
        <row r="2108">
          <cell r="B2108" t="str">
            <v>K3178</v>
          </cell>
          <cell r="C2108" t="str">
            <v>ＴＳキャップ</v>
          </cell>
          <cell r="D2108" t="str">
            <v>φ75</v>
          </cell>
          <cell r="E2108">
            <v>0</v>
          </cell>
          <cell r="F2108" t="str">
            <v>個</v>
          </cell>
          <cell r="G2108">
            <v>433</v>
          </cell>
          <cell r="H2108">
            <v>0</v>
          </cell>
          <cell r="I2108">
            <v>0</v>
          </cell>
          <cell r="J2108" t="str">
            <v>建物p.676 , 積資p.836</v>
          </cell>
          <cell r="K2108">
            <v>0</v>
          </cell>
        </row>
        <row r="2109">
          <cell r="B2109" t="str">
            <v>K3179</v>
          </cell>
          <cell r="C2109" t="str">
            <v>ＴＳキャップ</v>
          </cell>
          <cell r="D2109" t="str">
            <v>φ100</v>
          </cell>
          <cell r="E2109">
            <v>0</v>
          </cell>
          <cell r="F2109" t="str">
            <v>個</v>
          </cell>
          <cell r="G2109">
            <v>780</v>
          </cell>
          <cell r="H2109">
            <v>0</v>
          </cell>
          <cell r="I2109">
            <v>0</v>
          </cell>
          <cell r="J2109" t="str">
            <v>建物p.676 , 積資p.836</v>
          </cell>
          <cell r="K2109">
            <v>0</v>
          </cell>
        </row>
        <row r="2110">
          <cell r="B2110" t="str">
            <v>K3180</v>
          </cell>
          <cell r="C2110" t="str">
            <v>ＴＳキャップ</v>
          </cell>
          <cell r="D2110" t="str">
            <v>φ150</v>
          </cell>
          <cell r="E2110">
            <v>0</v>
          </cell>
          <cell r="F2110" t="str">
            <v>個</v>
          </cell>
          <cell r="G2110">
            <v>1970</v>
          </cell>
          <cell r="H2110">
            <v>0</v>
          </cell>
          <cell r="I2110">
            <v>0</v>
          </cell>
          <cell r="J2110" t="str">
            <v>建物p.676 , 積資p.836</v>
          </cell>
          <cell r="K2110">
            <v>0</v>
          </cell>
        </row>
        <row r="2111">
          <cell r="B2111" t="str">
            <v>K3182</v>
          </cell>
          <cell r="C2111" t="str">
            <v>ＴＳエルボ</v>
          </cell>
          <cell r="D2111" t="str">
            <v>φ13×45°</v>
          </cell>
          <cell r="E2111">
            <v>0</v>
          </cell>
          <cell r="F2111" t="str">
            <v>個</v>
          </cell>
          <cell r="G2111">
            <v>33</v>
          </cell>
          <cell r="H2111">
            <v>0</v>
          </cell>
          <cell r="I2111">
            <v>0</v>
          </cell>
          <cell r="J2111" t="str">
            <v>建物p.674 , 積資p.836</v>
          </cell>
          <cell r="K2111">
            <v>0</v>
          </cell>
        </row>
        <row r="2112">
          <cell r="B2112" t="str">
            <v>K3183</v>
          </cell>
          <cell r="C2112" t="str">
            <v>ＴＳエルボ</v>
          </cell>
          <cell r="D2112" t="str">
            <v>φ20×45°</v>
          </cell>
          <cell r="E2112">
            <v>0</v>
          </cell>
          <cell r="F2112" t="str">
            <v>個</v>
          </cell>
          <cell r="G2112">
            <v>62</v>
          </cell>
          <cell r="H2112">
            <v>0</v>
          </cell>
          <cell r="I2112">
            <v>0</v>
          </cell>
          <cell r="J2112" t="str">
            <v>建物p.674 , 積資p.836</v>
          </cell>
          <cell r="K2112">
            <v>0</v>
          </cell>
        </row>
        <row r="2113">
          <cell r="B2113" t="str">
            <v>K3184</v>
          </cell>
          <cell r="C2113" t="str">
            <v>ＴＳエルボ</v>
          </cell>
          <cell r="D2113" t="str">
            <v>φ25×45°</v>
          </cell>
          <cell r="E2113">
            <v>0</v>
          </cell>
          <cell r="F2113" t="str">
            <v>個</v>
          </cell>
          <cell r="G2113">
            <v>71</v>
          </cell>
          <cell r="H2113">
            <v>0</v>
          </cell>
          <cell r="I2113">
            <v>0</v>
          </cell>
          <cell r="J2113" t="str">
            <v>建物p.674 , 積資p.836</v>
          </cell>
          <cell r="K2113">
            <v>0</v>
          </cell>
        </row>
        <row r="2114">
          <cell r="B2114" t="str">
            <v>K3193</v>
          </cell>
          <cell r="C2114" t="str">
            <v>ＴＳチーズ</v>
          </cell>
          <cell r="D2114" t="str">
            <v>φ13</v>
          </cell>
          <cell r="E2114">
            <v>0</v>
          </cell>
          <cell r="F2114" t="str">
            <v>個</v>
          </cell>
          <cell r="G2114">
            <v>29</v>
          </cell>
          <cell r="H2114">
            <v>0</v>
          </cell>
          <cell r="I2114">
            <v>0</v>
          </cell>
          <cell r="J2114" t="str">
            <v>建物p.675 , 積資p.835</v>
          </cell>
          <cell r="K2114">
            <v>0</v>
          </cell>
        </row>
        <row r="2115">
          <cell r="B2115" t="str">
            <v>K3194</v>
          </cell>
          <cell r="C2115" t="str">
            <v>ＴＳチーズ</v>
          </cell>
          <cell r="D2115" t="str">
            <v>φ16</v>
          </cell>
          <cell r="E2115">
            <v>0</v>
          </cell>
          <cell r="F2115" t="str">
            <v>個</v>
          </cell>
          <cell r="G2115">
            <v>45</v>
          </cell>
          <cell r="H2115">
            <v>0</v>
          </cell>
          <cell r="I2115">
            <v>0</v>
          </cell>
          <cell r="J2115" t="str">
            <v>建物p.675 , 積資p.835</v>
          </cell>
          <cell r="K2115">
            <v>0</v>
          </cell>
        </row>
        <row r="2116">
          <cell r="B2116" t="str">
            <v>K3195</v>
          </cell>
          <cell r="C2116" t="str">
            <v>ＴＳチーズ</v>
          </cell>
          <cell r="D2116" t="str">
            <v>φ20</v>
          </cell>
          <cell r="E2116">
            <v>0</v>
          </cell>
          <cell r="F2116" t="str">
            <v>個</v>
          </cell>
          <cell r="G2116">
            <v>57</v>
          </cell>
          <cell r="H2116">
            <v>0</v>
          </cell>
          <cell r="I2116">
            <v>0</v>
          </cell>
          <cell r="J2116" t="str">
            <v>建物p.675 , 積資p.835</v>
          </cell>
          <cell r="K2116">
            <v>0</v>
          </cell>
        </row>
        <row r="2117">
          <cell r="B2117" t="str">
            <v>K3196</v>
          </cell>
          <cell r="C2117" t="str">
            <v>ＴＳチーズ</v>
          </cell>
          <cell r="D2117" t="str">
            <v>φ25</v>
          </cell>
          <cell r="E2117">
            <v>0</v>
          </cell>
          <cell r="F2117" t="str">
            <v>個</v>
          </cell>
          <cell r="G2117">
            <v>89</v>
          </cell>
          <cell r="H2117">
            <v>0</v>
          </cell>
          <cell r="I2117">
            <v>0</v>
          </cell>
          <cell r="J2117" t="str">
            <v>建物p.675 , 積資p.835</v>
          </cell>
          <cell r="K2117">
            <v>0</v>
          </cell>
        </row>
        <row r="2118">
          <cell r="B2118" t="str">
            <v>K3197</v>
          </cell>
          <cell r="C2118" t="str">
            <v>ＴＳチーズ</v>
          </cell>
          <cell r="D2118" t="str">
            <v>φ30</v>
          </cell>
          <cell r="E2118">
            <v>0</v>
          </cell>
          <cell r="F2118" t="str">
            <v>個</v>
          </cell>
          <cell r="G2118">
            <v>117</v>
          </cell>
          <cell r="H2118">
            <v>0</v>
          </cell>
          <cell r="I2118">
            <v>0</v>
          </cell>
          <cell r="J2118" t="str">
            <v>建物p.675 , 積資p.835</v>
          </cell>
          <cell r="K2118">
            <v>0</v>
          </cell>
        </row>
        <row r="2119">
          <cell r="B2119" t="str">
            <v>K3198</v>
          </cell>
          <cell r="C2119" t="str">
            <v>ＴＳチーズ</v>
          </cell>
          <cell r="D2119" t="str">
            <v>φ40</v>
          </cell>
          <cell r="E2119">
            <v>0</v>
          </cell>
          <cell r="F2119" t="str">
            <v>個</v>
          </cell>
          <cell r="G2119">
            <v>204</v>
          </cell>
          <cell r="H2119">
            <v>0</v>
          </cell>
          <cell r="I2119">
            <v>0</v>
          </cell>
          <cell r="J2119" t="str">
            <v>建物p.675 , 積資p.835</v>
          </cell>
          <cell r="K2119">
            <v>0</v>
          </cell>
        </row>
        <row r="2120">
          <cell r="B2120" t="str">
            <v>K3199</v>
          </cell>
          <cell r="C2120" t="str">
            <v>ＴＳチーズ</v>
          </cell>
          <cell r="D2120" t="str">
            <v>φ50</v>
          </cell>
          <cell r="E2120">
            <v>0</v>
          </cell>
          <cell r="F2120" t="str">
            <v>個</v>
          </cell>
          <cell r="G2120">
            <v>336</v>
          </cell>
          <cell r="H2120">
            <v>0</v>
          </cell>
          <cell r="I2120">
            <v>0</v>
          </cell>
          <cell r="J2120" t="str">
            <v>建物p.675 , 積資p.835</v>
          </cell>
          <cell r="K2120">
            <v>0</v>
          </cell>
        </row>
        <row r="2121">
          <cell r="B2121" t="str">
            <v>K3200</v>
          </cell>
          <cell r="C2121" t="str">
            <v>ＴＳチーズ</v>
          </cell>
          <cell r="D2121" t="str">
            <v>φ65</v>
          </cell>
          <cell r="E2121">
            <v>0</v>
          </cell>
          <cell r="F2121" t="str">
            <v>個</v>
          </cell>
          <cell r="G2121">
            <v>617</v>
          </cell>
          <cell r="H2121">
            <v>0</v>
          </cell>
          <cell r="I2121">
            <v>0</v>
          </cell>
          <cell r="J2121" t="str">
            <v>建物p.675 , 積資p.835</v>
          </cell>
          <cell r="K2121">
            <v>0</v>
          </cell>
        </row>
        <row r="2122">
          <cell r="B2122" t="str">
            <v>K3201</v>
          </cell>
          <cell r="C2122" t="str">
            <v>ＴＳチーズ</v>
          </cell>
          <cell r="D2122" t="str">
            <v>φ75</v>
          </cell>
          <cell r="E2122">
            <v>0</v>
          </cell>
          <cell r="F2122" t="str">
            <v>個</v>
          </cell>
          <cell r="G2122">
            <v>953</v>
          </cell>
          <cell r="H2122">
            <v>0</v>
          </cell>
          <cell r="I2122">
            <v>0</v>
          </cell>
          <cell r="J2122" t="str">
            <v>建物p.675 , 積資p.835</v>
          </cell>
          <cell r="K2122">
            <v>0</v>
          </cell>
        </row>
        <row r="2123">
          <cell r="B2123" t="str">
            <v>K3202</v>
          </cell>
          <cell r="C2123" t="str">
            <v>ＴＳチーズ</v>
          </cell>
          <cell r="D2123" t="str">
            <v>φ100</v>
          </cell>
          <cell r="E2123">
            <v>0</v>
          </cell>
          <cell r="F2123" t="str">
            <v>個</v>
          </cell>
          <cell r="G2123">
            <v>1960</v>
          </cell>
          <cell r="H2123">
            <v>0</v>
          </cell>
          <cell r="I2123">
            <v>0</v>
          </cell>
          <cell r="J2123" t="str">
            <v>建物p.675 , 積資p.835</v>
          </cell>
          <cell r="K2123">
            <v>0</v>
          </cell>
        </row>
        <row r="2124">
          <cell r="B2124" t="str">
            <v>K3203</v>
          </cell>
          <cell r="C2124" t="str">
            <v>ＴＳチーズ</v>
          </cell>
          <cell r="D2124" t="str">
            <v>φ125</v>
          </cell>
          <cell r="E2124">
            <v>0</v>
          </cell>
          <cell r="F2124" t="str">
            <v>個</v>
          </cell>
          <cell r="G2124">
            <v>3370</v>
          </cell>
          <cell r="H2124">
            <v>0</v>
          </cell>
          <cell r="I2124">
            <v>0</v>
          </cell>
          <cell r="J2124" t="str">
            <v>建物p.675 , 積資p.835</v>
          </cell>
          <cell r="K2124">
            <v>0</v>
          </cell>
        </row>
        <row r="2125">
          <cell r="B2125" t="str">
            <v>K3204</v>
          </cell>
          <cell r="C2125" t="str">
            <v>ＴＳチーズ</v>
          </cell>
          <cell r="D2125" t="str">
            <v>φ150</v>
          </cell>
          <cell r="E2125">
            <v>0</v>
          </cell>
          <cell r="F2125" t="str">
            <v>個</v>
          </cell>
          <cell r="G2125">
            <v>6370</v>
          </cell>
          <cell r="H2125">
            <v>0</v>
          </cell>
          <cell r="I2125">
            <v>0</v>
          </cell>
          <cell r="J2125" t="str">
            <v>建物p.675 , 積資p.835</v>
          </cell>
          <cell r="K2125">
            <v>0</v>
          </cell>
        </row>
        <row r="2126">
          <cell r="B2126" t="str">
            <v>K3206</v>
          </cell>
          <cell r="C2126" t="str">
            <v>ＴＳチーズ</v>
          </cell>
          <cell r="D2126" t="str">
            <v>φ16×13</v>
          </cell>
          <cell r="E2126">
            <v>0</v>
          </cell>
          <cell r="F2126" t="str">
            <v>個</v>
          </cell>
          <cell r="G2126">
            <v>45</v>
          </cell>
          <cell r="H2126">
            <v>0</v>
          </cell>
          <cell r="I2126">
            <v>0</v>
          </cell>
          <cell r="J2126" t="str">
            <v>建物p.675 , 積資p.835</v>
          </cell>
          <cell r="K2126">
            <v>0</v>
          </cell>
        </row>
        <row r="2127">
          <cell r="B2127" t="str">
            <v>K3207</v>
          </cell>
          <cell r="C2127" t="str">
            <v>ＴＳチーズ</v>
          </cell>
          <cell r="D2127" t="str">
            <v>φ20×13</v>
          </cell>
          <cell r="E2127">
            <v>0</v>
          </cell>
          <cell r="F2127" t="str">
            <v>個</v>
          </cell>
          <cell r="G2127">
            <v>57</v>
          </cell>
          <cell r="H2127">
            <v>0</v>
          </cell>
          <cell r="I2127">
            <v>0</v>
          </cell>
          <cell r="J2127" t="str">
            <v>建物p.675 , 積資p.835</v>
          </cell>
          <cell r="K2127">
            <v>0</v>
          </cell>
        </row>
        <row r="2128">
          <cell r="B2128" t="str">
            <v>K3208</v>
          </cell>
          <cell r="C2128" t="str">
            <v>ＴＳチーズ</v>
          </cell>
          <cell r="D2128" t="str">
            <v>φ20×16</v>
          </cell>
          <cell r="E2128">
            <v>0</v>
          </cell>
          <cell r="F2128" t="str">
            <v>個</v>
          </cell>
          <cell r="G2128">
            <v>57</v>
          </cell>
          <cell r="H2128">
            <v>0</v>
          </cell>
          <cell r="I2128">
            <v>0</v>
          </cell>
          <cell r="J2128" t="str">
            <v>建物p.675 , 積資p.835</v>
          </cell>
          <cell r="K2128">
            <v>0</v>
          </cell>
        </row>
        <row r="2129">
          <cell r="B2129" t="str">
            <v>K3209</v>
          </cell>
          <cell r="C2129" t="str">
            <v>ＴＳチーズ</v>
          </cell>
          <cell r="D2129" t="str">
            <v>φ25×13</v>
          </cell>
          <cell r="E2129">
            <v>0</v>
          </cell>
          <cell r="F2129" t="str">
            <v>個</v>
          </cell>
          <cell r="G2129">
            <v>89</v>
          </cell>
          <cell r="H2129">
            <v>0</v>
          </cell>
          <cell r="I2129">
            <v>0</v>
          </cell>
          <cell r="J2129" t="str">
            <v>建物p.675 , 積資p.835</v>
          </cell>
          <cell r="K2129">
            <v>0</v>
          </cell>
        </row>
        <row r="2130">
          <cell r="B2130" t="str">
            <v>K3210</v>
          </cell>
          <cell r="C2130" t="str">
            <v>ＴＳチーズ</v>
          </cell>
          <cell r="D2130" t="str">
            <v>φ25×16</v>
          </cell>
          <cell r="E2130">
            <v>0</v>
          </cell>
          <cell r="F2130" t="str">
            <v>個</v>
          </cell>
          <cell r="G2130">
            <v>89</v>
          </cell>
          <cell r="H2130">
            <v>0</v>
          </cell>
          <cell r="I2130">
            <v>0</v>
          </cell>
          <cell r="J2130" t="str">
            <v>建物p.675 , 積資p.835</v>
          </cell>
          <cell r="K2130">
            <v>0</v>
          </cell>
        </row>
        <row r="2131">
          <cell r="B2131" t="str">
            <v>K3211</v>
          </cell>
          <cell r="C2131" t="str">
            <v>ＴＳチーズ</v>
          </cell>
          <cell r="D2131" t="str">
            <v>φ25×20</v>
          </cell>
          <cell r="E2131">
            <v>0</v>
          </cell>
          <cell r="F2131" t="str">
            <v>個</v>
          </cell>
          <cell r="G2131">
            <v>89</v>
          </cell>
          <cell r="H2131">
            <v>0</v>
          </cell>
          <cell r="I2131">
            <v>0</v>
          </cell>
          <cell r="J2131" t="str">
            <v>建物p.675 , 積資p.835</v>
          </cell>
          <cell r="K2131">
            <v>0</v>
          </cell>
        </row>
        <row r="2132">
          <cell r="B2132" t="str">
            <v>K3212</v>
          </cell>
          <cell r="C2132" t="str">
            <v>ＴＳチーズ</v>
          </cell>
          <cell r="D2132" t="str">
            <v>φ30×13</v>
          </cell>
          <cell r="E2132">
            <v>0</v>
          </cell>
          <cell r="F2132" t="str">
            <v>個</v>
          </cell>
          <cell r="G2132">
            <v>117</v>
          </cell>
          <cell r="H2132">
            <v>0</v>
          </cell>
          <cell r="I2132">
            <v>0</v>
          </cell>
          <cell r="J2132" t="str">
            <v>建物p.675 , 積資p.835</v>
          </cell>
          <cell r="K2132">
            <v>0</v>
          </cell>
        </row>
        <row r="2133">
          <cell r="B2133" t="str">
            <v>K3213</v>
          </cell>
          <cell r="C2133" t="str">
            <v>ＴＳチーズ</v>
          </cell>
          <cell r="D2133" t="str">
            <v>φ30×16</v>
          </cell>
          <cell r="E2133">
            <v>0</v>
          </cell>
          <cell r="F2133" t="str">
            <v>個</v>
          </cell>
          <cell r="G2133">
            <v>117</v>
          </cell>
          <cell r="H2133">
            <v>0</v>
          </cell>
          <cell r="I2133">
            <v>0</v>
          </cell>
          <cell r="J2133" t="str">
            <v>建物p.675 , 積資p.835</v>
          </cell>
          <cell r="K2133">
            <v>0</v>
          </cell>
        </row>
        <row r="2134">
          <cell r="B2134" t="str">
            <v>K3214</v>
          </cell>
          <cell r="C2134" t="str">
            <v>ＴＳチーズ</v>
          </cell>
          <cell r="D2134" t="str">
            <v>φ30×20</v>
          </cell>
          <cell r="E2134">
            <v>0</v>
          </cell>
          <cell r="F2134" t="str">
            <v>個</v>
          </cell>
          <cell r="G2134">
            <v>117</v>
          </cell>
          <cell r="H2134">
            <v>0</v>
          </cell>
          <cell r="I2134">
            <v>0</v>
          </cell>
          <cell r="J2134" t="str">
            <v>建物p.675 , 積資p.835</v>
          </cell>
          <cell r="K2134">
            <v>0</v>
          </cell>
        </row>
        <row r="2135">
          <cell r="B2135" t="str">
            <v>K3215</v>
          </cell>
          <cell r="C2135" t="str">
            <v>ＴＳチーズ</v>
          </cell>
          <cell r="D2135" t="str">
            <v>φ30×25</v>
          </cell>
          <cell r="E2135">
            <v>0</v>
          </cell>
          <cell r="F2135" t="str">
            <v>個</v>
          </cell>
          <cell r="G2135">
            <v>117</v>
          </cell>
          <cell r="H2135">
            <v>0</v>
          </cell>
          <cell r="I2135">
            <v>0</v>
          </cell>
          <cell r="J2135" t="str">
            <v>建物p.675 , 積資p.835</v>
          </cell>
          <cell r="K2135">
            <v>0</v>
          </cell>
        </row>
        <row r="2136">
          <cell r="B2136" t="str">
            <v>K3216</v>
          </cell>
          <cell r="C2136" t="str">
            <v>ＴＳチーズ</v>
          </cell>
          <cell r="D2136" t="str">
            <v>φ40×13</v>
          </cell>
          <cell r="E2136">
            <v>0</v>
          </cell>
          <cell r="F2136" t="str">
            <v>個</v>
          </cell>
          <cell r="G2136">
            <v>168</v>
          </cell>
          <cell r="H2136">
            <v>0</v>
          </cell>
          <cell r="I2136">
            <v>0</v>
          </cell>
          <cell r="J2136" t="str">
            <v>建物p.675 , 積資p.835</v>
          </cell>
          <cell r="K2136">
            <v>0</v>
          </cell>
        </row>
        <row r="2137">
          <cell r="B2137" t="str">
            <v>K3217</v>
          </cell>
          <cell r="C2137" t="str">
            <v>ＴＳチーズ</v>
          </cell>
          <cell r="D2137" t="str">
            <v>φ40×16</v>
          </cell>
          <cell r="E2137">
            <v>0</v>
          </cell>
          <cell r="F2137" t="str">
            <v>個</v>
          </cell>
          <cell r="G2137">
            <v>168</v>
          </cell>
          <cell r="H2137">
            <v>0</v>
          </cell>
          <cell r="I2137">
            <v>0</v>
          </cell>
          <cell r="J2137" t="str">
            <v>建物p.675 , 積資p.835</v>
          </cell>
          <cell r="K2137">
            <v>0</v>
          </cell>
        </row>
        <row r="2138">
          <cell r="B2138" t="str">
            <v>K3218</v>
          </cell>
          <cell r="C2138" t="str">
            <v>ＴＳチーズ</v>
          </cell>
          <cell r="D2138" t="str">
            <v>φ40×20</v>
          </cell>
          <cell r="E2138">
            <v>0</v>
          </cell>
          <cell r="F2138" t="str">
            <v>個</v>
          </cell>
          <cell r="G2138">
            <v>168</v>
          </cell>
          <cell r="H2138">
            <v>0</v>
          </cell>
          <cell r="I2138">
            <v>0</v>
          </cell>
          <cell r="J2138" t="str">
            <v>建物p.675 , 積資p.835</v>
          </cell>
          <cell r="K2138">
            <v>0</v>
          </cell>
        </row>
        <row r="2139">
          <cell r="B2139" t="str">
            <v>K3219</v>
          </cell>
          <cell r="C2139" t="str">
            <v>ＴＳチーズ</v>
          </cell>
          <cell r="D2139" t="str">
            <v>φ40×25</v>
          </cell>
          <cell r="E2139">
            <v>0</v>
          </cell>
          <cell r="F2139" t="str">
            <v>個</v>
          </cell>
          <cell r="G2139">
            <v>168</v>
          </cell>
          <cell r="H2139">
            <v>0</v>
          </cell>
          <cell r="I2139">
            <v>0</v>
          </cell>
          <cell r="J2139" t="str">
            <v>建物p.675 , 積資p.835</v>
          </cell>
          <cell r="K2139">
            <v>0</v>
          </cell>
        </row>
        <row r="2140">
          <cell r="B2140" t="str">
            <v>K3220</v>
          </cell>
          <cell r="C2140" t="str">
            <v>ＴＳチーズ</v>
          </cell>
          <cell r="D2140" t="str">
            <v>φ40×30</v>
          </cell>
          <cell r="E2140">
            <v>0</v>
          </cell>
          <cell r="F2140" t="str">
            <v>個</v>
          </cell>
          <cell r="G2140">
            <v>168</v>
          </cell>
          <cell r="H2140">
            <v>0</v>
          </cell>
          <cell r="I2140">
            <v>0</v>
          </cell>
          <cell r="J2140" t="str">
            <v>建物p.675 , 積資p.835</v>
          </cell>
          <cell r="K2140">
            <v>0</v>
          </cell>
        </row>
        <row r="2141">
          <cell r="B2141" t="str">
            <v>K3221</v>
          </cell>
          <cell r="C2141" t="str">
            <v>ＴＳチーズ</v>
          </cell>
          <cell r="D2141" t="str">
            <v>φ50×13</v>
          </cell>
          <cell r="E2141">
            <v>0</v>
          </cell>
          <cell r="F2141" t="str">
            <v>個</v>
          </cell>
          <cell r="G2141">
            <v>275</v>
          </cell>
          <cell r="H2141">
            <v>0</v>
          </cell>
          <cell r="I2141">
            <v>0</v>
          </cell>
          <cell r="J2141" t="str">
            <v>建物p.675 , 積資p.835</v>
          </cell>
          <cell r="K2141">
            <v>0</v>
          </cell>
        </row>
        <row r="2142">
          <cell r="B2142" t="str">
            <v>K3222</v>
          </cell>
          <cell r="C2142" t="str">
            <v>ＴＳチーズ</v>
          </cell>
          <cell r="D2142" t="str">
            <v>φ50×16</v>
          </cell>
          <cell r="E2142">
            <v>0</v>
          </cell>
          <cell r="F2142" t="str">
            <v>個</v>
          </cell>
          <cell r="G2142">
            <v>275</v>
          </cell>
          <cell r="H2142">
            <v>0</v>
          </cell>
          <cell r="I2142">
            <v>0</v>
          </cell>
          <cell r="J2142" t="str">
            <v>建物p.675 , 積資p.835</v>
          </cell>
          <cell r="K2142">
            <v>0</v>
          </cell>
        </row>
        <row r="2143">
          <cell r="B2143" t="str">
            <v>K3223</v>
          </cell>
          <cell r="C2143" t="str">
            <v>ＴＳチーズ</v>
          </cell>
          <cell r="D2143" t="str">
            <v>φ50×20</v>
          </cell>
          <cell r="E2143">
            <v>0</v>
          </cell>
          <cell r="F2143" t="str">
            <v>個</v>
          </cell>
          <cell r="G2143">
            <v>275</v>
          </cell>
          <cell r="H2143">
            <v>0</v>
          </cell>
          <cell r="I2143">
            <v>0</v>
          </cell>
          <cell r="J2143" t="str">
            <v>建物p.675 , 積資p.835</v>
          </cell>
          <cell r="K2143">
            <v>0</v>
          </cell>
        </row>
        <row r="2144">
          <cell r="B2144" t="str">
            <v>K3224</v>
          </cell>
          <cell r="C2144" t="str">
            <v>ＴＳチーズ</v>
          </cell>
          <cell r="D2144" t="str">
            <v>φ50×25</v>
          </cell>
          <cell r="E2144">
            <v>0</v>
          </cell>
          <cell r="F2144" t="str">
            <v>個</v>
          </cell>
          <cell r="G2144">
            <v>275</v>
          </cell>
          <cell r="H2144">
            <v>0</v>
          </cell>
          <cell r="I2144">
            <v>0</v>
          </cell>
          <cell r="J2144" t="str">
            <v>建物p.675 , 積資p.835</v>
          </cell>
          <cell r="K2144">
            <v>0</v>
          </cell>
        </row>
        <row r="2145">
          <cell r="B2145" t="str">
            <v>K3225</v>
          </cell>
          <cell r="C2145" t="str">
            <v>ＴＳチーズ</v>
          </cell>
          <cell r="D2145" t="str">
            <v>φ50×30</v>
          </cell>
          <cell r="E2145">
            <v>0</v>
          </cell>
          <cell r="F2145" t="str">
            <v>個</v>
          </cell>
          <cell r="G2145">
            <v>275</v>
          </cell>
          <cell r="H2145">
            <v>0</v>
          </cell>
          <cell r="I2145">
            <v>0</v>
          </cell>
          <cell r="J2145" t="str">
            <v>建物p.675 , 積資p.835</v>
          </cell>
          <cell r="K2145">
            <v>0</v>
          </cell>
        </row>
        <row r="2146">
          <cell r="B2146" t="str">
            <v>K3226</v>
          </cell>
          <cell r="C2146" t="str">
            <v>ＴＳチーズ</v>
          </cell>
          <cell r="D2146" t="str">
            <v>φ50×40</v>
          </cell>
          <cell r="E2146">
            <v>0</v>
          </cell>
          <cell r="F2146" t="str">
            <v>個</v>
          </cell>
          <cell r="G2146">
            <v>275</v>
          </cell>
          <cell r="H2146">
            <v>0</v>
          </cell>
          <cell r="I2146">
            <v>0</v>
          </cell>
          <cell r="J2146" t="str">
            <v>建物p.675 , 積資p.835</v>
          </cell>
          <cell r="K2146">
            <v>0</v>
          </cell>
        </row>
        <row r="2147">
          <cell r="B2147" t="str">
            <v>K3227</v>
          </cell>
          <cell r="C2147" t="str">
            <v>ＴＳチーズ</v>
          </cell>
          <cell r="D2147" t="str">
            <v>φ65×50</v>
          </cell>
          <cell r="E2147">
            <v>0</v>
          </cell>
          <cell r="F2147" t="str">
            <v>個</v>
          </cell>
          <cell r="G2147">
            <v>540</v>
          </cell>
          <cell r="H2147">
            <v>0</v>
          </cell>
          <cell r="I2147">
            <v>0</v>
          </cell>
          <cell r="J2147" t="str">
            <v>建物p.675 , 積資p.835</v>
          </cell>
          <cell r="K2147">
            <v>0</v>
          </cell>
        </row>
        <row r="2148">
          <cell r="B2148" t="str">
            <v>K3228</v>
          </cell>
          <cell r="C2148" t="str">
            <v>ＴＳチーズ</v>
          </cell>
          <cell r="D2148" t="str">
            <v>φ75×25</v>
          </cell>
          <cell r="E2148">
            <v>0</v>
          </cell>
          <cell r="F2148" t="str">
            <v>個</v>
          </cell>
          <cell r="G2148">
            <v>953</v>
          </cell>
          <cell r="H2148">
            <v>0</v>
          </cell>
          <cell r="I2148">
            <v>0</v>
          </cell>
          <cell r="J2148" t="str">
            <v>建物p.675 , 積資p.835</v>
          </cell>
          <cell r="K2148">
            <v>0</v>
          </cell>
        </row>
        <row r="2149">
          <cell r="B2149" t="str">
            <v>K3229</v>
          </cell>
          <cell r="C2149" t="str">
            <v>ＴＳチーズ</v>
          </cell>
          <cell r="D2149" t="str">
            <v>φ75×40</v>
          </cell>
          <cell r="E2149">
            <v>0</v>
          </cell>
          <cell r="F2149" t="str">
            <v>個</v>
          </cell>
          <cell r="G2149">
            <v>953</v>
          </cell>
          <cell r="H2149">
            <v>0</v>
          </cell>
          <cell r="I2149">
            <v>0</v>
          </cell>
          <cell r="J2149" t="str">
            <v>建物p.675 , 積資p.835</v>
          </cell>
          <cell r="K2149">
            <v>0</v>
          </cell>
        </row>
        <row r="2150">
          <cell r="B2150" t="str">
            <v>K3230</v>
          </cell>
          <cell r="C2150" t="str">
            <v>ＴＳチーズ</v>
          </cell>
          <cell r="D2150" t="str">
            <v>φ75×50</v>
          </cell>
          <cell r="E2150">
            <v>0</v>
          </cell>
          <cell r="F2150" t="str">
            <v>個</v>
          </cell>
          <cell r="G2150">
            <v>953</v>
          </cell>
          <cell r="H2150">
            <v>0</v>
          </cell>
          <cell r="I2150">
            <v>0</v>
          </cell>
          <cell r="J2150" t="str">
            <v>建物p.675 , 積資p.835</v>
          </cell>
          <cell r="K2150">
            <v>0</v>
          </cell>
        </row>
        <row r="2151">
          <cell r="B2151" t="str">
            <v>K3231</v>
          </cell>
          <cell r="C2151" t="str">
            <v>ＴＳチーズ</v>
          </cell>
          <cell r="D2151" t="str">
            <v>φ75×65</v>
          </cell>
          <cell r="E2151">
            <v>0</v>
          </cell>
          <cell r="F2151" t="str">
            <v>個</v>
          </cell>
          <cell r="G2151">
            <v>953</v>
          </cell>
          <cell r="H2151">
            <v>0</v>
          </cell>
          <cell r="I2151">
            <v>0</v>
          </cell>
          <cell r="J2151" t="str">
            <v>建物p.675 , 積資p.835</v>
          </cell>
          <cell r="K2151">
            <v>0</v>
          </cell>
        </row>
        <row r="2152">
          <cell r="B2152" t="str">
            <v>K3232</v>
          </cell>
          <cell r="C2152" t="str">
            <v>ＴＳチーズ</v>
          </cell>
          <cell r="D2152" t="str">
            <v>φ100×50</v>
          </cell>
          <cell r="E2152">
            <v>0</v>
          </cell>
          <cell r="F2152" t="str">
            <v>個</v>
          </cell>
          <cell r="G2152">
            <v>1890</v>
          </cell>
          <cell r="H2152">
            <v>0</v>
          </cell>
          <cell r="I2152">
            <v>0</v>
          </cell>
          <cell r="J2152" t="str">
            <v>建物p.675 , 積資p.835</v>
          </cell>
          <cell r="K2152">
            <v>0</v>
          </cell>
        </row>
        <row r="2153">
          <cell r="B2153" t="str">
            <v>K3233</v>
          </cell>
          <cell r="C2153" t="str">
            <v>ＴＳチーズ</v>
          </cell>
          <cell r="D2153" t="str">
            <v>φ100×75</v>
          </cell>
          <cell r="E2153">
            <v>0</v>
          </cell>
          <cell r="F2153" t="str">
            <v>個</v>
          </cell>
          <cell r="G2153">
            <v>1890</v>
          </cell>
          <cell r="H2153">
            <v>0</v>
          </cell>
          <cell r="I2153">
            <v>0</v>
          </cell>
          <cell r="J2153" t="str">
            <v>建物p.675 , 積資p.835</v>
          </cell>
          <cell r="K2153">
            <v>0</v>
          </cell>
        </row>
        <row r="2154">
          <cell r="B2154" t="str">
            <v>K3234</v>
          </cell>
          <cell r="C2154" t="str">
            <v>ＴＳチーズ</v>
          </cell>
          <cell r="D2154" t="str">
            <v>φ125×75</v>
          </cell>
          <cell r="E2154">
            <v>0</v>
          </cell>
          <cell r="F2154" t="str">
            <v>個</v>
          </cell>
          <cell r="G2154">
            <v>3170</v>
          </cell>
          <cell r="H2154">
            <v>0</v>
          </cell>
          <cell r="I2154">
            <v>0</v>
          </cell>
          <cell r="J2154" t="str">
            <v>建物p.675 , 積資p.835</v>
          </cell>
          <cell r="K2154">
            <v>0</v>
          </cell>
        </row>
        <row r="2155">
          <cell r="B2155" t="str">
            <v>K3235</v>
          </cell>
          <cell r="C2155" t="str">
            <v>ＴＳチーズ</v>
          </cell>
          <cell r="D2155" t="str">
            <v>φ125×100</v>
          </cell>
          <cell r="E2155">
            <v>0</v>
          </cell>
          <cell r="F2155" t="str">
            <v>個</v>
          </cell>
          <cell r="G2155">
            <v>3170</v>
          </cell>
          <cell r="H2155">
            <v>0</v>
          </cell>
          <cell r="I2155">
            <v>0</v>
          </cell>
          <cell r="J2155" t="str">
            <v>建物p.675 , 積資p.835</v>
          </cell>
          <cell r="K2155">
            <v>0</v>
          </cell>
        </row>
        <row r="2156">
          <cell r="B2156" t="str">
            <v>K3236</v>
          </cell>
          <cell r="C2156" t="str">
            <v>ＴＳチーズ</v>
          </cell>
          <cell r="D2156" t="str">
            <v>φ150×75</v>
          </cell>
          <cell r="E2156">
            <v>0</v>
          </cell>
          <cell r="F2156" t="str">
            <v>個</v>
          </cell>
          <cell r="G2156">
            <v>5660</v>
          </cell>
          <cell r="H2156">
            <v>0</v>
          </cell>
          <cell r="I2156">
            <v>0</v>
          </cell>
          <cell r="J2156" t="str">
            <v>建物p.675 , 積資p.835</v>
          </cell>
          <cell r="K2156">
            <v>0</v>
          </cell>
        </row>
        <row r="2157">
          <cell r="B2157" t="str">
            <v>K3237</v>
          </cell>
          <cell r="C2157" t="str">
            <v>ＴＳチーズ</v>
          </cell>
          <cell r="D2157" t="str">
            <v>φ150×100</v>
          </cell>
          <cell r="E2157">
            <v>0</v>
          </cell>
          <cell r="F2157" t="str">
            <v>個</v>
          </cell>
          <cell r="G2157">
            <v>5660</v>
          </cell>
          <cell r="H2157">
            <v>0</v>
          </cell>
          <cell r="I2157">
            <v>0</v>
          </cell>
          <cell r="J2157" t="str">
            <v>建物p.675 , 積資p.835</v>
          </cell>
          <cell r="K2157">
            <v>0</v>
          </cell>
        </row>
        <row r="2158">
          <cell r="B2158" t="str">
            <v>K3238</v>
          </cell>
          <cell r="C2158" t="str">
            <v>ＴＳチーズ</v>
          </cell>
          <cell r="D2158" t="str">
            <v>φ150×125</v>
          </cell>
          <cell r="E2158">
            <v>0</v>
          </cell>
          <cell r="F2158" t="str">
            <v>個</v>
          </cell>
          <cell r="G2158">
            <v>5660</v>
          </cell>
          <cell r="H2158">
            <v>0</v>
          </cell>
          <cell r="I2158">
            <v>0</v>
          </cell>
          <cell r="J2158" t="str">
            <v>建物p.675 , 積資p.835</v>
          </cell>
          <cell r="K2158">
            <v>0</v>
          </cell>
        </row>
        <row r="2159">
          <cell r="B2159" t="str">
            <v>K3240</v>
          </cell>
          <cell r="C2159" t="str">
            <v>ＴＳバルブソケット</v>
          </cell>
          <cell r="D2159" t="str">
            <v>φ13</v>
          </cell>
          <cell r="E2159">
            <v>0</v>
          </cell>
          <cell r="F2159" t="str">
            <v>個</v>
          </cell>
          <cell r="G2159">
            <v>26</v>
          </cell>
          <cell r="H2159">
            <v>0</v>
          </cell>
          <cell r="I2159">
            <v>0</v>
          </cell>
          <cell r="J2159" t="str">
            <v>建物p.674 , 積資p.836</v>
          </cell>
          <cell r="K2159">
            <v>0</v>
          </cell>
        </row>
        <row r="2160">
          <cell r="B2160" t="str">
            <v>K3241</v>
          </cell>
          <cell r="C2160" t="str">
            <v>ＴＳバルブソケット</v>
          </cell>
          <cell r="D2160" t="str">
            <v>φ16</v>
          </cell>
          <cell r="E2160">
            <v>0</v>
          </cell>
          <cell r="F2160" t="str">
            <v>個</v>
          </cell>
          <cell r="G2160">
            <v>28</v>
          </cell>
          <cell r="H2160">
            <v>0</v>
          </cell>
          <cell r="I2160">
            <v>0</v>
          </cell>
          <cell r="J2160" t="str">
            <v>建物p.674 , 積資p.836</v>
          </cell>
          <cell r="K2160">
            <v>0</v>
          </cell>
        </row>
        <row r="2161">
          <cell r="B2161" t="str">
            <v>K3242</v>
          </cell>
          <cell r="C2161" t="str">
            <v>ＴＳバルブソケット</v>
          </cell>
          <cell r="D2161" t="str">
            <v>φ20</v>
          </cell>
          <cell r="E2161">
            <v>0</v>
          </cell>
          <cell r="F2161" t="str">
            <v>個</v>
          </cell>
          <cell r="G2161">
            <v>29</v>
          </cell>
          <cell r="H2161">
            <v>0</v>
          </cell>
          <cell r="I2161">
            <v>0</v>
          </cell>
          <cell r="J2161" t="str">
            <v>建物p.674 , 積資p.836</v>
          </cell>
          <cell r="K2161">
            <v>0</v>
          </cell>
        </row>
        <row r="2162">
          <cell r="B2162" t="str">
            <v>K3243</v>
          </cell>
          <cell r="C2162" t="str">
            <v>ＴＳバルブソケット</v>
          </cell>
          <cell r="D2162" t="str">
            <v>φ25</v>
          </cell>
          <cell r="E2162">
            <v>0</v>
          </cell>
          <cell r="F2162" t="str">
            <v>個</v>
          </cell>
          <cell r="G2162">
            <v>40</v>
          </cell>
          <cell r="H2162">
            <v>0</v>
          </cell>
          <cell r="I2162">
            <v>0</v>
          </cell>
          <cell r="J2162" t="str">
            <v>建物p.674 , 積資p.836</v>
          </cell>
          <cell r="K2162">
            <v>0</v>
          </cell>
        </row>
        <row r="2163">
          <cell r="B2163" t="str">
            <v>K3244</v>
          </cell>
          <cell r="C2163" t="str">
            <v>ＴＳバルブソケット</v>
          </cell>
          <cell r="D2163" t="str">
            <v>φ30</v>
          </cell>
          <cell r="E2163">
            <v>0</v>
          </cell>
          <cell r="F2163" t="str">
            <v>個</v>
          </cell>
          <cell r="G2163">
            <v>64</v>
          </cell>
          <cell r="H2163">
            <v>0</v>
          </cell>
          <cell r="I2163">
            <v>0</v>
          </cell>
          <cell r="J2163" t="str">
            <v>建物p.674 , 積資p.836</v>
          </cell>
          <cell r="K2163">
            <v>0</v>
          </cell>
        </row>
        <row r="2164">
          <cell r="B2164" t="str">
            <v>K3245</v>
          </cell>
          <cell r="C2164" t="str">
            <v>ＴＳバルブソケット</v>
          </cell>
          <cell r="D2164" t="str">
            <v>φ40</v>
          </cell>
          <cell r="E2164">
            <v>0</v>
          </cell>
          <cell r="F2164" t="str">
            <v>個</v>
          </cell>
          <cell r="G2164">
            <v>81</v>
          </cell>
          <cell r="H2164">
            <v>0</v>
          </cell>
          <cell r="I2164">
            <v>0</v>
          </cell>
          <cell r="J2164" t="str">
            <v>建物p.674 , 積資p.836</v>
          </cell>
          <cell r="K2164">
            <v>0</v>
          </cell>
        </row>
        <row r="2165">
          <cell r="B2165" t="str">
            <v>K3246</v>
          </cell>
          <cell r="C2165" t="str">
            <v>ＴＳバルブソケット</v>
          </cell>
          <cell r="D2165" t="str">
            <v>φ50</v>
          </cell>
          <cell r="E2165">
            <v>0</v>
          </cell>
          <cell r="F2165" t="str">
            <v>個</v>
          </cell>
          <cell r="G2165">
            <v>130</v>
          </cell>
          <cell r="H2165">
            <v>0</v>
          </cell>
          <cell r="I2165">
            <v>0</v>
          </cell>
          <cell r="J2165" t="str">
            <v>建物p.674 , 積資p.836</v>
          </cell>
          <cell r="K2165">
            <v>0</v>
          </cell>
        </row>
        <row r="2166">
          <cell r="B2166" t="str">
            <v>K3247</v>
          </cell>
          <cell r="C2166" t="str">
            <v>ＴＳバルブソケット</v>
          </cell>
          <cell r="D2166" t="str">
            <v>φ65</v>
          </cell>
          <cell r="E2166">
            <v>0</v>
          </cell>
          <cell r="F2166" t="str">
            <v>個</v>
          </cell>
          <cell r="G2166">
            <v>198</v>
          </cell>
          <cell r="H2166">
            <v>0</v>
          </cell>
          <cell r="I2166">
            <v>0</v>
          </cell>
          <cell r="J2166" t="str">
            <v>建物p.674 , 積資p.836</v>
          </cell>
          <cell r="K2166">
            <v>0</v>
          </cell>
        </row>
        <row r="2167">
          <cell r="B2167" t="str">
            <v>K3248</v>
          </cell>
          <cell r="C2167" t="str">
            <v>ＴＳバルブソケット</v>
          </cell>
          <cell r="D2167" t="str">
            <v>φ75</v>
          </cell>
          <cell r="E2167">
            <v>0</v>
          </cell>
          <cell r="F2167" t="str">
            <v>個</v>
          </cell>
          <cell r="G2167">
            <v>285</v>
          </cell>
          <cell r="H2167">
            <v>0</v>
          </cell>
          <cell r="I2167">
            <v>0</v>
          </cell>
          <cell r="J2167" t="str">
            <v>建物p.674 , 積資p.836</v>
          </cell>
          <cell r="K2167">
            <v>0</v>
          </cell>
        </row>
        <row r="2168">
          <cell r="B2168" t="str">
            <v>K3249</v>
          </cell>
          <cell r="C2168" t="str">
            <v>ＴＳバルブソケット</v>
          </cell>
          <cell r="D2168" t="str">
            <v>φ100</v>
          </cell>
          <cell r="E2168">
            <v>0</v>
          </cell>
          <cell r="F2168" t="str">
            <v>個</v>
          </cell>
          <cell r="G2168">
            <v>530</v>
          </cell>
          <cell r="H2168">
            <v>0</v>
          </cell>
          <cell r="I2168">
            <v>0</v>
          </cell>
          <cell r="J2168" t="str">
            <v>建物p.674 , 積資p.836</v>
          </cell>
          <cell r="K2168">
            <v>0</v>
          </cell>
        </row>
        <row r="2169">
          <cell r="B2169" t="str">
            <v>K3251</v>
          </cell>
          <cell r="C2169" t="str">
            <v>ＴＳ加工ソケット</v>
          </cell>
          <cell r="D2169" t="str">
            <v>φ200</v>
          </cell>
          <cell r="E2169">
            <v>0</v>
          </cell>
          <cell r="F2169" t="str">
            <v>個</v>
          </cell>
          <cell r="G2169">
            <v>3180</v>
          </cell>
          <cell r="H2169">
            <v>0</v>
          </cell>
          <cell r="I2169">
            <v>0</v>
          </cell>
          <cell r="J2169" t="str">
            <v>建物p.677</v>
          </cell>
          <cell r="K2169">
            <v>0</v>
          </cell>
        </row>
        <row r="2170">
          <cell r="B2170" t="str">
            <v>K3252</v>
          </cell>
          <cell r="C2170" t="str">
            <v>ＴＳ加工ソケット</v>
          </cell>
          <cell r="D2170" t="str">
            <v>φ250</v>
          </cell>
          <cell r="E2170">
            <v>0</v>
          </cell>
          <cell r="F2170" t="str">
            <v>個</v>
          </cell>
          <cell r="G2170">
            <v>4810</v>
          </cell>
          <cell r="H2170">
            <v>0</v>
          </cell>
          <cell r="I2170">
            <v>0</v>
          </cell>
          <cell r="J2170" t="str">
            <v>建物p.677</v>
          </cell>
          <cell r="K2170">
            <v>0</v>
          </cell>
        </row>
        <row r="2171">
          <cell r="B2171" t="str">
            <v>K3253</v>
          </cell>
          <cell r="C2171" t="str">
            <v>ＴＳ加工ソケット</v>
          </cell>
          <cell r="D2171" t="str">
            <v>φ300</v>
          </cell>
          <cell r="E2171">
            <v>0</v>
          </cell>
          <cell r="F2171" t="str">
            <v>個</v>
          </cell>
          <cell r="G2171">
            <v>6960</v>
          </cell>
          <cell r="H2171">
            <v>0</v>
          </cell>
          <cell r="I2171">
            <v>0</v>
          </cell>
          <cell r="J2171" t="str">
            <v>建物p.677</v>
          </cell>
          <cell r="K2171">
            <v>0</v>
          </cell>
        </row>
        <row r="2172">
          <cell r="B2172" t="str">
            <v>K3254</v>
          </cell>
          <cell r="C2172" t="str">
            <v>ＴＳ加工ソケット</v>
          </cell>
          <cell r="D2172" t="str">
            <v>φ350</v>
          </cell>
          <cell r="E2172">
            <v>0</v>
          </cell>
          <cell r="F2172" t="str">
            <v>個</v>
          </cell>
          <cell r="G2172">
            <v>8370</v>
          </cell>
          <cell r="H2172">
            <v>0</v>
          </cell>
          <cell r="I2172">
            <v>0</v>
          </cell>
          <cell r="J2172" t="str">
            <v>建物p.677</v>
          </cell>
          <cell r="K2172">
            <v>0</v>
          </cell>
        </row>
        <row r="2173">
          <cell r="B2173" t="str">
            <v>K3255</v>
          </cell>
          <cell r="C2173" t="str">
            <v>ＴＳ加工ソケット</v>
          </cell>
          <cell r="D2173" t="str">
            <v>φ400</v>
          </cell>
          <cell r="E2173">
            <v>0</v>
          </cell>
          <cell r="F2173" t="str">
            <v>個</v>
          </cell>
          <cell r="G2173">
            <v>14000</v>
          </cell>
          <cell r="H2173">
            <v>0</v>
          </cell>
          <cell r="I2173">
            <v>0</v>
          </cell>
          <cell r="J2173" t="str">
            <v>建物p.677</v>
          </cell>
          <cell r="K2173">
            <v>0</v>
          </cell>
        </row>
        <row r="2174">
          <cell r="B2174" t="str">
            <v>K3256</v>
          </cell>
          <cell r="C2174" t="str">
            <v>ＴＳ加工ソケット</v>
          </cell>
          <cell r="D2174" t="str">
            <v>φ150×125</v>
          </cell>
          <cell r="E2174">
            <v>0</v>
          </cell>
          <cell r="F2174" t="str">
            <v>個</v>
          </cell>
          <cell r="G2174">
            <v>2710</v>
          </cell>
          <cell r="H2174">
            <v>0</v>
          </cell>
          <cell r="I2174">
            <v>0</v>
          </cell>
          <cell r="J2174" t="str">
            <v>建物p.677</v>
          </cell>
          <cell r="K2174">
            <v>0</v>
          </cell>
        </row>
        <row r="2175">
          <cell r="B2175" t="str">
            <v>K3257</v>
          </cell>
          <cell r="C2175" t="str">
            <v>ＴＳ加工ソケット</v>
          </cell>
          <cell r="D2175" t="str">
            <v>φ200×150</v>
          </cell>
          <cell r="E2175">
            <v>0</v>
          </cell>
          <cell r="F2175" t="str">
            <v>個</v>
          </cell>
          <cell r="G2175">
            <v>6900</v>
          </cell>
          <cell r="H2175">
            <v>0</v>
          </cell>
          <cell r="I2175">
            <v>0</v>
          </cell>
          <cell r="J2175" t="str">
            <v>建物p.677</v>
          </cell>
          <cell r="K2175">
            <v>0</v>
          </cell>
        </row>
        <row r="2176">
          <cell r="B2176" t="str">
            <v>K3258</v>
          </cell>
          <cell r="C2176" t="str">
            <v>ＴＳ加工ソケット</v>
          </cell>
          <cell r="D2176" t="str">
            <v>φ250×200</v>
          </cell>
          <cell r="E2176">
            <v>0</v>
          </cell>
          <cell r="F2176" t="str">
            <v>個</v>
          </cell>
          <cell r="G2176">
            <v>9750</v>
          </cell>
          <cell r="H2176">
            <v>0</v>
          </cell>
          <cell r="I2176">
            <v>0</v>
          </cell>
          <cell r="J2176" t="str">
            <v>建物p.677</v>
          </cell>
          <cell r="K2176">
            <v>0</v>
          </cell>
        </row>
        <row r="2177">
          <cell r="B2177" t="str">
            <v>K3259</v>
          </cell>
          <cell r="C2177" t="str">
            <v>ＴＳ加工ソケット</v>
          </cell>
          <cell r="D2177" t="str">
            <v>φ300×250</v>
          </cell>
          <cell r="E2177">
            <v>0</v>
          </cell>
          <cell r="F2177" t="str">
            <v>個</v>
          </cell>
          <cell r="G2177">
            <v>12600</v>
          </cell>
          <cell r="H2177">
            <v>0</v>
          </cell>
          <cell r="I2177">
            <v>0</v>
          </cell>
          <cell r="J2177" t="str">
            <v>建物p.677</v>
          </cell>
          <cell r="K2177">
            <v>0</v>
          </cell>
        </row>
        <row r="2178">
          <cell r="B2178" t="str">
            <v>K3261</v>
          </cell>
          <cell r="C2178" t="str">
            <v>ＴＳ加工ベンド</v>
          </cell>
          <cell r="D2178" t="str">
            <v>φ50×90°</v>
          </cell>
          <cell r="E2178">
            <v>0</v>
          </cell>
          <cell r="F2178" t="str">
            <v>個</v>
          </cell>
          <cell r="G2178">
            <v>857</v>
          </cell>
          <cell r="H2178">
            <v>0</v>
          </cell>
          <cell r="I2178">
            <v>0</v>
          </cell>
          <cell r="J2178" t="str">
            <v>建物p.677 , 積資p.842</v>
          </cell>
          <cell r="K2178">
            <v>0</v>
          </cell>
        </row>
        <row r="2179">
          <cell r="B2179" t="str">
            <v>K3262</v>
          </cell>
          <cell r="C2179" t="str">
            <v>ＴＳ加工ベンド</v>
          </cell>
          <cell r="D2179" t="str">
            <v>φ65×90°</v>
          </cell>
          <cell r="E2179">
            <v>0</v>
          </cell>
          <cell r="F2179" t="str">
            <v>個</v>
          </cell>
          <cell r="G2179">
            <v>1340</v>
          </cell>
          <cell r="H2179">
            <v>0</v>
          </cell>
          <cell r="I2179">
            <v>0</v>
          </cell>
          <cell r="J2179" t="str">
            <v>建物p.677 , 積資p.842</v>
          </cell>
          <cell r="K2179">
            <v>0</v>
          </cell>
        </row>
        <row r="2180">
          <cell r="B2180" t="str">
            <v>K3263</v>
          </cell>
          <cell r="C2180" t="str">
            <v>ＴＳ加工ベンド</v>
          </cell>
          <cell r="D2180" t="str">
            <v>φ75×90°</v>
          </cell>
          <cell r="E2180">
            <v>0</v>
          </cell>
          <cell r="F2180" t="str">
            <v>個</v>
          </cell>
          <cell r="G2180">
            <v>1670</v>
          </cell>
          <cell r="H2180">
            <v>0</v>
          </cell>
          <cell r="I2180">
            <v>0</v>
          </cell>
          <cell r="J2180" t="str">
            <v>建物p.677 , 積資p.842</v>
          </cell>
          <cell r="K2180">
            <v>0</v>
          </cell>
        </row>
        <row r="2181">
          <cell r="B2181" t="str">
            <v>K3264</v>
          </cell>
          <cell r="C2181" t="str">
            <v>ＴＳ加工ベンド</v>
          </cell>
          <cell r="D2181" t="str">
            <v>φ100×90°</v>
          </cell>
          <cell r="E2181">
            <v>0</v>
          </cell>
          <cell r="F2181" t="str">
            <v>個</v>
          </cell>
          <cell r="G2181">
            <v>2940</v>
          </cell>
          <cell r="H2181">
            <v>0</v>
          </cell>
          <cell r="I2181">
            <v>0</v>
          </cell>
          <cell r="J2181" t="str">
            <v>建物p.677 , 積資p.842</v>
          </cell>
          <cell r="K2181">
            <v>0</v>
          </cell>
        </row>
        <row r="2182">
          <cell r="B2182" t="str">
            <v>K3265</v>
          </cell>
          <cell r="C2182" t="str">
            <v>ＴＳ加工ベンド</v>
          </cell>
          <cell r="D2182" t="str">
            <v>φ125×90°</v>
          </cell>
          <cell r="E2182">
            <v>0</v>
          </cell>
          <cell r="F2182" t="str">
            <v>個</v>
          </cell>
          <cell r="G2182">
            <v>4890</v>
          </cell>
          <cell r="H2182">
            <v>0</v>
          </cell>
          <cell r="I2182">
            <v>0</v>
          </cell>
          <cell r="J2182" t="str">
            <v>建物p.677 , 積資p.842</v>
          </cell>
          <cell r="K2182">
            <v>0</v>
          </cell>
        </row>
        <row r="2183">
          <cell r="B2183" t="str">
            <v>K3266</v>
          </cell>
          <cell r="C2183" t="str">
            <v>ＴＳ加工ベンド</v>
          </cell>
          <cell r="D2183" t="str">
            <v>φ150×90°</v>
          </cell>
          <cell r="E2183">
            <v>0</v>
          </cell>
          <cell r="F2183" t="str">
            <v>個</v>
          </cell>
          <cell r="G2183">
            <v>10000</v>
          </cell>
          <cell r="H2183">
            <v>0</v>
          </cell>
          <cell r="I2183">
            <v>0</v>
          </cell>
          <cell r="J2183" t="str">
            <v>建物p.677 , 積資p.842</v>
          </cell>
          <cell r="K2183">
            <v>0</v>
          </cell>
        </row>
        <row r="2184">
          <cell r="B2184" t="str">
            <v>K3267</v>
          </cell>
          <cell r="C2184" t="str">
            <v>ＴＳ加工ベンド</v>
          </cell>
          <cell r="D2184" t="str">
            <v>φ200×90°</v>
          </cell>
          <cell r="E2184">
            <v>0</v>
          </cell>
          <cell r="F2184" t="str">
            <v>個</v>
          </cell>
          <cell r="G2184">
            <v>14600</v>
          </cell>
          <cell r="H2184">
            <v>0</v>
          </cell>
          <cell r="I2184">
            <v>0</v>
          </cell>
          <cell r="J2184" t="str">
            <v>建物p.677</v>
          </cell>
          <cell r="K2184">
            <v>0</v>
          </cell>
        </row>
        <row r="2185">
          <cell r="B2185" t="str">
            <v>K3268</v>
          </cell>
          <cell r="C2185" t="str">
            <v>ＴＳ加工ベンド</v>
          </cell>
          <cell r="D2185" t="str">
            <v>φ250×90°</v>
          </cell>
          <cell r="E2185">
            <v>0</v>
          </cell>
          <cell r="F2185" t="str">
            <v>個</v>
          </cell>
          <cell r="G2185">
            <v>27400</v>
          </cell>
          <cell r="H2185">
            <v>0</v>
          </cell>
          <cell r="I2185">
            <v>0</v>
          </cell>
          <cell r="J2185" t="str">
            <v>建物p.677</v>
          </cell>
          <cell r="K2185">
            <v>0</v>
          </cell>
        </row>
        <row r="2186">
          <cell r="B2186" t="str">
            <v>K3269</v>
          </cell>
          <cell r="C2186" t="str">
            <v>ＴＳ加工ベンド</v>
          </cell>
          <cell r="D2186" t="str">
            <v>φ300×90°</v>
          </cell>
          <cell r="E2186">
            <v>0</v>
          </cell>
          <cell r="F2186" t="str">
            <v>個</v>
          </cell>
          <cell r="G2186">
            <v>39900</v>
          </cell>
          <cell r="H2186">
            <v>0</v>
          </cell>
          <cell r="I2186">
            <v>0</v>
          </cell>
          <cell r="J2186" t="str">
            <v>建物p.677</v>
          </cell>
          <cell r="K2186">
            <v>0</v>
          </cell>
        </row>
        <row r="2187">
          <cell r="B2187" t="str">
            <v>K3270</v>
          </cell>
          <cell r="C2187" t="str">
            <v>ＴＳ加工ベンド</v>
          </cell>
          <cell r="D2187" t="str">
            <v>φ50×45°</v>
          </cell>
          <cell r="E2187">
            <v>0</v>
          </cell>
          <cell r="F2187" t="str">
            <v>個</v>
          </cell>
          <cell r="G2187">
            <v>550</v>
          </cell>
          <cell r="H2187">
            <v>0</v>
          </cell>
          <cell r="I2187">
            <v>0</v>
          </cell>
          <cell r="J2187" t="str">
            <v>建物p.677 , 積資p.842</v>
          </cell>
          <cell r="K2187">
            <v>0</v>
          </cell>
        </row>
        <row r="2188">
          <cell r="B2188" t="str">
            <v>K3271</v>
          </cell>
          <cell r="C2188" t="str">
            <v>ＴＳ加工ベンド</v>
          </cell>
          <cell r="D2188" t="str">
            <v>φ65×45°</v>
          </cell>
          <cell r="E2188">
            <v>0</v>
          </cell>
          <cell r="F2188" t="str">
            <v>個</v>
          </cell>
          <cell r="G2188">
            <v>1100</v>
          </cell>
          <cell r="H2188">
            <v>0</v>
          </cell>
          <cell r="I2188">
            <v>0</v>
          </cell>
          <cell r="J2188" t="str">
            <v>建物p.677 , 積資p.842</v>
          </cell>
          <cell r="K2188">
            <v>0</v>
          </cell>
        </row>
        <row r="2189">
          <cell r="B2189" t="str">
            <v>K3272</v>
          </cell>
          <cell r="C2189" t="str">
            <v>ＴＳ加工ベンド</v>
          </cell>
          <cell r="D2189" t="str">
            <v>φ75×45°</v>
          </cell>
          <cell r="E2189">
            <v>0</v>
          </cell>
          <cell r="F2189" t="str">
            <v>個</v>
          </cell>
          <cell r="G2189">
            <v>1480</v>
          </cell>
          <cell r="H2189">
            <v>0</v>
          </cell>
          <cell r="I2189">
            <v>0</v>
          </cell>
          <cell r="J2189" t="str">
            <v>建物p.677 , 積資p.842</v>
          </cell>
          <cell r="K2189">
            <v>0</v>
          </cell>
        </row>
        <row r="2190">
          <cell r="B2190" t="str">
            <v>K3273</v>
          </cell>
          <cell r="C2190" t="str">
            <v>ＴＳ加工ベンド</v>
          </cell>
          <cell r="D2190" t="str">
            <v>φ100×45°</v>
          </cell>
          <cell r="E2190">
            <v>0</v>
          </cell>
          <cell r="F2190" t="str">
            <v>個</v>
          </cell>
          <cell r="G2190">
            <v>2570</v>
          </cell>
          <cell r="H2190">
            <v>0</v>
          </cell>
          <cell r="I2190">
            <v>0</v>
          </cell>
          <cell r="J2190" t="str">
            <v>建物p.677 , 積資p.842</v>
          </cell>
          <cell r="K2190">
            <v>0</v>
          </cell>
        </row>
        <row r="2191">
          <cell r="B2191" t="str">
            <v>K3274</v>
          </cell>
          <cell r="C2191" t="str">
            <v>ＴＳ加工ベンド</v>
          </cell>
          <cell r="D2191" t="str">
            <v>φ125×45°</v>
          </cell>
          <cell r="E2191">
            <v>0</v>
          </cell>
          <cell r="F2191" t="str">
            <v>個</v>
          </cell>
          <cell r="G2191">
            <v>4270</v>
          </cell>
          <cell r="H2191">
            <v>0</v>
          </cell>
          <cell r="I2191">
            <v>0</v>
          </cell>
          <cell r="J2191" t="str">
            <v>建物p.677 , 積資p.842</v>
          </cell>
          <cell r="K2191">
            <v>0</v>
          </cell>
        </row>
        <row r="2192">
          <cell r="B2192" t="str">
            <v>K3275</v>
          </cell>
          <cell r="C2192" t="str">
            <v>ＴＳ加工ベンド</v>
          </cell>
          <cell r="D2192" t="str">
            <v>φ150×45°</v>
          </cell>
          <cell r="E2192">
            <v>0</v>
          </cell>
          <cell r="F2192" t="str">
            <v>個</v>
          </cell>
          <cell r="G2192">
            <v>8020</v>
          </cell>
          <cell r="H2192">
            <v>0</v>
          </cell>
          <cell r="I2192">
            <v>0</v>
          </cell>
          <cell r="J2192" t="str">
            <v>建物p.677 , 積資p.842</v>
          </cell>
          <cell r="K2192">
            <v>0</v>
          </cell>
        </row>
        <row r="2193">
          <cell r="B2193" t="str">
            <v>K3276</v>
          </cell>
          <cell r="C2193" t="str">
            <v>ＴＳ加工ベンド</v>
          </cell>
          <cell r="D2193" t="str">
            <v>φ200×45°</v>
          </cell>
          <cell r="E2193">
            <v>0</v>
          </cell>
          <cell r="F2193" t="str">
            <v>個</v>
          </cell>
          <cell r="G2193">
            <v>11500</v>
          </cell>
          <cell r="H2193">
            <v>0</v>
          </cell>
          <cell r="I2193">
            <v>0</v>
          </cell>
          <cell r="J2193" t="str">
            <v>建物p.677</v>
          </cell>
          <cell r="K2193">
            <v>0</v>
          </cell>
        </row>
        <row r="2194">
          <cell r="B2194" t="str">
            <v>K3277</v>
          </cell>
          <cell r="C2194" t="str">
            <v>ＴＳ加工ベンド</v>
          </cell>
          <cell r="D2194" t="str">
            <v>φ250×45°</v>
          </cell>
          <cell r="E2194">
            <v>0</v>
          </cell>
          <cell r="F2194" t="str">
            <v>個</v>
          </cell>
          <cell r="G2194">
            <v>18900</v>
          </cell>
          <cell r="H2194">
            <v>0</v>
          </cell>
          <cell r="I2194">
            <v>0</v>
          </cell>
          <cell r="J2194" t="str">
            <v>建物p.677</v>
          </cell>
          <cell r="K2194">
            <v>0</v>
          </cell>
        </row>
        <row r="2195">
          <cell r="B2195" t="str">
            <v>K3278</v>
          </cell>
          <cell r="C2195" t="str">
            <v>ＴＳ加工ベンド</v>
          </cell>
          <cell r="D2195" t="str">
            <v>φ300×45°</v>
          </cell>
          <cell r="E2195">
            <v>0</v>
          </cell>
          <cell r="F2195" t="str">
            <v>個</v>
          </cell>
          <cell r="G2195">
            <v>31800</v>
          </cell>
          <cell r="H2195">
            <v>0</v>
          </cell>
          <cell r="I2195">
            <v>0</v>
          </cell>
          <cell r="J2195" t="str">
            <v>建物p.677</v>
          </cell>
          <cell r="K2195">
            <v>0</v>
          </cell>
        </row>
        <row r="2196">
          <cell r="B2196" t="str">
            <v>K3279</v>
          </cell>
          <cell r="C2196" t="str">
            <v>ＴＳ加工ベンド</v>
          </cell>
          <cell r="D2196" t="str">
            <v>φ50×22 1/2°</v>
          </cell>
          <cell r="E2196">
            <v>0</v>
          </cell>
          <cell r="F2196" t="str">
            <v>個</v>
          </cell>
          <cell r="G2196">
            <v>550</v>
          </cell>
          <cell r="H2196">
            <v>0</v>
          </cell>
          <cell r="I2196">
            <v>0</v>
          </cell>
          <cell r="J2196" t="str">
            <v>建物p.677 , 積資p.842</v>
          </cell>
          <cell r="K2196">
            <v>0</v>
          </cell>
        </row>
        <row r="2197">
          <cell r="B2197" t="str">
            <v>K3280</v>
          </cell>
          <cell r="C2197" t="str">
            <v>ＴＳ加工ベンド</v>
          </cell>
          <cell r="D2197" t="str">
            <v>φ65×22 1/2°</v>
          </cell>
          <cell r="E2197">
            <v>0</v>
          </cell>
          <cell r="F2197" t="str">
            <v>個</v>
          </cell>
          <cell r="G2197">
            <v>1100</v>
          </cell>
          <cell r="H2197">
            <v>0</v>
          </cell>
          <cell r="I2197">
            <v>0</v>
          </cell>
          <cell r="J2197" t="str">
            <v>建物p.677 , 積資p.842</v>
          </cell>
          <cell r="K2197">
            <v>0</v>
          </cell>
        </row>
        <row r="2198">
          <cell r="B2198" t="str">
            <v>K3281</v>
          </cell>
          <cell r="C2198" t="str">
            <v>ＴＳ加工ベンド</v>
          </cell>
          <cell r="D2198" t="str">
            <v>φ75×22 1/2°</v>
          </cell>
          <cell r="E2198">
            <v>0</v>
          </cell>
          <cell r="F2198" t="str">
            <v>個</v>
          </cell>
          <cell r="G2198">
            <v>1480</v>
          </cell>
          <cell r="H2198">
            <v>0</v>
          </cell>
          <cell r="I2198">
            <v>0</v>
          </cell>
          <cell r="J2198" t="str">
            <v>建物p.677 , 積資p.842</v>
          </cell>
          <cell r="K2198">
            <v>0</v>
          </cell>
        </row>
        <row r="2199">
          <cell r="B2199" t="str">
            <v>K3282</v>
          </cell>
          <cell r="C2199" t="str">
            <v>ＴＳ加工ベンド</v>
          </cell>
          <cell r="D2199" t="str">
            <v>φ100×22 1/2°</v>
          </cell>
          <cell r="E2199">
            <v>0</v>
          </cell>
          <cell r="F2199" t="str">
            <v>個</v>
          </cell>
          <cell r="G2199">
            <v>2570</v>
          </cell>
          <cell r="H2199">
            <v>0</v>
          </cell>
          <cell r="I2199">
            <v>0</v>
          </cell>
          <cell r="J2199" t="str">
            <v>建物p.677 , 積資p.842</v>
          </cell>
          <cell r="K2199">
            <v>0</v>
          </cell>
        </row>
        <row r="2200">
          <cell r="B2200" t="str">
            <v>K3283</v>
          </cell>
          <cell r="C2200" t="str">
            <v>ＴＳ加工ベンド</v>
          </cell>
          <cell r="D2200" t="str">
            <v>φ125×22 1/2°</v>
          </cell>
          <cell r="E2200">
            <v>0</v>
          </cell>
          <cell r="F2200" t="str">
            <v>個</v>
          </cell>
          <cell r="G2200">
            <v>4270</v>
          </cell>
          <cell r="H2200">
            <v>0</v>
          </cell>
          <cell r="I2200">
            <v>0</v>
          </cell>
          <cell r="J2200" t="str">
            <v>建物p.677 , 積資p.842</v>
          </cell>
          <cell r="K2200">
            <v>0</v>
          </cell>
        </row>
        <row r="2201">
          <cell r="B2201" t="str">
            <v>K3284</v>
          </cell>
          <cell r="C2201" t="str">
            <v>ＴＳ加工ベンド</v>
          </cell>
          <cell r="D2201" t="str">
            <v>φ150×22 1/2°</v>
          </cell>
          <cell r="E2201">
            <v>0</v>
          </cell>
          <cell r="F2201" t="str">
            <v>個</v>
          </cell>
          <cell r="G2201">
            <v>7680</v>
          </cell>
          <cell r="H2201">
            <v>0</v>
          </cell>
          <cell r="I2201">
            <v>0</v>
          </cell>
          <cell r="J2201" t="str">
            <v>建物p.677 , 積資p.842</v>
          </cell>
          <cell r="K2201">
            <v>0</v>
          </cell>
        </row>
        <row r="2202">
          <cell r="B2202" t="str">
            <v>K3285</v>
          </cell>
          <cell r="C2202" t="str">
            <v>ＴＳ加工ベンド</v>
          </cell>
          <cell r="D2202" t="str">
            <v>φ200×22 1/2°</v>
          </cell>
          <cell r="E2202">
            <v>0</v>
          </cell>
          <cell r="F2202" t="str">
            <v>個</v>
          </cell>
          <cell r="G2202">
            <v>9280</v>
          </cell>
          <cell r="H2202">
            <v>0</v>
          </cell>
          <cell r="I2202">
            <v>0</v>
          </cell>
          <cell r="J2202" t="str">
            <v>建物p.677</v>
          </cell>
          <cell r="K2202">
            <v>0</v>
          </cell>
        </row>
        <row r="2203">
          <cell r="B2203" t="str">
            <v>K3286</v>
          </cell>
          <cell r="C2203" t="str">
            <v>ＴＳ加工ベンド</v>
          </cell>
          <cell r="D2203" t="str">
            <v>φ250×22 1/2°</v>
          </cell>
          <cell r="E2203">
            <v>0</v>
          </cell>
          <cell r="F2203" t="str">
            <v>個</v>
          </cell>
          <cell r="G2203">
            <v>14900</v>
          </cell>
          <cell r="H2203">
            <v>0</v>
          </cell>
          <cell r="I2203">
            <v>0</v>
          </cell>
          <cell r="J2203" t="str">
            <v>建物p.677</v>
          </cell>
          <cell r="K2203">
            <v>0</v>
          </cell>
        </row>
        <row r="2204">
          <cell r="B2204" t="str">
            <v>K3287</v>
          </cell>
          <cell r="C2204" t="str">
            <v>ＴＳ加工ベンド</v>
          </cell>
          <cell r="D2204" t="str">
            <v>φ300×22 1/2°</v>
          </cell>
          <cell r="E2204">
            <v>0</v>
          </cell>
          <cell r="F2204" t="str">
            <v>個</v>
          </cell>
          <cell r="G2204">
            <v>21700</v>
          </cell>
          <cell r="H2204">
            <v>0</v>
          </cell>
          <cell r="I2204">
            <v>0</v>
          </cell>
          <cell r="J2204" t="str">
            <v>建物p.677</v>
          </cell>
          <cell r="K2204">
            <v>0</v>
          </cell>
        </row>
        <row r="2205">
          <cell r="B2205" t="str">
            <v>K3288</v>
          </cell>
          <cell r="C2205" t="str">
            <v>ＴＳ加工ベンド</v>
          </cell>
          <cell r="D2205" t="str">
            <v>φ50×11 1/4°</v>
          </cell>
          <cell r="E2205">
            <v>0</v>
          </cell>
          <cell r="F2205" t="str">
            <v>個</v>
          </cell>
          <cell r="G2205">
            <v>441</v>
          </cell>
          <cell r="H2205">
            <v>0</v>
          </cell>
          <cell r="I2205">
            <v>0</v>
          </cell>
          <cell r="J2205" t="str">
            <v>建物p.677 , 積資p.842</v>
          </cell>
          <cell r="K2205">
            <v>0</v>
          </cell>
        </row>
        <row r="2206">
          <cell r="B2206" t="str">
            <v>K3289</v>
          </cell>
          <cell r="C2206" t="str">
            <v>ＴＳ加工ベンド</v>
          </cell>
          <cell r="D2206" t="str">
            <v>φ65×11 1/4°</v>
          </cell>
          <cell r="E2206">
            <v>0</v>
          </cell>
          <cell r="F2206" t="str">
            <v>個</v>
          </cell>
          <cell r="G2206">
            <v>974</v>
          </cell>
          <cell r="H2206">
            <v>0</v>
          </cell>
          <cell r="I2206">
            <v>0</v>
          </cell>
          <cell r="J2206" t="str">
            <v>建物p.677 , 積資p.842</v>
          </cell>
          <cell r="K2206">
            <v>0</v>
          </cell>
        </row>
        <row r="2207">
          <cell r="B2207" t="str">
            <v>K3290</v>
          </cell>
          <cell r="C2207" t="str">
            <v>ＴＳ加工ベンド</v>
          </cell>
          <cell r="D2207" t="str">
            <v>φ75×11 1/4°</v>
          </cell>
          <cell r="E2207">
            <v>0</v>
          </cell>
          <cell r="F2207" t="str">
            <v>個</v>
          </cell>
          <cell r="G2207">
            <v>1350</v>
          </cell>
          <cell r="H2207">
            <v>0</v>
          </cell>
          <cell r="I2207">
            <v>0</v>
          </cell>
          <cell r="J2207" t="str">
            <v>建物p.677 , 積資p.842</v>
          </cell>
          <cell r="K2207">
            <v>0</v>
          </cell>
        </row>
        <row r="2208">
          <cell r="B2208" t="str">
            <v>K3291</v>
          </cell>
          <cell r="C2208" t="str">
            <v>ＴＳ加工ベンド</v>
          </cell>
          <cell r="D2208" t="str">
            <v>φ100×11 1/4°</v>
          </cell>
          <cell r="E2208">
            <v>0</v>
          </cell>
          <cell r="F2208" t="str">
            <v>個</v>
          </cell>
          <cell r="G2208">
            <v>2420</v>
          </cell>
          <cell r="H2208">
            <v>0</v>
          </cell>
          <cell r="I2208">
            <v>0</v>
          </cell>
          <cell r="J2208" t="str">
            <v>建物p.677 , 積資p.842</v>
          </cell>
          <cell r="K2208">
            <v>0</v>
          </cell>
        </row>
        <row r="2209">
          <cell r="B2209" t="str">
            <v>K3292</v>
          </cell>
          <cell r="C2209" t="str">
            <v>ＴＳ加工ベンド</v>
          </cell>
          <cell r="D2209" t="str">
            <v>φ125×11 1/4°</v>
          </cell>
          <cell r="E2209">
            <v>0</v>
          </cell>
          <cell r="F2209" t="str">
            <v>個</v>
          </cell>
          <cell r="G2209">
            <v>3580</v>
          </cell>
          <cell r="H2209">
            <v>0</v>
          </cell>
          <cell r="I2209">
            <v>0</v>
          </cell>
          <cell r="J2209" t="str">
            <v>建物p.677 , 積資p.842</v>
          </cell>
          <cell r="K2209">
            <v>0</v>
          </cell>
        </row>
        <row r="2210">
          <cell r="B2210" t="str">
            <v>K3293</v>
          </cell>
          <cell r="C2210" t="str">
            <v>ＴＳ加工ベンド</v>
          </cell>
          <cell r="D2210" t="str">
            <v>φ150×11 1/4°</v>
          </cell>
          <cell r="E2210">
            <v>0</v>
          </cell>
          <cell r="F2210" t="str">
            <v>個</v>
          </cell>
          <cell r="G2210">
            <v>6250</v>
          </cell>
          <cell r="H2210">
            <v>0</v>
          </cell>
          <cell r="I2210">
            <v>0</v>
          </cell>
          <cell r="J2210" t="str">
            <v>建物p.677 , 積資p.842</v>
          </cell>
          <cell r="K2210">
            <v>0</v>
          </cell>
        </row>
        <row r="2211">
          <cell r="B2211" t="str">
            <v>K3294</v>
          </cell>
          <cell r="C2211" t="str">
            <v>ＴＳ加工ベンド</v>
          </cell>
          <cell r="D2211" t="str">
            <v>φ200×11 1/4°</v>
          </cell>
          <cell r="E2211">
            <v>0</v>
          </cell>
          <cell r="F2211" t="str">
            <v>個</v>
          </cell>
          <cell r="G2211">
            <v>7690</v>
          </cell>
          <cell r="H2211">
            <v>0</v>
          </cell>
          <cell r="I2211">
            <v>0</v>
          </cell>
          <cell r="J2211" t="str">
            <v>建物p.677</v>
          </cell>
          <cell r="K2211">
            <v>0</v>
          </cell>
        </row>
        <row r="2212">
          <cell r="B2212" t="str">
            <v>K3295</v>
          </cell>
          <cell r="C2212" t="str">
            <v>ＴＳ加工ベンド</v>
          </cell>
          <cell r="D2212" t="str">
            <v>φ250×11 1/4°</v>
          </cell>
          <cell r="E2212">
            <v>0</v>
          </cell>
          <cell r="F2212" t="str">
            <v>個</v>
          </cell>
          <cell r="G2212">
            <v>13300</v>
          </cell>
          <cell r="H2212">
            <v>0</v>
          </cell>
          <cell r="I2212">
            <v>0</v>
          </cell>
          <cell r="J2212" t="str">
            <v>建物p.677</v>
          </cell>
          <cell r="K2212">
            <v>0</v>
          </cell>
        </row>
        <row r="2213">
          <cell r="B2213" t="str">
            <v>K3296</v>
          </cell>
          <cell r="C2213" t="str">
            <v>ＴＳ加工ベンド</v>
          </cell>
          <cell r="D2213" t="str">
            <v>φ300×11 1/4°</v>
          </cell>
          <cell r="E2213">
            <v>0</v>
          </cell>
          <cell r="F2213" t="str">
            <v>個</v>
          </cell>
          <cell r="G2213">
            <v>19300</v>
          </cell>
          <cell r="H2213">
            <v>0</v>
          </cell>
          <cell r="I2213">
            <v>0</v>
          </cell>
          <cell r="J2213" t="str">
            <v>建物p.677</v>
          </cell>
          <cell r="K2213">
            <v>0</v>
          </cell>
        </row>
        <row r="2214">
          <cell r="B2214" t="str">
            <v>K3299</v>
          </cell>
          <cell r="C2214" t="str">
            <v>ＨＩＴＳソケット</v>
          </cell>
          <cell r="D2214" t="str">
            <v>φ13</v>
          </cell>
          <cell r="E2214">
            <v>0</v>
          </cell>
          <cell r="F2214" t="str">
            <v>個</v>
          </cell>
          <cell r="G2214">
            <v>33.5</v>
          </cell>
          <cell r="H2214">
            <v>0</v>
          </cell>
          <cell r="I2214">
            <v>0</v>
          </cell>
          <cell r="J2214" t="str">
            <v>建物p.674 , 積資p.838</v>
          </cell>
          <cell r="K2214">
            <v>0</v>
          </cell>
        </row>
        <row r="2215">
          <cell r="B2215" t="str">
            <v>K3300</v>
          </cell>
          <cell r="C2215" t="str">
            <v>ＨＩＴＳソケット</v>
          </cell>
          <cell r="D2215" t="str">
            <v>φ16</v>
          </cell>
          <cell r="E2215">
            <v>0</v>
          </cell>
          <cell r="F2215" t="str">
            <v>個</v>
          </cell>
          <cell r="G2215">
            <v>36</v>
          </cell>
          <cell r="H2215">
            <v>0</v>
          </cell>
          <cell r="I2215">
            <v>0</v>
          </cell>
          <cell r="J2215" t="str">
            <v>建物p.674 , 積資p.838</v>
          </cell>
          <cell r="K2215">
            <v>0</v>
          </cell>
        </row>
        <row r="2216">
          <cell r="B2216" t="str">
            <v>K3301</v>
          </cell>
          <cell r="C2216" t="str">
            <v>ＨＩＴＳソケット</v>
          </cell>
          <cell r="D2216" t="str">
            <v>φ20</v>
          </cell>
          <cell r="E2216">
            <v>0</v>
          </cell>
          <cell r="F2216" t="str">
            <v>個</v>
          </cell>
          <cell r="G2216">
            <v>44</v>
          </cell>
          <cell r="H2216">
            <v>0</v>
          </cell>
          <cell r="I2216">
            <v>0</v>
          </cell>
          <cell r="J2216" t="str">
            <v>建物p.674 , 積資p.838</v>
          </cell>
          <cell r="K2216">
            <v>0</v>
          </cell>
        </row>
        <row r="2217">
          <cell r="B2217" t="str">
            <v>K3302</v>
          </cell>
          <cell r="C2217" t="str">
            <v>ＨＩＴＳソケット</v>
          </cell>
          <cell r="D2217" t="str">
            <v>φ25</v>
          </cell>
          <cell r="E2217">
            <v>0</v>
          </cell>
          <cell r="F2217" t="str">
            <v>個</v>
          </cell>
          <cell r="G2217">
            <v>62</v>
          </cell>
          <cell r="H2217">
            <v>0</v>
          </cell>
          <cell r="I2217">
            <v>0</v>
          </cell>
          <cell r="J2217" t="str">
            <v>建物p.674 , 積資p.838</v>
          </cell>
          <cell r="K2217">
            <v>0</v>
          </cell>
        </row>
        <row r="2218">
          <cell r="B2218" t="str">
            <v>K3303</v>
          </cell>
          <cell r="C2218" t="str">
            <v>ＨＩＴＳソケット</v>
          </cell>
          <cell r="D2218" t="str">
            <v>φ30</v>
          </cell>
          <cell r="E2218">
            <v>0</v>
          </cell>
          <cell r="F2218" t="str">
            <v>個</v>
          </cell>
          <cell r="G2218">
            <v>80.5</v>
          </cell>
          <cell r="H2218">
            <v>0</v>
          </cell>
          <cell r="I2218">
            <v>0</v>
          </cell>
          <cell r="J2218" t="str">
            <v>建物p.674 , 積資p.838</v>
          </cell>
          <cell r="K2218">
            <v>0</v>
          </cell>
        </row>
        <row r="2219">
          <cell r="B2219" t="str">
            <v>K3304</v>
          </cell>
          <cell r="C2219" t="str">
            <v>ＨＩＴＳソケット</v>
          </cell>
          <cell r="D2219" t="str">
            <v>φ40</v>
          </cell>
          <cell r="E2219">
            <v>0</v>
          </cell>
          <cell r="F2219" t="str">
            <v>個</v>
          </cell>
          <cell r="G2219">
            <v>140</v>
          </cell>
          <cell r="H2219">
            <v>0</v>
          </cell>
          <cell r="I2219">
            <v>0</v>
          </cell>
          <cell r="J2219" t="str">
            <v>建物p.674 , 積資p.838</v>
          </cell>
          <cell r="K2219">
            <v>0</v>
          </cell>
        </row>
        <row r="2220">
          <cell r="B2220" t="str">
            <v>K3305</v>
          </cell>
          <cell r="C2220" t="str">
            <v>ＨＩＴＳソケット</v>
          </cell>
          <cell r="D2220" t="str">
            <v>φ50</v>
          </cell>
          <cell r="E2220">
            <v>0</v>
          </cell>
          <cell r="F2220" t="str">
            <v>個</v>
          </cell>
          <cell r="G2220">
            <v>218</v>
          </cell>
          <cell r="H2220">
            <v>0</v>
          </cell>
          <cell r="I2220">
            <v>0</v>
          </cell>
          <cell r="J2220" t="str">
            <v>建物p.674 , 積資p.838</v>
          </cell>
          <cell r="K2220">
            <v>0</v>
          </cell>
        </row>
        <row r="2221">
          <cell r="B2221" t="str">
            <v>K3306</v>
          </cell>
          <cell r="C2221" t="str">
            <v>ＨＩＴＳソケット</v>
          </cell>
          <cell r="D2221" t="str">
            <v>φ65</v>
          </cell>
          <cell r="E2221">
            <v>0</v>
          </cell>
          <cell r="F2221" t="str">
            <v>個</v>
          </cell>
          <cell r="G2221">
            <v>369</v>
          </cell>
          <cell r="H2221">
            <v>0</v>
          </cell>
          <cell r="I2221">
            <v>0</v>
          </cell>
          <cell r="J2221" t="str">
            <v>建物p.674 , 積資p.838</v>
          </cell>
          <cell r="K2221">
            <v>0</v>
          </cell>
        </row>
        <row r="2222">
          <cell r="B2222" t="str">
            <v>K3307</v>
          </cell>
          <cell r="C2222" t="str">
            <v>ＨＩＴＳソケット</v>
          </cell>
          <cell r="D2222" t="str">
            <v>φ75</v>
          </cell>
          <cell r="E2222">
            <v>0</v>
          </cell>
          <cell r="F2222" t="str">
            <v>個</v>
          </cell>
          <cell r="G2222">
            <v>540</v>
          </cell>
          <cell r="H2222">
            <v>0</v>
          </cell>
          <cell r="I2222">
            <v>0</v>
          </cell>
          <cell r="J2222" t="str">
            <v>建物p.674 , 積資p.838</v>
          </cell>
          <cell r="K2222">
            <v>0</v>
          </cell>
        </row>
        <row r="2223">
          <cell r="B2223" t="str">
            <v>K3308</v>
          </cell>
          <cell r="C2223" t="str">
            <v>ＨＩＴＳソケット</v>
          </cell>
          <cell r="D2223" t="str">
            <v>φ100</v>
          </cell>
          <cell r="E2223">
            <v>0</v>
          </cell>
          <cell r="F2223" t="str">
            <v>個</v>
          </cell>
          <cell r="G2223">
            <v>1080</v>
          </cell>
          <cell r="H2223">
            <v>0</v>
          </cell>
          <cell r="I2223">
            <v>0</v>
          </cell>
          <cell r="J2223" t="str">
            <v>建物p.674 , 積資p.838</v>
          </cell>
          <cell r="K2223">
            <v>0</v>
          </cell>
        </row>
        <row r="2224">
          <cell r="B2224" t="str">
            <v>K3309</v>
          </cell>
          <cell r="C2224" t="str">
            <v>ＨＩＴＳソケット</v>
          </cell>
          <cell r="D2224" t="str">
            <v>φ125</v>
          </cell>
          <cell r="E2224">
            <v>0</v>
          </cell>
          <cell r="F2224" t="str">
            <v>個</v>
          </cell>
          <cell r="G2224">
            <v>1920</v>
          </cell>
          <cell r="H2224">
            <v>0</v>
          </cell>
          <cell r="I2224">
            <v>0</v>
          </cell>
          <cell r="J2224" t="str">
            <v>建物p.674 , 積資p.838</v>
          </cell>
          <cell r="K2224">
            <v>0</v>
          </cell>
        </row>
        <row r="2225">
          <cell r="B2225" t="str">
            <v>K3310</v>
          </cell>
          <cell r="C2225" t="str">
            <v>ＨＩＴＳソケット</v>
          </cell>
          <cell r="D2225" t="str">
            <v>φ150</v>
          </cell>
          <cell r="E2225">
            <v>0</v>
          </cell>
          <cell r="F2225" t="str">
            <v>個</v>
          </cell>
          <cell r="G2225">
            <v>3130</v>
          </cell>
          <cell r="H2225">
            <v>0</v>
          </cell>
          <cell r="I2225">
            <v>0</v>
          </cell>
          <cell r="J2225" t="str">
            <v>建物p.674 , 積資p.838</v>
          </cell>
          <cell r="K2225">
            <v>0</v>
          </cell>
        </row>
        <row r="2226">
          <cell r="B2226" t="str">
            <v>K3311</v>
          </cell>
          <cell r="C2226" t="str">
            <v>ＨＩＴＳソケット</v>
          </cell>
          <cell r="D2226" t="str">
            <v>φ16×13</v>
          </cell>
          <cell r="E2226">
            <v>0</v>
          </cell>
          <cell r="F2226" t="str">
            <v>個</v>
          </cell>
          <cell r="G2226">
            <v>36</v>
          </cell>
          <cell r="H2226">
            <v>0</v>
          </cell>
          <cell r="I2226">
            <v>0</v>
          </cell>
          <cell r="J2226" t="str">
            <v>建物p.674 , 積資p.838</v>
          </cell>
          <cell r="K2226">
            <v>0</v>
          </cell>
        </row>
        <row r="2227">
          <cell r="B2227" t="str">
            <v>K3312</v>
          </cell>
          <cell r="C2227" t="str">
            <v>ＨＩＴＳソケット</v>
          </cell>
          <cell r="D2227" t="str">
            <v>φ20×13</v>
          </cell>
          <cell r="E2227">
            <v>0</v>
          </cell>
          <cell r="F2227" t="str">
            <v>個</v>
          </cell>
          <cell r="G2227">
            <v>44</v>
          </cell>
          <cell r="H2227">
            <v>0</v>
          </cell>
          <cell r="I2227">
            <v>0</v>
          </cell>
          <cell r="J2227" t="str">
            <v>建物p.674 , 積資p.838</v>
          </cell>
          <cell r="K2227">
            <v>0</v>
          </cell>
        </row>
        <row r="2228">
          <cell r="B2228" t="str">
            <v>K3313</v>
          </cell>
          <cell r="C2228" t="str">
            <v>ＨＩＴＳソケット</v>
          </cell>
          <cell r="D2228" t="str">
            <v>φ20×16</v>
          </cell>
          <cell r="E2228">
            <v>0</v>
          </cell>
          <cell r="F2228" t="str">
            <v>個</v>
          </cell>
          <cell r="G2228">
            <v>44</v>
          </cell>
          <cell r="H2228">
            <v>0</v>
          </cell>
          <cell r="I2228">
            <v>0</v>
          </cell>
          <cell r="J2228" t="str">
            <v>建物p.674 , 積資p.838</v>
          </cell>
          <cell r="K2228">
            <v>0</v>
          </cell>
        </row>
        <row r="2229">
          <cell r="B2229" t="str">
            <v>K3314</v>
          </cell>
          <cell r="C2229" t="str">
            <v>ＨＩＴＳソケット</v>
          </cell>
          <cell r="D2229" t="str">
            <v>φ25×13</v>
          </cell>
          <cell r="E2229">
            <v>0</v>
          </cell>
          <cell r="F2229" t="str">
            <v>個</v>
          </cell>
          <cell r="G2229">
            <v>62</v>
          </cell>
          <cell r="H2229">
            <v>0</v>
          </cell>
          <cell r="I2229">
            <v>0</v>
          </cell>
          <cell r="J2229" t="str">
            <v>建物p.674 , 積資p.838</v>
          </cell>
          <cell r="K2229">
            <v>0</v>
          </cell>
        </row>
        <row r="2230">
          <cell r="B2230" t="str">
            <v>K3315</v>
          </cell>
          <cell r="C2230" t="str">
            <v>ＨＩＴＳソケット</v>
          </cell>
          <cell r="D2230" t="str">
            <v>φ25×16</v>
          </cell>
          <cell r="E2230">
            <v>0</v>
          </cell>
          <cell r="F2230" t="str">
            <v>個</v>
          </cell>
          <cell r="G2230">
            <v>62</v>
          </cell>
          <cell r="H2230">
            <v>0</v>
          </cell>
          <cell r="I2230">
            <v>0</v>
          </cell>
          <cell r="J2230" t="str">
            <v>建物p.674 , 積資p.838</v>
          </cell>
          <cell r="K2230">
            <v>0</v>
          </cell>
        </row>
        <row r="2231">
          <cell r="B2231" t="str">
            <v>K3316</v>
          </cell>
          <cell r="C2231" t="str">
            <v>ＨＩＴＳソケット</v>
          </cell>
          <cell r="D2231" t="str">
            <v>φ25×20</v>
          </cell>
          <cell r="E2231">
            <v>0</v>
          </cell>
          <cell r="F2231" t="str">
            <v>個</v>
          </cell>
          <cell r="G2231">
            <v>62</v>
          </cell>
          <cell r="H2231">
            <v>0</v>
          </cell>
          <cell r="I2231">
            <v>0</v>
          </cell>
          <cell r="J2231" t="str">
            <v>建物p.674 , 積資p.838</v>
          </cell>
          <cell r="K2231">
            <v>0</v>
          </cell>
        </row>
        <row r="2232">
          <cell r="B2232" t="str">
            <v>K3317</v>
          </cell>
          <cell r="C2232" t="str">
            <v>ＨＩＴＳソケット</v>
          </cell>
          <cell r="D2232" t="str">
            <v>φ30×13</v>
          </cell>
          <cell r="E2232">
            <v>0</v>
          </cell>
          <cell r="F2232" t="str">
            <v>個</v>
          </cell>
          <cell r="G2232">
            <v>85</v>
          </cell>
          <cell r="H2232">
            <v>0</v>
          </cell>
          <cell r="I2232">
            <v>0</v>
          </cell>
          <cell r="J2232" t="str">
            <v>建物p.674 , 積資p.838</v>
          </cell>
          <cell r="K2232">
            <v>0</v>
          </cell>
        </row>
        <row r="2233">
          <cell r="B2233" t="str">
            <v>K3318</v>
          </cell>
          <cell r="C2233" t="str">
            <v>ＨＩＴＳソケット</v>
          </cell>
          <cell r="D2233" t="str">
            <v>φ30×20</v>
          </cell>
          <cell r="E2233">
            <v>0</v>
          </cell>
          <cell r="F2233" t="str">
            <v>個</v>
          </cell>
          <cell r="G2233">
            <v>80.5</v>
          </cell>
          <cell r="H2233">
            <v>0</v>
          </cell>
          <cell r="I2233">
            <v>0</v>
          </cell>
          <cell r="J2233" t="str">
            <v>建物p.674 , 積資p.838</v>
          </cell>
          <cell r="K2233">
            <v>0</v>
          </cell>
        </row>
        <row r="2234">
          <cell r="B2234" t="str">
            <v>K3319</v>
          </cell>
          <cell r="C2234" t="str">
            <v>ＨＩＴＳソケット</v>
          </cell>
          <cell r="D2234" t="str">
            <v>φ30×25</v>
          </cell>
          <cell r="E2234">
            <v>0</v>
          </cell>
          <cell r="F2234" t="str">
            <v>個</v>
          </cell>
          <cell r="G2234">
            <v>80.5</v>
          </cell>
          <cell r="H2234">
            <v>0</v>
          </cell>
          <cell r="I2234">
            <v>0</v>
          </cell>
          <cell r="J2234" t="str">
            <v>建物p.674 , 積資p.838</v>
          </cell>
          <cell r="K2234">
            <v>0</v>
          </cell>
        </row>
        <row r="2235">
          <cell r="B2235" t="str">
            <v>K3320</v>
          </cell>
          <cell r="C2235" t="str">
            <v>ＨＩＴＳソケット</v>
          </cell>
          <cell r="D2235" t="str">
            <v>φ40×20</v>
          </cell>
          <cell r="E2235">
            <v>0</v>
          </cell>
          <cell r="F2235" t="str">
            <v>個</v>
          </cell>
          <cell r="G2235">
            <v>140</v>
          </cell>
          <cell r="H2235">
            <v>0</v>
          </cell>
          <cell r="I2235">
            <v>0</v>
          </cell>
          <cell r="J2235" t="str">
            <v>建物p.674 , 積資p.838</v>
          </cell>
          <cell r="K2235">
            <v>0</v>
          </cell>
        </row>
        <row r="2236">
          <cell r="B2236" t="str">
            <v>K3321</v>
          </cell>
          <cell r="C2236" t="str">
            <v>ＨＩＴＳソケット</v>
          </cell>
          <cell r="D2236" t="str">
            <v>φ40×25</v>
          </cell>
          <cell r="E2236">
            <v>0</v>
          </cell>
          <cell r="F2236" t="str">
            <v>個</v>
          </cell>
          <cell r="G2236">
            <v>140</v>
          </cell>
          <cell r="H2236">
            <v>0</v>
          </cell>
          <cell r="I2236">
            <v>0</v>
          </cell>
          <cell r="J2236" t="str">
            <v>建物p.674 , 積資p.838</v>
          </cell>
          <cell r="K2236">
            <v>0</v>
          </cell>
        </row>
        <row r="2237">
          <cell r="B2237" t="str">
            <v>K3322</v>
          </cell>
          <cell r="C2237" t="str">
            <v>ＨＩＴＳソケット</v>
          </cell>
          <cell r="D2237" t="str">
            <v>φ40×30</v>
          </cell>
          <cell r="E2237">
            <v>0</v>
          </cell>
          <cell r="F2237" t="str">
            <v>個</v>
          </cell>
          <cell r="G2237">
            <v>140</v>
          </cell>
          <cell r="H2237">
            <v>0</v>
          </cell>
          <cell r="I2237">
            <v>0</v>
          </cell>
          <cell r="J2237" t="str">
            <v>建物p.674 , 積資p.838</v>
          </cell>
          <cell r="K2237">
            <v>0</v>
          </cell>
        </row>
        <row r="2238">
          <cell r="B2238" t="str">
            <v>K3323</v>
          </cell>
          <cell r="C2238" t="str">
            <v>ＨＩＴＳソケット</v>
          </cell>
          <cell r="D2238" t="str">
            <v>φ50×25</v>
          </cell>
          <cell r="E2238">
            <v>0</v>
          </cell>
          <cell r="F2238" t="str">
            <v>個</v>
          </cell>
          <cell r="G2238">
            <v>218</v>
          </cell>
          <cell r="H2238">
            <v>0</v>
          </cell>
          <cell r="I2238">
            <v>0</v>
          </cell>
          <cell r="J2238" t="str">
            <v>建物p.674 , 積資p.838</v>
          </cell>
          <cell r="K2238">
            <v>0</v>
          </cell>
        </row>
        <row r="2239">
          <cell r="B2239" t="str">
            <v>K3324</v>
          </cell>
          <cell r="C2239" t="str">
            <v>ＨＩＴＳソケット</v>
          </cell>
          <cell r="D2239" t="str">
            <v>φ50×30</v>
          </cell>
          <cell r="E2239">
            <v>0</v>
          </cell>
          <cell r="F2239" t="str">
            <v>個</v>
          </cell>
          <cell r="G2239">
            <v>218</v>
          </cell>
          <cell r="H2239">
            <v>0</v>
          </cell>
          <cell r="I2239">
            <v>0</v>
          </cell>
          <cell r="J2239" t="str">
            <v>建物p.674 , 積資p.838</v>
          </cell>
          <cell r="K2239">
            <v>0</v>
          </cell>
        </row>
        <row r="2240">
          <cell r="B2240" t="str">
            <v>K3325</v>
          </cell>
          <cell r="C2240" t="str">
            <v>ＨＩＴＳソケット</v>
          </cell>
          <cell r="D2240" t="str">
            <v>φ50×40</v>
          </cell>
          <cell r="E2240">
            <v>0</v>
          </cell>
          <cell r="F2240" t="str">
            <v>個</v>
          </cell>
          <cell r="G2240">
            <v>218</v>
          </cell>
          <cell r="H2240">
            <v>0</v>
          </cell>
          <cell r="I2240">
            <v>0</v>
          </cell>
          <cell r="J2240" t="str">
            <v>建物p.674 , 積資p.838</v>
          </cell>
          <cell r="K2240">
            <v>0</v>
          </cell>
        </row>
        <row r="2241">
          <cell r="B2241" t="str">
            <v>K3326</v>
          </cell>
          <cell r="C2241" t="str">
            <v>ＨＩＴＳソケット</v>
          </cell>
          <cell r="D2241" t="str">
            <v>φ65×50</v>
          </cell>
          <cell r="E2241">
            <v>0</v>
          </cell>
          <cell r="F2241" t="str">
            <v>個</v>
          </cell>
          <cell r="G2241">
            <v>369</v>
          </cell>
          <cell r="H2241">
            <v>0</v>
          </cell>
          <cell r="I2241">
            <v>0</v>
          </cell>
          <cell r="J2241" t="str">
            <v>建物p.674 , 積資p.838</v>
          </cell>
          <cell r="K2241">
            <v>0</v>
          </cell>
        </row>
        <row r="2242">
          <cell r="B2242" t="str">
            <v>K3327</v>
          </cell>
          <cell r="C2242" t="str">
            <v>ＨＩＴＳソケット</v>
          </cell>
          <cell r="D2242" t="str">
            <v>φ75×50</v>
          </cell>
          <cell r="E2242">
            <v>0</v>
          </cell>
          <cell r="F2242" t="str">
            <v>個</v>
          </cell>
          <cell r="G2242">
            <v>535</v>
          </cell>
          <cell r="H2242">
            <v>0</v>
          </cell>
          <cell r="I2242">
            <v>0</v>
          </cell>
          <cell r="J2242" t="str">
            <v>建物p.674 , 積資p.838</v>
          </cell>
          <cell r="K2242">
            <v>0</v>
          </cell>
        </row>
        <row r="2243">
          <cell r="B2243" t="str">
            <v>K3328</v>
          </cell>
          <cell r="C2243" t="str">
            <v>ＨＩＴＳソケット</v>
          </cell>
          <cell r="D2243" t="str">
            <v>φ75×65</v>
          </cell>
          <cell r="E2243">
            <v>0</v>
          </cell>
          <cell r="F2243" t="str">
            <v>個</v>
          </cell>
          <cell r="G2243">
            <v>535</v>
          </cell>
          <cell r="H2243">
            <v>0</v>
          </cell>
          <cell r="I2243">
            <v>0</v>
          </cell>
          <cell r="J2243" t="str">
            <v>建物p.674 , 積資p.838</v>
          </cell>
          <cell r="K2243">
            <v>0</v>
          </cell>
        </row>
        <row r="2244">
          <cell r="B2244" t="str">
            <v>K3329</v>
          </cell>
          <cell r="C2244" t="str">
            <v>ＨＩＴＳソケット</v>
          </cell>
          <cell r="D2244" t="str">
            <v>φ100×75</v>
          </cell>
          <cell r="E2244">
            <v>0</v>
          </cell>
          <cell r="F2244" t="str">
            <v>個</v>
          </cell>
          <cell r="G2244">
            <v>1090</v>
          </cell>
          <cell r="H2244">
            <v>0</v>
          </cell>
          <cell r="I2244">
            <v>0</v>
          </cell>
          <cell r="J2244" t="str">
            <v>建物p.674 , 積資p.838</v>
          </cell>
          <cell r="K2244">
            <v>0</v>
          </cell>
        </row>
        <row r="2245">
          <cell r="B2245" t="str">
            <v>K3330</v>
          </cell>
          <cell r="C2245" t="str">
            <v>ＨＩＴＳソケット</v>
          </cell>
          <cell r="D2245" t="str">
            <v>φ125×100</v>
          </cell>
          <cell r="E2245">
            <v>0</v>
          </cell>
          <cell r="F2245" t="str">
            <v>個</v>
          </cell>
          <cell r="G2245">
            <v>1920</v>
          </cell>
          <cell r="H2245">
            <v>0</v>
          </cell>
          <cell r="I2245">
            <v>0</v>
          </cell>
          <cell r="J2245" t="str">
            <v>建物p.674 , 積資p.838</v>
          </cell>
          <cell r="K2245">
            <v>0</v>
          </cell>
        </row>
        <row r="2246">
          <cell r="B2246" t="str">
            <v>K3331</v>
          </cell>
          <cell r="C2246" t="str">
            <v>ＨＩＴＳソケット</v>
          </cell>
          <cell r="D2246" t="str">
            <v>φ150×100</v>
          </cell>
          <cell r="E2246">
            <v>0</v>
          </cell>
          <cell r="F2246" t="str">
            <v>個</v>
          </cell>
          <cell r="G2246">
            <v>3140</v>
          </cell>
          <cell r="H2246">
            <v>0</v>
          </cell>
          <cell r="I2246">
            <v>0</v>
          </cell>
          <cell r="J2246" t="str">
            <v>建物p.674 , 積資p.838</v>
          </cell>
          <cell r="K2246">
            <v>0</v>
          </cell>
        </row>
        <row r="2247">
          <cell r="B2247" t="str">
            <v>K3332</v>
          </cell>
          <cell r="C2247" t="str">
            <v>ＨＩＴＳソケット</v>
          </cell>
          <cell r="D2247" t="str">
            <v>φ150×125</v>
          </cell>
          <cell r="E2247">
            <v>0</v>
          </cell>
          <cell r="F2247" t="str">
            <v>個</v>
          </cell>
          <cell r="G2247">
            <v>3230</v>
          </cell>
          <cell r="H2247">
            <v>0</v>
          </cell>
          <cell r="I2247">
            <v>0</v>
          </cell>
          <cell r="J2247" t="str">
            <v>建物p.674 , 積資p.838</v>
          </cell>
          <cell r="K2247">
            <v>0</v>
          </cell>
        </row>
        <row r="2248">
          <cell r="B2248" t="str">
            <v>K3334</v>
          </cell>
          <cell r="C2248" t="str">
            <v>ＨＩＴＳエルボ</v>
          </cell>
          <cell r="D2248" t="str">
            <v>φ13</v>
          </cell>
          <cell r="E2248">
            <v>0</v>
          </cell>
          <cell r="F2248" t="str">
            <v>個</v>
          </cell>
          <cell r="G2248">
            <v>33.5</v>
          </cell>
          <cell r="H2248">
            <v>0</v>
          </cell>
          <cell r="I2248">
            <v>0</v>
          </cell>
          <cell r="J2248" t="str">
            <v>建物p.674 , 積資p.840</v>
          </cell>
          <cell r="K2248">
            <v>0</v>
          </cell>
        </row>
        <row r="2249">
          <cell r="B2249" t="str">
            <v>K3335</v>
          </cell>
          <cell r="C2249" t="str">
            <v>ＨＩＴＳエルボ</v>
          </cell>
          <cell r="D2249" t="str">
            <v>φ16</v>
          </cell>
          <cell r="E2249">
            <v>0</v>
          </cell>
          <cell r="F2249" t="str">
            <v>個</v>
          </cell>
          <cell r="G2249">
            <v>38.5</v>
          </cell>
          <cell r="H2249">
            <v>0</v>
          </cell>
          <cell r="I2249">
            <v>0</v>
          </cell>
          <cell r="J2249" t="str">
            <v>建物p.674 , 積資p.840</v>
          </cell>
          <cell r="K2249">
            <v>0</v>
          </cell>
        </row>
        <row r="2250">
          <cell r="B2250" t="str">
            <v>K3336</v>
          </cell>
          <cell r="C2250" t="str">
            <v>ＨＩＴＳエルボ</v>
          </cell>
          <cell r="D2250" t="str">
            <v>φ20</v>
          </cell>
          <cell r="E2250">
            <v>0</v>
          </cell>
          <cell r="F2250" t="str">
            <v>個</v>
          </cell>
          <cell r="G2250">
            <v>54</v>
          </cell>
          <cell r="H2250">
            <v>0</v>
          </cell>
          <cell r="I2250">
            <v>0</v>
          </cell>
          <cell r="J2250" t="str">
            <v>建物p.674 , 積資p.840</v>
          </cell>
          <cell r="K2250">
            <v>0</v>
          </cell>
        </row>
        <row r="2251">
          <cell r="B2251" t="str">
            <v>K3337</v>
          </cell>
          <cell r="C2251" t="str">
            <v>ＨＩＴＳエルボ</v>
          </cell>
          <cell r="D2251" t="str">
            <v>φ25</v>
          </cell>
          <cell r="E2251">
            <v>0</v>
          </cell>
          <cell r="F2251" t="str">
            <v>個</v>
          </cell>
          <cell r="G2251">
            <v>82.5</v>
          </cell>
          <cell r="H2251">
            <v>0</v>
          </cell>
          <cell r="I2251">
            <v>0</v>
          </cell>
          <cell r="J2251" t="str">
            <v>建物p.674 , 積資p.840</v>
          </cell>
          <cell r="K2251">
            <v>0</v>
          </cell>
        </row>
        <row r="2252">
          <cell r="B2252" t="str">
            <v>K3338</v>
          </cell>
          <cell r="C2252" t="str">
            <v>ＨＩＴＳエルボ</v>
          </cell>
          <cell r="D2252" t="str">
            <v>φ30</v>
          </cell>
          <cell r="E2252">
            <v>0</v>
          </cell>
          <cell r="F2252" t="str">
            <v>個</v>
          </cell>
          <cell r="G2252">
            <v>109</v>
          </cell>
          <cell r="H2252">
            <v>0</v>
          </cell>
          <cell r="I2252">
            <v>0</v>
          </cell>
          <cell r="J2252" t="str">
            <v>建物p.674 , 積資p.840</v>
          </cell>
          <cell r="K2252">
            <v>0</v>
          </cell>
        </row>
        <row r="2253">
          <cell r="B2253" t="str">
            <v>K3339</v>
          </cell>
          <cell r="C2253" t="str">
            <v>ＨＩＴＳエルボ</v>
          </cell>
          <cell r="D2253" t="str">
            <v>φ40</v>
          </cell>
          <cell r="E2253">
            <v>0</v>
          </cell>
          <cell r="F2253" t="str">
            <v>個</v>
          </cell>
          <cell r="G2253">
            <v>192</v>
          </cell>
          <cell r="H2253">
            <v>0</v>
          </cell>
          <cell r="I2253">
            <v>0</v>
          </cell>
          <cell r="J2253" t="str">
            <v>建物p.674 , 積資p.840</v>
          </cell>
          <cell r="K2253">
            <v>0</v>
          </cell>
        </row>
        <row r="2254">
          <cell r="B2254" t="str">
            <v>K3340</v>
          </cell>
          <cell r="C2254" t="str">
            <v>ＨＩＴＳエルボ</v>
          </cell>
          <cell r="D2254" t="str">
            <v>φ50</v>
          </cell>
          <cell r="E2254">
            <v>0</v>
          </cell>
          <cell r="F2254" t="str">
            <v>個</v>
          </cell>
          <cell r="G2254">
            <v>301</v>
          </cell>
          <cell r="H2254">
            <v>0</v>
          </cell>
          <cell r="I2254">
            <v>0</v>
          </cell>
          <cell r="J2254" t="str">
            <v>建物p.674 , 積資p.840</v>
          </cell>
          <cell r="K2254">
            <v>0</v>
          </cell>
        </row>
        <row r="2255">
          <cell r="B2255" t="str">
            <v>K3341</v>
          </cell>
          <cell r="C2255" t="str">
            <v>ＨＩＴＳエルボ</v>
          </cell>
          <cell r="D2255" t="str">
            <v>φ65</v>
          </cell>
          <cell r="E2255">
            <v>0</v>
          </cell>
          <cell r="F2255" t="str">
            <v>個</v>
          </cell>
          <cell r="G2255">
            <v>540</v>
          </cell>
          <cell r="H2255">
            <v>0</v>
          </cell>
          <cell r="I2255">
            <v>0</v>
          </cell>
          <cell r="J2255" t="str">
            <v>建物p.674 , 積資p.840</v>
          </cell>
          <cell r="K2255">
            <v>0</v>
          </cell>
        </row>
        <row r="2256">
          <cell r="B2256" t="str">
            <v>K3342</v>
          </cell>
          <cell r="C2256" t="str">
            <v>ＨＩＴＳエルボ</v>
          </cell>
          <cell r="D2256" t="str">
            <v>φ75</v>
          </cell>
          <cell r="E2256">
            <v>0</v>
          </cell>
          <cell r="F2256" t="str">
            <v>個</v>
          </cell>
          <cell r="G2256">
            <v>832</v>
          </cell>
          <cell r="H2256">
            <v>0</v>
          </cell>
          <cell r="I2256">
            <v>0</v>
          </cell>
          <cell r="J2256" t="str">
            <v>建物p.674 , 積資p.840</v>
          </cell>
          <cell r="K2256">
            <v>0</v>
          </cell>
        </row>
        <row r="2257">
          <cell r="B2257" t="str">
            <v>K3343</v>
          </cell>
          <cell r="C2257" t="str">
            <v>ＨＩＴＳエルボ</v>
          </cell>
          <cell r="D2257" t="str">
            <v>φ100</v>
          </cell>
          <cell r="E2257">
            <v>0</v>
          </cell>
          <cell r="F2257" t="str">
            <v>個</v>
          </cell>
          <cell r="G2257">
            <v>1630</v>
          </cell>
          <cell r="H2257">
            <v>0</v>
          </cell>
          <cell r="I2257">
            <v>0</v>
          </cell>
          <cell r="J2257" t="str">
            <v>建物p.674 , 積資p.840</v>
          </cell>
          <cell r="K2257">
            <v>0</v>
          </cell>
        </row>
        <row r="2258">
          <cell r="B2258" t="str">
            <v>K3344</v>
          </cell>
          <cell r="C2258" t="str">
            <v>ＨＩＴＳエルボ</v>
          </cell>
          <cell r="D2258" t="str">
            <v>φ125</v>
          </cell>
          <cell r="E2258">
            <v>0</v>
          </cell>
          <cell r="F2258" t="str">
            <v>個</v>
          </cell>
          <cell r="G2258">
            <v>3130</v>
          </cell>
          <cell r="H2258">
            <v>0</v>
          </cell>
          <cell r="I2258">
            <v>0</v>
          </cell>
          <cell r="J2258" t="str">
            <v>建物p.674 , 積資p.840</v>
          </cell>
          <cell r="K2258">
            <v>0</v>
          </cell>
        </row>
        <row r="2259">
          <cell r="B2259" t="str">
            <v>K3345</v>
          </cell>
          <cell r="C2259" t="str">
            <v>ＨＩＴＳエルボ</v>
          </cell>
          <cell r="D2259" t="str">
            <v>φ150</v>
          </cell>
          <cell r="E2259">
            <v>0</v>
          </cell>
          <cell r="F2259" t="str">
            <v>個</v>
          </cell>
          <cell r="G2259">
            <v>5360</v>
          </cell>
          <cell r="H2259">
            <v>0</v>
          </cell>
          <cell r="I2259">
            <v>0</v>
          </cell>
          <cell r="J2259" t="str">
            <v>建物p.674 , 積資p.840</v>
          </cell>
          <cell r="K2259">
            <v>0</v>
          </cell>
        </row>
        <row r="2260">
          <cell r="B2260" t="str">
            <v>K3349</v>
          </cell>
          <cell r="C2260" t="str">
            <v>ＨＩユニオンソケット</v>
          </cell>
          <cell r="D2260" t="str">
            <v>φ13</v>
          </cell>
          <cell r="E2260">
            <v>0</v>
          </cell>
          <cell r="F2260" t="str">
            <v>個</v>
          </cell>
          <cell r="G2260">
            <v>30.5</v>
          </cell>
          <cell r="H2260">
            <v>0</v>
          </cell>
          <cell r="I2260">
            <v>0</v>
          </cell>
          <cell r="J2260" t="str">
            <v>建物p.675 , 積資p.840</v>
          </cell>
          <cell r="K2260">
            <v>0</v>
          </cell>
        </row>
        <row r="2261">
          <cell r="B2261" t="str">
            <v>K3350</v>
          </cell>
          <cell r="C2261" t="str">
            <v>ＨＩユニオンソケット</v>
          </cell>
          <cell r="D2261" t="str">
            <v>φ16</v>
          </cell>
          <cell r="E2261">
            <v>0</v>
          </cell>
          <cell r="F2261" t="str">
            <v>個</v>
          </cell>
          <cell r="G2261">
            <v>37.5</v>
          </cell>
          <cell r="H2261">
            <v>0</v>
          </cell>
          <cell r="I2261">
            <v>0</v>
          </cell>
          <cell r="J2261" t="str">
            <v>建物p.675 , 積資p.840</v>
          </cell>
          <cell r="K2261">
            <v>0</v>
          </cell>
        </row>
        <row r="2262">
          <cell r="B2262" t="str">
            <v>K3351</v>
          </cell>
          <cell r="C2262" t="str">
            <v>ＨＩユニオンソケット</v>
          </cell>
          <cell r="D2262" t="str">
            <v>φ20</v>
          </cell>
          <cell r="E2262">
            <v>0</v>
          </cell>
          <cell r="F2262" t="str">
            <v>個</v>
          </cell>
          <cell r="G2262">
            <v>39.5</v>
          </cell>
          <cell r="H2262">
            <v>0</v>
          </cell>
          <cell r="I2262">
            <v>0</v>
          </cell>
          <cell r="J2262" t="str">
            <v>建物p.675 , 積資p.840</v>
          </cell>
          <cell r="K2262">
            <v>0</v>
          </cell>
        </row>
        <row r="2263">
          <cell r="B2263" t="str">
            <v>K3352</v>
          </cell>
          <cell r="C2263" t="str">
            <v>ＨＩユニオンソケット</v>
          </cell>
          <cell r="D2263" t="str">
            <v>φ25</v>
          </cell>
          <cell r="E2263">
            <v>0</v>
          </cell>
          <cell r="F2263" t="str">
            <v>個</v>
          </cell>
          <cell r="G2263">
            <v>59</v>
          </cell>
          <cell r="H2263">
            <v>0</v>
          </cell>
          <cell r="I2263">
            <v>0</v>
          </cell>
          <cell r="J2263" t="str">
            <v>建物p.675 , 積資p.840</v>
          </cell>
          <cell r="K2263">
            <v>0</v>
          </cell>
        </row>
        <row r="2264">
          <cell r="B2264" t="str">
            <v>K3353</v>
          </cell>
          <cell r="C2264" t="str">
            <v>ＨＩユニオンソケット</v>
          </cell>
          <cell r="D2264" t="str">
            <v>φ30</v>
          </cell>
          <cell r="E2264">
            <v>0</v>
          </cell>
          <cell r="F2264" t="str">
            <v>個</v>
          </cell>
          <cell r="G2264">
            <v>82.5</v>
          </cell>
          <cell r="H2264">
            <v>0</v>
          </cell>
          <cell r="I2264">
            <v>0</v>
          </cell>
          <cell r="J2264" t="str">
            <v>建物p.675 , 積資p.840</v>
          </cell>
          <cell r="K2264">
            <v>0</v>
          </cell>
        </row>
        <row r="2265">
          <cell r="B2265" t="str">
            <v>K3354</v>
          </cell>
          <cell r="C2265" t="str">
            <v>ＨＩユニオンソケット</v>
          </cell>
          <cell r="D2265" t="str">
            <v>φ40</v>
          </cell>
          <cell r="E2265">
            <v>0</v>
          </cell>
          <cell r="F2265" t="str">
            <v>個</v>
          </cell>
          <cell r="G2265">
            <v>124</v>
          </cell>
          <cell r="H2265">
            <v>0</v>
          </cell>
          <cell r="I2265">
            <v>0</v>
          </cell>
          <cell r="J2265" t="str">
            <v>建物p.675 , 積資p.840</v>
          </cell>
          <cell r="K2265">
            <v>0</v>
          </cell>
        </row>
        <row r="2266">
          <cell r="B2266" t="str">
            <v>K3355</v>
          </cell>
          <cell r="C2266" t="str">
            <v>ＨＩユニオンソケット</v>
          </cell>
          <cell r="D2266" t="str">
            <v>φ50</v>
          </cell>
          <cell r="E2266">
            <v>0</v>
          </cell>
          <cell r="F2266" t="str">
            <v>個</v>
          </cell>
          <cell r="G2266">
            <v>192</v>
          </cell>
          <cell r="H2266">
            <v>0</v>
          </cell>
          <cell r="I2266">
            <v>0</v>
          </cell>
          <cell r="J2266" t="str">
            <v>建物p.675 , 積資p.840</v>
          </cell>
          <cell r="K2266">
            <v>0</v>
          </cell>
        </row>
        <row r="2267">
          <cell r="B2267" t="str">
            <v>K3357</v>
          </cell>
          <cell r="C2267" t="str">
            <v>ＨＩＴＳキャップ</v>
          </cell>
          <cell r="D2267" t="str">
            <v>φ13</v>
          </cell>
          <cell r="E2267">
            <v>0</v>
          </cell>
          <cell r="F2267" t="str">
            <v>個</v>
          </cell>
          <cell r="G2267">
            <v>33.5</v>
          </cell>
          <cell r="H2267">
            <v>0</v>
          </cell>
          <cell r="I2267">
            <v>0</v>
          </cell>
          <cell r="J2267" t="str">
            <v>建物p.676 , 積資p.840</v>
          </cell>
          <cell r="K2267">
            <v>0</v>
          </cell>
        </row>
        <row r="2268">
          <cell r="B2268" t="str">
            <v>K3358</v>
          </cell>
          <cell r="C2268" t="str">
            <v>ＨＩＴＳキャップ</v>
          </cell>
          <cell r="D2268" t="str">
            <v>φ16</v>
          </cell>
          <cell r="E2268">
            <v>0</v>
          </cell>
          <cell r="F2268" t="str">
            <v>個</v>
          </cell>
          <cell r="G2268">
            <v>36</v>
          </cell>
          <cell r="H2268">
            <v>0</v>
          </cell>
          <cell r="I2268">
            <v>0</v>
          </cell>
          <cell r="J2268" t="str">
            <v>建物p.676 , 積資p.840</v>
          </cell>
          <cell r="K2268">
            <v>0</v>
          </cell>
        </row>
        <row r="2269">
          <cell r="B2269" t="str">
            <v>K3359</v>
          </cell>
          <cell r="C2269" t="str">
            <v>ＨＩＴＳキャップ</v>
          </cell>
          <cell r="D2269" t="str">
            <v>φ20</v>
          </cell>
          <cell r="E2269">
            <v>0</v>
          </cell>
          <cell r="F2269" t="str">
            <v>個</v>
          </cell>
          <cell r="G2269">
            <v>38.5</v>
          </cell>
          <cell r="H2269">
            <v>0</v>
          </cell>
          <cell r="I2269">
            <v>0</v>
          </cell>
          <cell r="J2269" t="str">
            <v>建物p.676 , 積資p.840</v>
          </cell>
          <cell r="K2269">
            <v>0</v>
          </cell>
        </row>
        <row r="2270">
          <cell r="B2270" t="str">
            <v>K3360</v>
          </cell>
          <cell r="C2270" t="str">
            <v>ＨＩＴＳキャップ</v>
          </cell>
          <cell r="D2270" t="str">
            <v>φ25</v>
          </cell>
          <cell r="E2270">
            <v>0</v>
          </cell>
          <cell r="F2270" t="str">
            <v>個</v>
          </cell>
          <cell r="G2270">
            <v>52</v>
          </cell>
          <cell r="H2270">
            <v>0</v>
          </cell>
          <cell r="I2270">
            <v>0</v>
          </cell>
          <cell r="J2270" t="str">
            <v>建物p.676 , 積資p.840</v>
          </cell>
          <cell r="K2270">
            <v>0</v>
          </cell>
        </row>
        <row r="2271">
          <cell r="B2271" t="str">
            <v>K3361</v>
          </cell>
          <cell r="C2271" t="str">
            <v>ＨＩＴＳキャップ</v>
          </cell>
          <cell r="D2271" t="str">
            <v>φ30</v>
          </cell>
          <cell r="E2271">
            <v>0</v>
          </cell>
          <cell r="F2271" t="str">
            <v>個</v>
          </cell>
          <cell r="G2271">
            <v>57</v>
          </cell>
          <cell r="H2271">
            <v>0</v>
          </cell>
          <cell r="I2271">
            <v>0</v>
          </cell>
          <cell r="J2271" t="str">
            <v>建物p.676 , 積資p.840</v>
          </cell>
          <cell r="K2271">
            <v>0</v>
          </cell>
        </row>
        <row r="2272">
          <cell r="B2272" t="str">
            <v>K3362</v>
          </cell>
          <cell r="C2272" t="str">
            <v>ＨＩＴＳキャップ</v>
          </cell>
          <cell r="D2272" t="str">
            <v>φ40</v>
          </cell>
          <cell r="E2272">
            <v>0</v>
          </cell>
          <cell r="F2272" t="str">
            <v>個</v>
          </cell>
          <cell r="G2272">
            <v>109</v>
          </cell>
          <cell r="H2272">
            <v>0</v>
          </cell>
          <cell r="I2272">
            <v>0</v>
          </cell>
          <cell r="J2272" t="str">
            <v>建物p.676 , 積資p.840</v>
          </cell>
          <cell r="K2272">
            <v>0</v>
          </cell>
        </row>
        <row r="2273">
          <cell r="B2273" t="str">
            <v>K3363</v>
          </cell>
          <cell r="C2273" t="str">
            <v>ＨＩＴＳキャップ</v>
          </cell>
          <cell r="D2273" t="str">
            <v>φ50</v>
          </cell>
          <cell r="E2273">
            <v>0</v>
          </cell>
          <cell r="F2273" t="str">
            <v>個</v>
          </cell>
          <cell r="G2273">
            <v>171</v>
          </cell>
          <cell r="H2273">
            <v>0</v>
          </cell>
          <cell r="I2273">
            <v>0</v>
          </cell>
          <cell r="J2273" t="str">
            <v>建物p.676 , 積資p.840</v>
          </cell>
          <cell r="K2273">
            <v>0</v>
          </cell>
        </row>
        <row r="2274">
          <cell r="B2274" t="str">
            <v>K3364</v>
          </cell>
          <cell r="C2274" t="str">
            <v>ＨＩＴＳキャップ</v>
          </cell>
          <cell r="D2274" t="str">
            <v>φ75</v>
          </cell>
          <cell r="E2274">
            <v>0</v>
          </cell>
          <cell r="F2274" t="str">
            <v>個</v>
          </cell>
          <cell r="G2274">
            <v>587</v>
          </cell>
          <cell r="H2274">
            <v>0</v>
          </cell>
          <cell r="I2274">
            <v>0</v>
          </cell>
          <cell r="J2274" t="str">
            <v>建物p.676 , 積資p.840</v>
          </cell>
          <cell r="K2274">
            <v>0</v>
          </cell>
        </row>
        <row r="2275">
          <cell r="B2275" t="str">
            <v>K3365</v>
          </cell>
          <cell r="C2275" t="str">
            <v>ＨＩＴＳキャップ</v>
          </cell>
          <cell r="D2275" t="str">
            <v>φ100</v>
          </cell>
          <cell r="E2275">
            <v>0</v>
          </cell>
          <cell r="F2275" t="str">
            <v>個</v>
          </cell>
          <cell r="G2275">
            <v>1020</v>
          </cell>
          <cell r="H2275">
            <v>0</v>
          </cell>
          <cell r="I2275">
            <v>0</v>
          </cell>
          <cell r="J2275" t="str">
            <v>建物p.676 , 積資p.840</v>
          </cell>
          <cell r="K2275">
            <v>0</v>
          </cell>
        </row>
        <row r="2276">
          <cell r="B2276" t="str">
            <v>K3366</v>
          </cell>
          <cell r="C2276" t="str">
            <v>ＨＩＴＳキャップ</v>
          </cell>
          <cell r="D2276" t="str">
            <v>φ150</v>
          </cell>
          <cell r="E2276">
            <v>0</v>
          </cell>
          <cell r="F2276" t="str">
            <v>個</v>
          </cell>
          <cell r="G2276">
            <v>2100</v>
          </cell>
          <cell r="H2276">
            <v>0</v>
          </cell>
          <cell r="I2276">
            <v>0</v>
          </cell>
          <cell r="J2276" t="str">
            <v>建物p.676 , 積資p.840</v>
          </cell>
          <cell r="K2276">
            <v>0</v>
          </cell>
        </row>
        <row r="2277">
          <cell r="B2277" t="str">
            <v>K3368</v>
          </cell>
          <cell r="C2277" t="str">
            <v>ＨＩＴＳエルボ</v>
          </cell>
          <cell r="D2277" t="str">
            <v>φ13×45°</v>
          </cell>
          <cell r="E2277">
            <v>0</v>
          </cell>
          <cell r="F2277" t="str">
            <v>個</v>
          </cell>
          <cell r="G2277">
            <v>34.5</v>
          </cell>
          <cell r="H2277">
            <v>0</v>
          </cell>
          <cell r="I2277">
            <v>0</v>
          </cell>
          <cell r="J2277" t="str">
            <v>建物p.674 , 積資p.840</v>
          </cell>
          <cell r="K2277">
            <v>0</v>
          </cell>
        </row>
        <row r="2278">
          <cell r="B2278" t="str">
            <v>K3369</v>
          </cell>
          <cell r="C2278" t="str">
            <v>ＨＩＴＳエルボ</v>
          </cell>
          <cell r="D2278" t="str">
            <v>φ20×45°</v>
          </cell>
          <cell r="E2278">
            <v>0</v>
          </cell>
          <cell r="F2278" t="str">
            <v>個</v>
          </cell>
          <cell r="G2278">
            <v>72.5</v>
          </cell>
          <cell r="H2278">
            <v>0</v>
          </cell>
          <cell r="I2278">
            <v>0</v>
          </cell>
          <cell r="J2278" t="str">
            <v>建物p.674 , 積資p.840</v>
          </cell>
          <cell r="K2278">
            <v>0</v>
          </cell>
        </row>
        <row r="2279">
          <cell r="B2279" t="str">
            <v>K3370</v>
          </cell>
          <cell r="C2279" t="str">
            <v>ＨＩＴＳエルボ</v>
          </cell>
          <cell r="D2279" t="str">
            <v>φ25×45°</v>
          </cell>
          <cell r="E2279">
            <v>0</v>
          </cell>
          <cell r="F2279" t="str">
            <v>個</v>
          </cell>
          <cell r="G2279">
            <v>82.5</v>
          </cell>
          <cell r="H2279">
            <v>0</v>
          </cell>
          <cell r="I2279">
            <v>0</v>
          </cell>
          <cell r="J2279" t="str">
            <v>建物p.674 , 積資p.840</v>
          </cell>
          <cell r="K2279">
            <v>0</v>
          </cell>
        </row>
        <row r="2280">
          <cell r="B2280" t="str">
            <v>K3378</v>
          </cell>
          <cell r="C2280" t="str">
            <v>ＨＩＴＳチーズ</v>
          </cell>
          <cell r="D2280" t="str">
            <v>φ13</v>
          </cell>
          <cell r="E2280">
            <v>0</v>
          </cell>
          <cell r="F2280" t="str">
            <v>個</v>
          </cell>
          <cell r="G2280">
            <v>34.5</v>
          </cell>
          <cell r="H2280">
            <v>0</v>
          </cell>
          <cell r="I2280">
            <v>0</v>
          </cell>
          <cell r="J2280" t="str">
            <v>建物p.675 , 積資p.839</v>
          </cell>
          <cell r="K2280">
            <v>0</v>
          </cell>
        </row>
        <row r="2281">
          <cell r="B2281" t="str">
            <v>K3379</v>
          </cell>
          <cell r="C2281" t="str">
            <v>ＨＩＴＳチーズ</v>
          </cell>
          <cell r="D2281" t="str">
            <v>φ16</v>
          </cell>
          <cell r="E2281">
            <v>0</v>
          </cell>
          <cell r="F2281" t="str">
            <v>個</v>
          </cell>
          <cell r="G2281">
            <v>57</v>
          </cell>
          <cell r="H2281">
            <v>0</v>
          </cell>
          <cell r="I2281">
            <v>0</v>
          </cell>
          <cell r="J2281" t="str">
            <v>建物p.675 , 積資p.839</v>
          </cell>
          <cell r="K2281">
            <v>0</v>
          </cell>
        </row>
        <row r="2282">
          <cell r="B2282" t="str">
            <v>K3380</v>
          </cell>
          <cell r="C2282" t="str">
            <v>ＨＩＴＳチーズ</v>
          </cell>
          <cell r="D2282" t="str">
            <v>φ20</v>
          </cell>
          <cell r="E2282">
            <v>0</v>
          </cell>
          <cell r="F2282" t="str">
            <v>個</v>
          </cell>
          <cell r="G2282">
            <v>77.5</v>
          </cell>
          <cell r="H2282">
            <v>0</v>
          </cell>
          <cell r="I2282">
            <v>0</v>
          </cell>
          <cell r="J2282" t="str">
            <v>建物p.675 , 積資p.839</v>
          </cell>
          <cell r="K2282">
            <v>0</v>
          </cell>
        </row>
        <row r="2283">
          <cell r="B2283" t="str">
            <v>K3381</v>
          </cell>
          <cell r="C2283" t="str">
            <v>ＨＩＴＳチーズ</v>
          </cell>
          <cell r="D2283" t="str">
            <v>φ25</v>
          </cell>
          <cell r="E2283">
            <v>0</v>
          </cell>
          <cell r="F2283" t="str">
            <v>個</v>
          </cell>
          <cell r="G2283">
            <v>121</v>
          </cell>
          <cell r="H2283">
            <v>0</v>
          </cell>
          <cell r="I2283">
            <v>0</v>
          </cell>
          <cell r="J2283" t="str">
            <v>建物p.675 , 積資p.839</v>
          </cell>
          <cell r="K2283">
            <v>0</v>
          </cell>
        </row>
        <row r="2284">
          <cell r="B2284" t="str">
            <v>K3382</v>
          </cell>
          <cell r="C2284" t="str">
            <v>ＨＩＴＳチーズ</v>
          </cell>
          <cell r="D2284" t="str">
            <v>φ30</v>
          </cell>
          <cell r="E2284">
            <v>0</v>
          </cell>
          <cell r="F2284" t="str">
            <v>個</v>
          </cell>
          <cell r="G2284">
            <v>163</v>
          </cell>
          <cell r="H2284">
            <v>0</v>
          </cell>
          <cell r="I2284">
            <v>0</v>
          </cell>
          <cell r="J2284" t="str">
            <v>建物p.675 , 積資p.839</v>
          </cell>
          <cell r="K2284">
            <v>0</v>
          </cell>
        </row>
        <row r="2285">
          <cell r="B2285" t="str">
            <v>K3383</v>
          </cell>
          <cell r="C2285" t="str">
            <v>ＨＩＴＳチーズ</v>
          </cell>
          <cell r="D2285" t="str">
            <v>φ40</v>
          </cell>
          <cell r="E2285">
            <v>0</v>
          </cell>
          <cell r="F2285" t="str">
            <v>個</v>
          </cell>
          <cell r="G2285">
            <v>285</v>
          </cell>
          <cell r="H2285">
            <v>0</v>
          </cell>
          <cell r="I2285">
            <v>0</v>
          </cell>
          <cell r="J2285" t="str">
            <v>建物p.675 , 積資p.839</v>
          </cell>
          <cell r="K2285">
            <v>0</v>
          </cell>
        </row>
        <row r="2286">
          <cell r="B2286" t="str">
            <v>K3384</v>
          </cell>
          <cell r="C2286" t="str">
            <v>ＨＩＴＳチーズ</v>
          </cell>
          <cell r="D2286" t="str">
            <v>φ50</v>
          </cell>
          <cell r="E2286">
            <v>0</v>
          </cell>
          <cell r="F2286" t="str">
            <v>個</v>
          </cell>
          <cell r="G2286">
            <v>457</v>
          </cell>
          <cell r="H2286">
            <v>0</v>
          </cell>
          <cell r="I2286">
            <v>0</v>
          </cell>
          <cell r="J2286" t="str">
            <v>建物p.675 , 積資p.839</v>
          </cell>
          <cell r="K2286">
            <v>0</v>
          </cell>
        </row>
        <row r="2287">
          <cell r="B2287" t="str">
            <v>K3385</v>
          </cell>
          <cell r="C2287" t="str">
            <v>ＨＩＴＳチーズ</v>
          </cell>
          <cell r="D2287" t="str">
            <v>φ65</v>
          </cell>
          <cell r="E2287">
            <v>0</v>
          </cell>
          <cell r="F2287" t="str">
            <v>個</v>
          </cell>
          <cell r="G2287">
            <v>805</v>
          </cell>
          <cell r="H2287">
            <v>0</v>
          </cell>
          <cell r="I2287">
            <v>0</v>
          </cell>
          <cell r="J2287" t="str">
            <v>建物p.675 , 積資p.839</v>
          </cell>
          <cell r="K2287">
            <v>0</v>
          </cell>
        </row>
        <row r="2288">
          <cell r="B2288" t="str">
            <v>K3386</v>
          </cell>
          <cell r="C2288" t="str">
            <v>ＨＩＴＳチーズ</v>
          </cell>
          <cell r="D2288" t="str">
            <v>φ75</v>
          </cell>
          <cell r="E2288">
            <v>0</v>
          </cell>
          <cell r="F2288" t="str">
            <v>個</v>
          </cell>
          <cell r="G2288">
            <v>1320</v>
          </cell>
          <cell r="H2288">
            <v>0</v>
          </cell>
          <cell r="I2288">
            <v>0</v>
          </cell>
          <cell r="J2288" t="str">
            <v>建物p.675 , 積資p.839</v>
          </cell>
          <cell r="K2288">
            <v>0</v>
          </cell>
        </row>
        <row r="2289">
          <cell r="B2289" t="str">
            <v>K3387</v>
          </cell>
          <cell r="C2289" t="str">
            <v>ＨＩＴＳチーズ</v>
          </cell>
          <cell r="D2289" t="str">
            <v>φ100</v>
          </cell>
          <cell r="E2289">
            <v>0</v>
          </cell>
          <cell r="F2289" t="str">
            <v>個</v>
          </cell>
          <cell r="G2289">
            <v>2780</v>
          </cell>
          <cell r="H2289">
            <v>0</v>
          </cell>
          <cell r="I2289">
            <v>0</v>
          </cell>
          <cell r="J2289" t="str">
            <v>建物p.675 , 積資p.839</v>
          </cell>
          <cell r="K2289">
            <v>0</v>
          </cell>
        </row>
        <row r="2290">
          <cell r="B2290" t="str">
            <v>K3388</v>
          </cell>
          <cell r="C2290" t="str">
            <v>ＨＩＴＳチーズ</v>
          </cell>
          <cell r="D2290" t="str">
            <v>φ125</v>
          </cell>
          <cell r="E2290">
            <v>0</v>
          </cell>
          <cell r="F2290" t="str">
            <v>個</v>
          </cell>
          <cell r="G2290">
            <v>4510</v>
          </cell>
          <cell r="H2290">
            <v>0</v>
          </cell>
          <cell r="I2290">
            <v>0</v>
          </cell>
          <cell r="J2290" t="str">
            <v>建物p.675 , 積資p.839</v>
          </cell>
          <cell r="K2290">
            <v>0</v>
          </cell>
        </row>
        <row r="2291">
          <cell r="B2291" t="str">
            <v>K3389</v>
          </cell>
          <cell r="C2291" t="str">
            <v>ＨＩＴＳチーズ</v>
          </cell>
          <cell r="D2291" t="str">
            <v>φ150</v>
          </cell>
          <cell r="E2291">
            <v>0</v>
          </cell>
          <cell r="F2291" t="str">
            <v>個</v>
          </cell>
          <cell r="G2291">
            <v>8670</v>
          </cell>
          <cell r="H2291">
            <v>0</v>
          </cell>
          <cell r="I2291">
            <v>0</v>
          </cell>
          <cell r="J2291" t="str">
            <v>建物p.675 , 積資p.839</v>
          </cell>
          <cell r="K2291">
            <v>0</v>
          </cell>
        </row>
        <row r="2292">
          <cell r="B2292" t="str">
            <v>K3393</v>
          </cell>
          <cell r="C2292" t="str">
            <v>ＨＩＴＳチーズ</v>
          </cell>
          <cell r="D2292" t="str">
            <v>φ16×13</v>
          </cell>
          <cell r="E2292">
            <v>0</v>
          </cell>
          <cell r="F2292" t="str">
            <v>個</v>
          </cell>
          <cell r="G2292">
            <v>57</v>
          </cell>
          <cell r="H2292">
            <v>0</v>
          </cell>
          <cell r="I2292">
            <v>0</v>
          </cell>
          <cell r="J2292" t="str">
            <v>建物p.675 , 積資p.839</v>
          </cell>
          <cell r="K2292">
            <v>0</v>
          </cell>
        </row>
        <row r="2293">
          <cell r="B2293" t="str">
            <v>K3394</v>
          </cell>
          <cell r="C2293" t="str">
            <v>ＨＩＴＳチーズ</v>
          </cell>
          <cell r="D2293" t="str">
            <v>φ20×13</v>
          </cell>
          <cell r="E2293">
            <v>0</v>
          </cell>
          <cell r="F2293" t="str">
            <v>個</v>
          </cell>
          <cell r="G2293">
            <v>72.5</v>
          </cell>
          <cell r="H2293">
            <v>0</v>
          </cell>
          <cell r="I2293">
            <v>0</v>
          </cell>
          <cell r="J2293" t="str">
            <v>建物p.675 , 積資p.839</v>
          </cell>
          <cell r="K2293">
            <v>0</v>
          </cell>
        </row>
        <row r="2294">
          <cell r="B2294" t="str">
            <v>K3395</v>
          </cell>
          <cell r="C2294" t="str">
            <v>ＨＩＴＳチーズ</v>
          </cell>
          <cell r="D2294" t="str">
            <v>φ20×16</v>
          </cell>
          <cell r="E2294">
            <v>0</v>
          </cell>
          <cell r="F2294" t="str">
            <v>個</v>
          </cell>
          <cell r="G2294">
            <v>72.5</v>
          </cell>
          <cell r="H2294">
            <v>0</v>
          </cell>
          <cell r="I2294">
            <v>0</v>
          </cell>
          <cell r="J2294" t="str">
            <v>建物p.675 , 積資p.839</v>
          </cell>
          <cell r="K2294">
            <v>0</v>
          </cell>
        </row>
        <row r="2295">
          <cell r="B2295" t="str">
            <v>K3396</v>
          </cell>
          <cell r="C2295" t="str">
            <v>ＨＩＴＳチーズ</v>
          </cell>
          <cell r="D2295" t="str">
            <v>φ25×13</v>
          </cell>
          <cell r="E2295">
            <v>0</v>
          </cell>
          <cell r="F2295" t="str">
            <v>個</v>
          </cell>
          <cell r="G2295">
            <v>116</v>
          </cell>
          <cell r="H2295">
            <v>0</v>
          </cell>
          <cell r="I2295">
            <v>0</v>
          </cell>
          <cell r="J2295" t="str">
            <v>建物p.675 , 積資p.839</v>
          </cell>
          <cell r="K2295">
            <v>0</v>
          </cell>
        </row>
        <row r="2296">
          <cell r="B2296" t="str">
            <v>K3397</v>
          </cell>
          <cell r="C2296" t="str">
            <v>ＨＩＴＳチーズ</v>
          </cell>
          <cell r="D2296" t="str">
            <v>φ25×16</v>
          </cell>
          <cell r="E2296">
            <v>0</v>
          </cell>
          <cell r="F2296" t="str">
            <v>個</v>
          </cell>
          <cell r="G2296">
            <v>116</v>
          </cell>
          <cell r="H2296">
            <v>0</v>
          </cell>
          <cell r="I2296">
            <v>0</v>
          </cell>
          <cell r="J2296" t="str">
            <v>建物p.675 , 積資p.839</v>
          </cell>
          <cell r="K2296">
            <v>0</v>
          </cell>
        </row>
        <row r="2297">
          <cell r="B2297" t="str">
            <v>K3398</v>
          </cell>
          <cell r="C2297" t="str">
            <v>ＨＩＴＳチーズ</v>
          </cell>
          <cell r="D2297" t="str">
            <v>φ25×20</v>
          </cell>
          <cell r="E2297">
            <v>0</v>
          </cell>
          <cell r="F2297" t="str">
            <v>個</v>
          </cell>
          <cell r="G2297">
            <v>116</v>
          </cell>
          <cell r="H2297">
            <v>0</v>
          </cell>
          <cell r="I2297">
            <v>0</v>
          </cell>
          <cell r="J2297" t="str">
            <v>建物p.675 , 積資p.839</v>
          </cell>
          <cell r="K2297">
            <v>0</v>
          </cell>
        </row>
        <row r="2298">
          <cell r="B2298" t="str">
            <v>K3399</v>
          </cell>
          <cell r="C2298" t="str">
            <v>ＨＩＴＳチーズ</v>
          </cell>
          <cell r="D2298" t="str">
            <v>φ30×13</v>
          </cell>
          <cell r="E2298">
            <v>0</v>
          </cell>
          <cell r="F2298" t="str">
            <v>個</v>
          </cell>
          <cell r="G2298">
            <v>156</v>
          </cell>
          <cell r="H2298">
            <v>0</v>
          </cell>
          <cell r="I2298">
            <v>0</v>
          </cell>
          <cell r="J2298" t="str">
            <v>建物p.675 , 積資p.839</v>
          </cell>
          <cell r="K2298">
            <v>0</v>
          </cell>
        </row>
        <row r="2299">
          <cell r="B2299" t="str">
            <v>K3400</v>
          </cell>
          <cell r="C2299" t="str">
            <v>ＨＩＴＳチーズ</v>
          </cell>
          <cell r="D2299" t="str">
            <v>φ30×16</v>
          </cell>
          <cell r="E2299">
            <v>0</v>
          </cell>
          <cell r="F2299" t="str">
            <v>個</v>
          </cell>
          <cell r="G2299">
            <v>156</v>
          </cell>
          <cell r="H2299">
            <v>0</v>
          </cell>
          <cell r="I2299">
            <v>0</v>
          </cell>
          <cell r="J2299" t="str">
            <v>建物p.675 , 積資p.839</v>
          </cell>
          <cell r="K2299">
            <v>0</v>
          </cell>
        </row>
        <row r="2300">
          <cell r="B2300" t="str">
            <v>K3401</v>
          </cell>
          <cell r="C2300" t="str">
            <v>ＨＩＴＳチーズ</v>
          </cell>
          <cell r="D2300" t="str">
            <v>φ30×20</v>
          </cell>
          <cell r="E2300">
            <v>0</v>
          </cell>
          <cell r="F2300" t="str">
            <v>個</v>
          </cell>
          <cell r="G2300">
            <v>156</v>
          </cell>
          <cell r="H2300">
            <v>0</v>
          </cell>
          <cell r="I2300">
            <v>0</v>
          </cell>
          <cell r="J2300" t="str">
            <v>建物p.675 , 積資p.839</v>
          </cell>
          <cell r="K2300">
            <v>0</v>
          </cell>
        </row>
        <row r="2301">
          <cell r="B2301" t="str">
            <v>K3402</v>
          </cell>
          <cell r="C2301" t="str">
            <v>ＨＩＴＳチーズ</v>
          </cell>
          <cell r="D2301" t="str">
            <v>φ30×25</v>
          </cell>
          <cell r="E2301">
            <v>0</v>
          </cell>
          <cell r="F2301" t="str">
            <v>個</v>
          </cell>
          <cell r="G2301">
            <v>156</v>
          </cell>
          <cell r="H2301">
            <v>0</v>
          </cell>
          <cell r="I2301">
            <v>0</v>
          </cell>
          <cell r="J2301" t="str">
            <v>建物p.675 , 積資p.839</v>
          </cell>
          <cell r="K2301">
            <v>0</v>
          </cell>
        </row>
        <row r="2302">
          <cell r="B2302" t="str">
            <v>K3403</v>
          </cell>
          <cell r="C2302" t="str">
            <v>ＨＩＴＳチーズ</v>
          </cell>
          <cell r="D2302" t="str">
            <v>φ40×13</v>
          </cell>
          <cell r="E2302">
            <v>0</v>
          </cell>
          <cell r="F2302" t="str">
            <v>個</v>
          </cell>
          <cell r="G2302">
            <v>265</v>
          </cell>
          <cell r="H2302">
            <v>0</v>
          </cell>
          <cell r="I2302">
            <v>0</v>
          </cell>
          <cell r="J2302" t="str">
            <v>建物p.675 , 積資p.839</v>
          </cell>
          <cell r="K2302">
            <v>0</v>
          </cell>
        </row>
        <row r="2303">
          <cell r="B2303" t="str">
            <v>K3404</v>
          </cell>
          <cell r="C2303" t="str">
            <v>ＨＩＴＳチーズ</v>
          </cell>
          <cell r="D2303" t="str">
            <v>φ40×16</v>
          </cell>
          <cell r="E2303">
            <v>0</v>
          </cell>
          <cell r="F2303" t="str">
            <v>個</v>
          </cell>
          <cell r="G2303">
            <v>265</v>
          </cell>
          <cell r="H2303">
            <v>0</v>
          </cell>
          <cell r="I2303">
            <v>0</v>
          </cell>
          <cell r="J2303" t="str">
            <v>建物p.675 , 積資p.839</v>
          </cell>
          <cell r="K2303">
            <v>0</v>
          </cell>
        </row>
        <row r="2304">
          <cell r="B2304" t="str">
            <v>K3405</v>
          </cell>
          <cell r="C2304" t="str">
            <v>ＨＩＴＳチーズ</v>
          </cell>
          <cell r="D2304" t="str">
            <v>φ40×20</v>
          </cell>
          <cell r="E2304">
            <v>0</v>
          </cell>
          <cell r="F2304" t="str">
            <v>個</v>
          </cell>
          <cell r="G2304">
            <v>265</v>
          </cell>
          <cell r="H2304">
            <v>0</v>
          </cell>
          <cell r="I2304">
            <v>0</v>
          </cell>
          <cell r="J2304" t="str">
            <v>建物p.675 , 積資p.839</v>
          </cell>
          <cell r="K2304">
            <v>0</v>
          </cell>
        </row>
        <row r="2305">
          <cell r="B2305" t="str">
            <v>K3406</v>
          </cell>
          <cell r="C2305" t="str">
            <v>ＨＩＴＳチーズ</v>
          </cell>
          <cell r="D2305" t="str">
            <v>φ40×25</v>
          </cell>
          <cell r="E2305">
            <v>0</v>
          </cell>
          <cell r="F2305" t="str">
            <v>個</v>
          </cell>
          <cell r="G2305">
            <v>265</v>
          </cell>
          <cell r="H2305">
            <v>0</v>
          </cell>
          <cell r="I2305">
            <v>0</v>
          </cell>
          <cell r="J2305" t="str">
            <v>建物p.675 , 積資p.839</v>
          </cell>
          <cell r="K2305">
            <v>0</v>
          </cell>
        </row>
        <row r="2306">
          <cell r="B2306" t="str">
            <v>K3407</v>
          </cell>
          <cell r="C2306" t="str">
            <v>ＨＩＴＳチーズ</v>
          </cell>
          <cell r="D2306" t="str">
            <v>φ40×30</v>
          </cell>
          <cell r="E2306">
            <v>0</v>
          </cell>
          <cell r="F2306" t="str">
            <v>個</v>
          </cell>
          <cell r="G2306">
            <v>265</v>
          </cell>
          <cell r="H2306">
            <v>0</v>
          </cell>
          <cell r="I2306">
            <v>0</v>
          </cell>
          <cell r="J2306" t="str">
            <v>建物p.675 , 積資p.839</v>
          </cell>
          <cell r="K2306">
            <v>0</v>
          </cell>
        </row>
        <row r="2307">
          <cell r="B2307" t="str">
            <v>K3411</v>
          </cell>
          <cell r="C2307" t="str">
            <v>ＨＩＴＳチーズ</v>
          </cell>
          <cell r="D2307" t="str">
            <v>φ50×13</v>
          </cell>
          <cell r="E2307">
            <v>0</v>
          </cell>
          <cell r="F2307" t="str">
            <v>個</v>
          </cell>
          <cell r="G2307">
            <v>431</v>
          </cell>
          <cell r="H2307">
            <v>0</v>
          </cell>
          <cell r="I2307">
            <v>0</v>
          </cell>
          <cell r="J2307" t="str">
            <v>建物p.675 , 積資p.839</v>
          </cell>
          <cell r="K2307">
            <v>0</v>
          </cell>
        </row>
        <row r="2308">
          <cell r="B2308" t="str">
            <v>K3412</v>
          </cell>
          <cell r="C2308" t="str">
            <v>ＨＩＴＳチーズ</v>
          </cell>
          <cell r="D2308" t="str">
            <v>φ50×16</v>
          </cell>
          <cell r="E2308">
            <v>0</v>
          </cell>
          <cell r="F2308" t="str">
            <v>個</v>
          </cell>
          <cell r="G2308">
            <v>431</v>
          </cell>
          <cell r="H2308">
            <v>0</v>
          </cell>
          <cell r="I2308">
            <v>0</v>
          </cell>
          <cell r="J2308" t="str">
            <v>建物p.675 , 積資p.839</v>
          </cell>
          <cell r="K2308">
            <v>0</v>
          </cell>
        </row>
        <row r="2309">
          <cell r="B2309" t="str">
            <v>K3413</v>
          </cell>
          <cell r="C2309" t="str">
            <v>ＨＩＴＳチーズ</v>
          </cell>
          <cell r="D2309" t="str">
            <v>φ50×20</v>
          </cell>
          <cell r="E2309">
            <v>0</v>
          </cell>
          <cell r="F2309" t="str">
            <v>個</v>
          </cell>
          <cell r="G2309">
            <v>431</v>
          </cell>
          <cell r="H2309">
            <v>0</v>
          </cell>
          <cell r="I2309">
            <v>0</v>
          </cell>
          <cell r="J2309" t="str">
            <v>建物p.675 , 積資p.839</v>
          </cell>
          <cell r="K2309">
            <v>0</v>
          </cell>
        </row>
        <row r="2310">
          <cell r="B2310" t="str">
            <v>K3414</v>
          </cell>
          <cell r="C2310" t="str">
            <v>ＨＩＴＳチーズ</v>
          </cell>
          <cell r="D2310" t="str">
            <v>φ50×25</v>
          </cell>
          <cell r="E2310">
            <v>0</v>
          </cell>
          <cell r="F2310" t="str">
            <v>個</v>
          </cell>
          <cell r="G2310">
            <v>431</v>
          </cell>
          <cell r="H2310">
            <v>0</v>
          </cell>
          <cell r="I2310">
            <v>0</v>
          </cell>
          <cell r="J2310" t="str">
            <v>建物p.675 , 積資p.839</v>
          </cell>
          <cell r="K2310">
            <v>0</v>
          </cell>
        </row>
        <row r="2311">
          <cell r="B2311" t="str">
            <v>K3415</v>
          </cell>
          <cell r="C2311" t="str">
            <v>ＨＩＴＳチーズ</v>
          </cell>
          <cell r="D2311" t="str">
            <v>φ50×30</v>
          </cell>
          <cell r="E2311">
            <v>0</v>
          </cell>
          <cell r="F2311" t="str">
            <v>個</v>
          </cell>
          <cell r="G2311">
            <v>431</v>
          </cell>
          <cell r="H2311">
            <v>0</v>
          </cell>
          <cell r="I2311">
            <v>0</v>
          </cell>
          <cell r="J2311" t="str">
            <v>建物p.675 , 積資p.839</v>
          </cell>
          <cell r="K2311">
            <v>0</v>
          </cell>
        </row>
        <row r="2312">
          <cell r="B2312" t="str">
            <v>K3416</v>
          </cell>
          <cell r="C2312" t="str">
            <v>ＨＩＴＳチーズ</v>
          </cell>
          <cell r="D2312" t="str">
            <v>φ50×40</v>
          </cell>
          <cell r="E2312">
            <v>0</v>
          </cell>
          <cell r="F2312" t="str">
            <v>個</v>
          </cell>
          <cell r="G2312">
            <v>431</v>
          </cell>
          <cell r="H2312">
            <v>0</v>
          </cell>
          <cell r="I2312">
            <v>0</v>
          </cell>
          <cell r="J2312" t="str">
            <v>建物p.675 , 積資p.839</v>
          </cell>
          <cell r="K2312">
            <v>0</v>
          </cell>
        </row>
        <row r="2313">
          <cell r="B2313" t="str">
            <v>K3417</v>
          </cell>
          <cell r="C2313" t="str">
            <v>ＨＩＴＳチーズ</v>
          </cell>
          <cell r="D2313" t="str">
            <v>φ65×50</v>
          </cell>
          <cell r="E2313">
            <v>0</v>
          </cell>
          <cell r="F2313" t="str">
            <v>個</v>
          </cell>
          <cell r="G2313">
            <v>758</v>
          </cell>
          <cell r="H2313">
            <v>0</v>
          </cell>
          <cell r="I2313">
            <v>0</v>
          </cell>
          <cell r="J2313" t="str">
            <v>建物p.675 , 積資p.839</v>
          </cell>
          <cell r="K2313">
            <v>0</v>
          </cell>
        </row>
        <row r="2314">
          <cell r="B2314" t="str">
            <v>K3418</v>
          </cell>
          <cell r="C2314" t="str">
            <v>ＨＩＴＳチーズ</v>
          </cell>
          <cell r="D2314" t="str">
            <v>φ75×25</v>
          </cell>
          <cell r="E2314">
            <v>0</v>
          </cell>
          <cell r="F2314" t="str">
            <v>個</v>
          </cell>
          <cell r="G2314">
            <v>1080</v>
          </cell>
          <cell r="H2314">
            <v>0</v>
          </cell>
          <cell r="I2314">
            <v>0</v>
          </cell>
          <cell r="J2314" t="str">
            <v>建物p.675 , 積資p.839</v>
          </cell>
          <cell r="K2314">
            <v>0</v>
          </cell>
        </row>
        <row r="2315">
          <cell r="B2315" t="str">
            <v>K3419</v>
          </cell>
          <cell r="C2315" t="str">
            <v>ＨＩＴＳチーズ</v>
          </cell>
          <cell r="D2315" t="str">
            <v>φ75×40</v>
          </cell>
          <cell r="E2315">
            <v>0</v>
          </cell>
          <cell r="F2315" t="str">
            <v>個</v>
          </cell>
          <cell r="G2315">
            <v>1080</v>
          </cell>
          <cell r="H2315">
            <v>0</v>
          </cell>
          <cell r="I2315">
            <v>0</v>
          </cell>
          <cell r="J2315" t="str">
            <v>建物p.675 , 積資p.839</v>
          </cell>
          <cell r="K2315">
            <v>0</v>
          </cell>
        </row>
        <row r="2316">
          <cell r="B2316" t="str">
            <v>K3420</v>
          </cell>
          <cell r="C2316" t="str">
            <v>ＨＩＴＳチーズ</v>
          </cell>
          <cell r="D2316" t="str">
            <v>φ75×50</v>
          </cell>
          <cell r="E2316">
            <v>0</v>
          </cell>
          <cell r="F2316" t="str">
            <v>個</v>
          </cell>
          <cell r="G2316">
            <v>1080</v>
          </cell>
          <cell r="H2316">
            <v>0</v>
          </cell>
          <cell r="I2316">
            <v>0</v>
          </cell>
          <cell r="J2316" t="str">
            <v>建物p.675 , 積資p.839</v>
          </cell>
          <cell r="K2316">
            <v>0</v>
          </cell>
        </row>
        <row r="2317">
          <cell r="B2317" t="str">
            <v>K3421</v>
          </cell>
          <cell r="C2317" t="str">
            <v>ＨＩＴＳチーズ</v>
          </cell>
          <cell r="D2317" t="str">
            <v>φ75×65</v>
          </cell>
          <cell r="E2317">
            <v>0</v>
          </cell>
          <cell r="F2317" t="str">
            <v>個</v>
          </cell>
          <cell r="G2317">
            <v>1080</v>
          </cell>
          <cell r="H2317">
            <v>0</v>
          </cell>
          <cell r="I2317">
            <v>0</v>
          </cell>
          <cell r="J2317" t="str">
            <v>建物p.675 , 積資p.839</v>
          </cell>
          <cell r="K2317">
            <v>0</v>
          </cell>
        </row>
        <row r="2318">
          <cell r="B2318" t="str">
            <v>K3422</v>
          </cell>
          <cell r="C2318" t="str">
            <v>ＨＩＴＳチーズ</v>
          </cell>
          <cell r="D2318" t="str">
            <v>φ100×50</v>
          </cell>
          <cell r="E2318">
            <v>0</v>
          </cell>
          <cell r="F2318" t="str">
            <v>個</v>
          </cell>
          <cell r="G2318">
            <v>2280</v>
          </cell>
          <cell r="H2318">
            <v>0</v>
          </cell>
          <cell r="I2318">
            <v>0</v>
          </cell>
          <cell r="J2318" t="str">
            <v>建物p.675 , 積資p.839</v>
          </cell>
          <cell r="K2318">
            <v>0</v>
          </cell>
        </row>
        <row r="2319">
          <cell r="B2319" t="str">
            <v>K3423</v>
          </cell>
          <cell r="C2319" t="str">
            <v>ＨＩＴＳチーズ</v>
          </cell>
          <cell r="D2319" t="str">
            <v>φ100×75</v>
          </cell>
          <cell r="E2319">
            <v>0</v>
          </cell>
          <cell r="F2319" t="str">
            <v>個</v>
          </cell>
          <cell r="G2319">
            <v>2280</v>
          </cell>
          <cell r="H2319">
            <v>0</v>
          </cell>
          <cell r="I2319">
            <v>0</v>
          </cell>
          <cell r="J2319" t="str">
            <v>建物p.675 , 積資p.839</v>
          </cell>
          <cell r="K2319">
            <v>0</v>
          </cell>
        </row>
        <row r="2320">
          <cell r="B2320" t="str">
            <v>K3424</v>
          </cell>
          <cell r="C2320" t="str">
            <v>ＨＩＴＳチーズ</v>
          </cell>
          <cell r="D2320" t="str">
            <v>φ125×75</v>
          </cell>
          <cell r="E2320">
            <v>0</v>
          </cell>
          <cell r="F2320" t="str">
            <v>個</v>
          </cell>
          <cell r="G2320">
            <v>4700</v>
          </cell>
          <cell r="H2320">
            <v>0</v>
          </cell>
          <cell r="I2320">
            <v>0</v>
          </cell>
          <cell r="J2320" t="str">
            <v>建物p.675</v>
          </cell>
          <cell r="K2320">
            <v>0</v>
          </cell>
        </row>
        <row r="2321">
          <cell r="B2321" t="str">
            <v>K3425</v>
          </cell>
          <cell r="C2321" t="str">
            <v>ＨＩＴＳチーズ</v>
          </cell>
          <cell r="D2321" t="str">
            <v>φ125×100</v>
          </cell>
          <cell r="E2321">
            <v>0</v>
          </cell>
          <cell r="F2321" t="str">
            <v>個</v>
          </cell>
          <cell r="G2321">
            <v>4270</v>
          </cell>
          <cell r="H2321">
            <v>0</v>
          </cell>
          <cell r="I2321">
            <v>0</v>
          </cell>
          <cell r="J2321" t="str">
            <v>建物p.675 , 積資p.839</v>
          </cell>
          <cell r="K2321">
            <v>0</v>
          </cell>
        </row>
        <row r="2322">
          <cell r="B2322" t="str">
            <v>K3426</v>
          </cell>
          <cell r="C2322" t="str">
            <v>ＨＩＴＳチーズ</v>
          </cell>
          <cell r="D2322" t="str">
            <v>φ150×75</v>
          </cell>
          <cell r="E2322">
            <v>0</v>
          </cell>
          <cell r="F2322" t="str">
            <v>個</v>
          </cell>
          <cell r="G2322">
            <v>8090</v>
          </cell>
          <cell r="H2322">
            <v>0</v>
          </cell>
          <cell r="I2322">
            <v>0</v>
          </cell>
          <cell r="J2322" t="str">
            <v>建物p.675 , 積資p.839</v>
          </cell>
          <cell r="K2322">
            <v>0</v>
          </cell>
        </row>
        <row r="2323">
          <cell r="B2323" t="str">
            <v>K3427</v>
          </cell>
          <cell r="C2323" t="str">
            <v>ＨＩＴＳチーズ</v>
          </cell>
          <cell r="D2323" t="str">
            <v>φ150×100</v>
          </cell>
          <cell r="E2323">
            <v>0</v>
          </cell>
          <cell r="F2323" t="str">
            <v>個</v>
          </cell>
          <cell r="G2323">
            <v>8090</v>
          </cell>
          <cell r="H2323">
            <v>0</v>
          </cell>
          <cell r="I2323">
            <v>0</v>
          </cell>
          <cell r="J2323" t="str">
            <v>建物p.675 , 積資p.839</v>
          </cell>
          <cell r="K2323">
            <v>0</v>
          </cell>
        </row>
        <row r="2324">
          <cell r="B2324" t="str">
            <v>K3428</v>
          </cell>
          <cell r="C2324" t="str">
            <v>ＨＩＴＳチーズ</v>
          </cell>
          <cell r="D2324" t="str">
            <v>φ150×125</v>
          </cell>
          <cell r="E2324">
            <v>0</v>
          </cell>
          <cell r="F2324" t="str">
            <v>個</v>
          </cell>
          <cell r="G2324">
            <v>8090</v>
          </cell>
          <cell r="H2324">
            <v>0</v>
          </cell>
          <cell r="I2324">
            <v>0</v>
          </cell>
          <cell r="J2324" t="str">
            <v>建物p.675 , 積資p.839</v>
          </cell>
          <cell r="K2324">
            <v>0</v>
          </cell>
        </row>
        <row r="2325">
          <cell r="B2325" t="str">
            <v>K3433</v>
          </cell>
          <cell r="C2325" t="str">
            <v>ＨＩバルブソケット</v>
          </cell>
          <cell r="D2325" t="str">
            <v>φ13</v>
          </cell>
          <cell r="E2325">
            <v>0</v>
          </cell>
          <cell r="F2325" t="str">
            <v>個</v>
          </cell>
          <cell r="G2325">
            <v>33.5</v>
          </cell>
          <cell r="H2325">
            <v>0</v>
          </cell>
          <cell r="I2325">
            <v>0</v>
          </cell>
          <cell r="J2325" t="str">
            <v>建物p.674 , 積資p.840</v>
          </cell>
          <cell r="K2325">
            <v>0</v>
          </cell>
        </row>
        <row r="2326">
          <cell r="B2326" t="str">
            <v>K3434</v>
          </cell>
          <cell r="C2326" t="str">
            <v>ＨＩバルブソケット</v>
          </cell>
          <cell r="D2326" t="str">
            <v>φ16</v>
          </cell>
          <cell r="E2326">
            <v>0</v>
          </cell>
          <cell r="F2326" t="str">
            <v>個</v>
          </cell>
          <cell r="G2326">
            <v>36</v>
          </cell>
          <cell r="H2326">
            <v>0</v>
          </cell>
          <cell r="I2326">
            <v>0</v>
          </cell>
          <cell r="J2326" t="str">
            <v>建物p.674 , 積資p.840</v>
          </cell>
          <cell r="K2326">
            <v>0</v>
          </cell>
        </row>
        <row r="2327">
          <cell r="B2327" t="str">
            <v>K3435</v>
          </cell>
          <cell r="C2327" t="str">
            <v>ＨＩバルブソケット</v>
          </cell>
          <cell r="D2327" t="str">
            <v>φ20</v>
          </cell>
          <cell r="E2327">
            <v>0</v>
          </cell>
          <cell r="F2327" t="str">
            <v>個</v>
          </cell>
          <cell r="G2327">
            <v>38.5</v>
          </cell>
          <cell r="H2327">
            <v>0</v>
          </cell>
          <cell r="I2327">
            <v>0</v>
          </cell>
          <cell r="J2327" t="str">
            <v>建物p.674 , 積資p.840</v>
          </cell>
          <cell r="K2327">
            <v>0</v>
          </cell>
        </row>
        <row r="2328">
          <cell r="B2328" t="str">
            <v>K3436</v>
          </cell>
          <cell r="C2328" t="str">
            <v>ＨＩバルブソケット</v>
          </cell>
          <cell r="D2328" t="str">
            <v>φ25</v>
          </cell>
          <cell r="E2328">
            <v>0</v>
          </cell>
          <cell r="F2328" t="str">
            <v>個</v>
          </cell>
          <cell r="G2328">
            <v>62</v>
          </cell>
          <cell r="H2328">
            <v>0</v>
          </cell>
          <cell r="I2328">
            <v>0</v>
          </cell>
          <cell r="J2328" t="str">
            <v>建物p.674 , 積資p.840</v>
          </cell>
          <cell r="K2328">
            <v>0</v>
          </cell>
        </row>
        <row r="2329">
          <cell r="B2329" t="str">
            <v>K3437</v>
          </cell>
          <cell r="C2329" t="str">
            <v>ＨＩバルブソケット</v>
          </cell>
          <cell r="D2329" t="str">
            <v>φ30</v>
          </cell>
          <cell r="E2329">
            <v>0</v>
          </cell>
          <cell r="F2329" t="str">
            <v>個</v>
          </cell>
          <cell r="G2329">
            <v>77.5</v>
          </cell>
          <cell r="H2329">
            <v>0</v>
          </cell>
          <cell r="I2329">
            <v>0</v>
          </cell>
          <cell r="J2329" t="str">
            <v>建物p.674 , 積資p.840</v>
          </cell>
          <cell r="K2329">
            <v>0</v>
          </cell>
        </row>
        <row r="2330">
          <cell r="B2330" t="str">
            <v>K3438</v>
          </cell>
          <cell r="C2330" t="str">
            <v>ＨＩバルブソケット</v>
          </cell>
          <cell r="D2330" t="str">
            <v>φ40</v>
          </cell>
          <cell r="E2330">
            <v>0</v>
          </cell>
          <cell r="F2330" t="str">
            <v>個</v>
          </cell>
          <cell r="G2330">
            <v>116</v>
          </cell>
          <cell r="H2330">
            <v>0</v>
          </cell>
          <cell r="I2330">
            <v>0</v>
          </cell>
          <cell r="J2330" t="str">
            <v>建物p.674 , 積資p.840</v>
          </cell>
          <cell r="K2330">
            <v>0</v>
          </cell>
        </row>
        <row r="2331">
          <cell r="B2331" t="str">
            <v>K3439</v>
          </cell>
          <cell r="C2331" t="str">
            <v>ＨＩバルブソケット</v>
          </cell>
          <cell r="D2331" t="str">
            <v>φ50</v>
          </cell>
          <cell r="E2331">
            <v>0</v>
          </cell>
          <cell r="F2331" t="str">
            <v>個</v>
          </cell>
          <cell r="G2331">
            <v>181</v>
          </cell>
          <cell r="H2331">
            <v>0</v>
          </cell>
          <cell r="I2331">
            <v>0</v>
          </cell>
          <cell r="J2331" t="str">
            <v>建物p.674 , 積資p.840</v>
          </cell>
          <cell r="K2331">
            <v>0</v>
          </cell>
        </row>
        <row r="2332">
          <cell r="B2332" t="str">
            <v>K3440</v>
          </cell>
          <cell r="C2332" t="str">
            <v>ＨＩバルブソケット</v>
          </cell>
          <cell r="D2332" t="str">
            <v>φ65</v>
          </cell>
          <cell r="E2332">
            <v>0</v>
          </cell>
          <cell r="F2332" t="str">
            <v>個</v>
          </cell>
          <cell r="G2332">
            <v>275</v>
          </cell>
          <cell r="H2332">
            <v>0</v>
          </cell>
          <cell r="I2332">
            <v>0</v>
          </cell>
          <cell r="J2332" t="str">
            <v>建物p.674 , 積資p.840</v>
          </cell>
          <cell r="K2332">
            <v>0</v>
          </cell>
        </row>
        <row r="2333">
          <cell r="B2333" t="str">
            <v>K3441</v>
          </cell>
          <cell r="C2333" t="str">
            <v>ＨＩバルブソケット</v>
          </cell>
          <cell r="D2333" t="str">
            <v>φ75</v>
          </cell>
          <cell r="E2333">
            <v>0</v>
          </cell>
          <cell r="F2333" t="str">
            <v>個</v>
          </cell>
          <cell r="G2333">
            <v>394</v>
          </cell>
          <cell r="H2333">
            <v>0</v>
          </cell>
          <cell r="I2333">
            <v>0</v>
          </cell>
          <cell r="J2333" t="str">
            <v>建物p.674 , 積資p.840</v>
          </cell>
          <cell r="K2333">
            <v>0</v>
          </cell>
        </row>
        <row r="2334">
          <cell r="B2334" t="str">
            <v>K3442</v>
          </cell>
          <cell r="C2334" t="str">
            <v>ＨＩバルブソケット</v>
          </cell>
          <cell r="D2334" t="str">
            <v>φ100</v>
          </cell>
          <cell r="E2334">
            <v>0</v>
          </cell>
          <cell r="F2334" t="str">
            <v>個</v>
          </cell>
          <cell r="G2334">
            <v>738</v>
          </cell>
          <cell r="H2334">
            <v>0</v>
          </cell>
          <cell r="I2334">
            <v>0</v>
          </cell>
          <cell r="J2334" t="str">
            <v>建物p.674 , 積資p.840</v>
          </cell>
          <cell r="K2334">
            <v>0</v>
          </cell>
        </row>
        <row r="2335">
          <cell r="B2335" t="str">
            <v>K3446</v>
          </cell>
          <cell r="C2335" t="str">
            <v>ＲＲ  Ｓベンド</v>
          </cell>
          <cell r="D2335" t="str">
            <v>φ50</v>
          </cell>
          <cell r="E2335" t="str">
            <v>H=250</v>
          </cell>
          <cell r="F2335" t="str">
            <v>個</v>
          </cell>
          <cell r="G2335">
            <v>5280</v>
          </cell>
          <cell r="H2335">
            <v>0</v>
          </cell>
          <cell r="I2335">
            <v>0</v>
          </cell>
          <cell r="J2335" t="str">
            <v>建物p.288 , 積資p.432</v>
          </cell>
          <cell r="K2335">
            <v>0</v>
          </cell>
        </row>
        <row r="2336">
          <cell r="B2336" t="str">
            <v>K3447</v>
          </cell>
          <cell r="C2336" t="str">
            <v>ＲＲ  Ｓベンド</v>
          </cell>
          <cell r="D2336" t="str">
            <v>φ75</v>
          </cell>
          <cell r="E2336" t="str">
            <v>H=300</v>
          </cell>
          <cell r="F2336" t="str">
            <v>個</v>
          </cell>
          <cell r="G2336">
            <v>5560</v>
          </cell>
          <cell r="H2336">
            <v>0</v>
          </cell>
          <cell r="I2336">
            <v>0</v>
          </cell>
          <cell r="J2336" t="str">
            <v>建物p.288 , 積資p.432</v>
          </cell>
          <cell r="K2336">
            <v>0</v>
          </cell>
        </row>
        <row r="2337">
          <cell r="B2337" t="str">
            <v>K3448</v>
          </cell>
          <cell r="C2337" t="str">
            <v>ＲＲ  Ｓベンド</v>
          </cell>
          <cell r="D2337" t="str">
            <v>φ100</v>
          </cell>
          <cell r="E2337" t="str">
            <v>H=300</v>
          </cell>
          <cell r="F2337" t="str">
            <v>個</v>
          </cell>
          <cell r="G2337">
            <v>8690</v>
          </cell>
          <cell r="H2337">
            <v>0</v>
          </cell>
          <cell r="I2337">
            <v>0</v>
          </cell>
          <cell r="J2337" t="str">
            <v>建物p.288 , 積資p.432</v>
          </cell>
          <cell r="K2337">
            <v>0</v>
          </cell>
        </row>
        <row r="2338">
          <cell r="B2338" t="str">
            <v>K3449</v>
          </cell>
          <cell r="C2338" t="str">
            <v>ＲＲ  Ｓベンド</v>
          </cell>
          <cell r="D2338" t="str">
            <v>φ125</v>
          </cell>
          <cell r="E2338" t="str">
            <v>H=300</v>
          </cell>
          <cell r="F2338" t="str">
            <v>個</v>
          </cell>
          <cell r="G2338">
            <v>14200</v>
          </cell>
          <cell r="H2338">
            <v>0</v>
          </cell>
          <cell r="I2338">
            <v>0</v>
          </cell>
          <cell r="J2338" t="str">
            <v>建物p.288 , 積資p.432</v>
          </cell>
          <cell r="K2338">
            <v>0</v>
          </cell>
        </row>
        <row r="2339">
          <cell r="B2339" t="str">
            <v>K3450</v>
          </cell>
          <cell r="C2339" t="str">
            <v>ＲＲ  Ｓベンド</v>
          </cell>
          <cell r="D2339" t="str">
            <v>φ150</v>
          </cell>
          <cell r="E2339" t="str">
            <v>H=300</v>
          </cell>
          <cell r="F2339" t="str">
            <v>個</v>
          </cell>
          <cell r="G2339">
            <v>25600</v>
          </cell>
          <cell r="H2339">
            <v>0</v>
          </cell>
          <cell r="I2339">
            <v>0</v>
          </cell>
          <cell r="J2339" t="str">
            <v>建物p.288 , 積資p.432</v>
          </cell>
          <cell r="K2339">
            <v>0</v>
          </cell>
        </row>
        <row r="2340">
          <cell r="B2340" t="str">
            <v>K3454</v>
          </cell>
          <cell r="C2340" t="str">
            <v>水道用ｺﾞﾑ輪形耐衝撃性硬質ﾎﾟﾘ塩化ﾋﾞﾆﾙ管</v>
          </cell>
          <cell r="D2340" t="str">
            <v>φ50×5m</v>
          </cell>
          <cell r="E2340" t="str">
            <v xml:space="preserve">  HIVP-RR</v>
          </cell>
          <cell r="F2340" t="str">
            <v>本</v>
          </cell>
          <cell r="G2340">
            <v>3260</v>
          </cell>
          <cell r="H2340">
            <v>0</v>
          </cell>
          <cell r="I2340">
            <v>0</v>
          </cell>
          <cell r="J2340" t="str">
            <v>建物p.284 , 積資p.431</v>
          </cell>
          <cell r="K2340">
            <v>0</v>
          </cell>
        </row>
        <row r="2341">
          <cell r="B2341" t="str">
            <v>K3455</v>
          </cell>
          <cell r="C2341" t="str">
            <v>水道用ｺﾞﾑ輪形耐衝撃性硬質ﾎﾟﾘ塩化ﾋﾞﾆﾙ管</v>
          </cell>
          <cell r="D2341" t="str">
            <v>φ75×5m</v>
          </cell>
          <cell r="E2341" t="str">
            <v xml:space="preserve">  HIVP-RR</v>
          </cell>
          <cell r="F2341" t="str">
            <v>本</v>
          </cell>
          <cell r="G2341">
            <v>6440</v>
          </cell>
          <cell r="H2341">
            <v>0</v>
          </cell>
          <cell r="I2341">
            <v>0</v>
          </cell>
          <cell r="J2341" t="str">
            <v>建物p.284 , 積資p.431</v>
          </cell>
          <cell r="K2341">
            <v>0</v>
          </cell>
        </row>
        <row r="2342">
          <cell r="B2342" t="str">
            <v>K3456</v>
          </cell>
          <cell r="C2342" t="str">
            <v>水道用ｺﾞﾑ輪形耐衝撃性硬質ﾎﾟﾘ塩化ﾋﾞﾆﾙ管</v>
          </cell>
          <cell r="D2342" t="str">
            <v>φ100×5m</v>
          </cell>
          <cell r="E2342" t="str">
            <v xml:space="preserve">  HIVP-RR</v>
          </cell>
          <cell r="F2342" t="str">
            <v>本</v>
          </cell>
          <cell r="G2342">
            <v>9690</v>
          </cell>
          <cell r="H2342">
            <v>0</v>
          </cell>
          <cell r="I2342">
            <v>0</v>
          </cell>
          <cell r="J2342" t="str">
            <v>建物p.284 , 積資p.431</v>
          </cell>
          <cell r="K2342">
            <v>0</v>
          </cell>
        </row>
        <row r="2343">
          <cell r="B2343" t="str">
            <v>K3457</v>
          </cell>
          <cell r="C2343" t="str">
            <v>水道用ｺﾞﾑ輪形耐衝撃性硬質ﾎﾟﾘ塩化ﾋﾞﾆﾙ管</v>
          </cell>
          <cell r="D2343" t="str">
            <v>φ150×5m</v>
          </cell>
          <cell r="E2343" t="str">
            <v xml:space="preserve">  HIVP-RR</v>
          </cell>
          <cell r="F2343" t="str">
            <v>本</v>
          </cell>
          <cell r="G2343">
            <v>19000</v>
          </cell>
          <cell r="H2343">
            <v>0</v>
          </cell>
          <cell r="I2343">
            <v>0</v>
          </cell>
          <cell r="J2343" t="str">
            <v>建物p.284 , 積資p.431</v>
          </cell>
          <cell r="K2343">
            <v>0</v>
          </cell>
        </row>
        <row r="2344">
          <cell r="B2344" t="str">
            <v>K3469</v>
          </cell>
          <cell r="C2344" t="str">
            <v>RR ソケット</v>
          </cell>
          <cell r="D2344" t="str">
            <v>φ50</v>
          </cell>
          <cell r="E2344" t="str">
            <v xml:space="preserve">両受 ＨＩＶＰ  </v>
          </cell>
          <cell r="F2344" t="str">
            <v>個</v>
          </cell>
          <cell r="G2344">
            <v>1550</v>
          </cell>
          <cell r="H2344">
            <v>0</v>
          </cell>
          <cell r="I2344">
            <v>0</v>
          </cell>
          <cell r="J2344" t="str">
            <v>建物p.288 , 積資p.433</v>
          </cell>
          <cell r="K2344">
            <v>0</v>
          </cell>
        </row>
        <row r="2345">
          <cell r="B2345" t="str">
            <v>K3470</v>
          </cell>
          <cell r="C2345" t="str">
            <v>RR ソケット</v>
          </cell>
          <cell r="D2345" t="str">
            <v>φ75</v>
          </cell>
          <cell r="E2345" t="str">
            <v xml:space="preserve">両受 ＨＩＶＰ  </v>
          </cell>
          <cell r="F2345" t="str">
            <v>個</v>
          </cell>
          <cell r="G2345">
            <v>2830</v>
          </cell>
          <cell r="H2345">
            <v>0</v>
          </cell>
          <cell r="I2345">
            <v>0</v>
          </cell>
          <cell r="J2345" t="str">
            <v>建物p.288 , 積資p.433</v>
          </cell>
          <cell r="K2345">
            <v>0</v>
          </cell>
        </row>
        <row r="2346">
          <cell r="B2346" t="str">
            <v>K3471</v>
          </cell>
          <cell r="C2346" t="str">
            <v>RR ソケット</v>
          </cell>
          <cell r="D2346" t="str">
            <v>φ100</v>
          </cell>
          <cell r="E2346" t="str">
            <v xml:space="preserve">両受 ＨＩＶＰ  </v>
          </cell>
          <cell r="F2346" t="str">
            <v>個</v>
          </cell>
          <cell r="G2346">
            <v>3940</v>
          </cell>
          <cell r="H2346">
            <v>0</v>
          </cell>
          <cell r="I2346">
            <v>0</v>
          </cell>
          <cell r="J2346" t="str">
            <v>建物p.288 , 積資p.433</v>
          </cell>
          <cell r="K2346">
            <v>0</v>
          </cell>
        </row>
        <row r="2347">
          <cell r="B2347" t="str">
            <v>K3472</v>
          </cell>
          <cell r="C2347" t="str">
            <v>RR ソケット</v>
          </cell>
          <cell r="D2347" t="str">
            <v>φ150</v>
          </cell>
          <cell r="E2347" t="str">
            <v xml:space="preserve">両受 ＨＩＶＰ  </v>
          </cell>
          <cell r="F2347" t="str">
            <v>個</v>
          </cell>
          <cell r="G2347">
            <v>9670</v>
          </cell>
          <cell r="H2347">
            <v>0</v>
          </cell>
          <cell r="I2347">
            <v>0</v>
          </cell>
          <cell r="J2347" t="str">
            <v>建物p.288 , 積資p.433</v>
          </cell>
          <cell r="K2347">
            <v>0</v>
          </cell>
        </row>
        <row r="2348">
          <cell r="B2348" t="str">
            <v>K3474</v>
          </cell>
          <cell r="C2348" t="str">
            <v>RR 径違いソケット</v>
          </cell>
          <cell r="D2348" t="str">
            <v>φ75×50</v>
          </cell>
          <cell r="E2348" t="str">
            <v xml:space="preserve">HIVP  </v>
          </cell>
          <cell r="F2348" t="str">
            <v>個</v>
          </cell>
          <cell r="G2348">
            <v>3650</v>
          </cell>
          <cell r="H2348">
            <v>0</v>
          </cell>
          <cell r="I2348">
            <v>0</v>
          </cell>
          <cell r="J2348" t="str">
            <v>建物p.288 , 積資p.433</v>
          </cell>
          <cell r="K2348">
            <v>0</v>
          </cell>
        </row>
        <row r="2349">
          <cell r="B2349" t="str">
            <v>K3475</v>
          </cell>
          <cell r="C2349" t="str">
            <v>RR 径違いソケット</v>
          </cell>
          <cell r="D2349" t="str">
            <v>φ100×75</v>
          </cell>
          <cell r="E2349" t="str">
            <v xml:space="preserve">HIVP  </v>
          </cell>
          <cell r="F2349" t="str">
            <v>個</v>
          </cell>
          <cell r="G2349">
            <v>5510</v>
          </cell>
          <cell r="H2349">
            <v>0</v>
          </cell>
          <cell r="I2349">
            <v>0</v>
          </cell>
          <cell r="J2349" t="str">
            <v>建物p.288 , 積資p.433</v>
          </cell>
          <cell r="K2349">
            <v>0</v>
          </cell>
        </row>
        <row r="2350">
          <cell r="B2350" t="str">
            <v>K3476</v>
          </cell>
          <cell r="C2350" t="str">
            <v>RR 径違いソケット</v>
          </cell>
          <cell r="D2350" t="str">
            <v>φ150×100</v>
          </cell>
          <cell r="E2350" t="str">
            <v xml:space="preserve">HIVP  </v>
          </cell>
          <cell r="F2350" t="str">
            <v>個</v>
          </cell>
          <cell r="G2350">
            <v>12000</v>
          </cell>
          <cell r="H2350">
            <v>0</v>
          </cell>
          <cell r="I2350">
            <v>0</v>
          </cell>
          <cell r="J2350" t="str">
            <v>建物p.288 , 積資p.433</v>
          </cell>
          <cell r="K2350">
            <v>0</v>
          </cell>
        </row>
        <row r="2351">
          <cell r="B2351" t="str">
            <v>K3478</v>
          </cell>
          <cell r="C2351" t="str">
            <v>RR ９０゜ベンド</v>
          </cell>
          <cell r="D2351" t="str">
            <v>φ50</v>
          </cell>
          <cell r="E2351" t="str">
            <v>HIVP</v>
          </cell>
          <cell r="F2351" t="str">
            <v>個</v>
          </cell>
          <cell r="G2351">
            <v>2820</v>
          </cell>
          <cell r="H2351">
            <v>0</v>
          </cell>
          <cell r="I2351">
            <v>0</v>
          </cell>
          <cell r="J2351" t="str">
            <v>建物p.288 , 積資p.433</v>
          </cell>
          <cell r="K2351">
            <v>0</v>
          </cell>
        </row>
        <row r="2352">
          <cell r="B2352" t="str">
            <v>K3479</v>
          </cell>
          <cell r="C2352" t="str">
            <v>RR ９０゜ベンド</v>
          </cell>
          <cell r="D2352" t="str">
            <v>φ75</v>
          </cell>
          <cell r="E2352" t="str">
            <v>HIVP</v>
          </cell>
          <cell r="F2352" t="str">
            <v>個</v>
          </cell>
          <cell r="G2352">
            <v>4630</v>
          </cell>
          <cell r="H2352">
            <v>0</v>
          </cell>
          <cell r="I2352">
            <v>0</v>
          </cell>
          <cell r="J2352" t="str">
            <v>建物p.288 , 積資p.433</v>
          </cell>
          <cell r="K2352">
            <v>0</v>
          </cell>
        </row>
        <row r="2353">
          <cell r="B2353" t="str">
            <v>K3480</v>
          </cell>
          <cell r="C2353" t="str">
            <v>RR ９０゜ベンド</v>
          </cell>
          <cell r="D2353" t="str">
            <v>φ100</v>
          </cell>
          <cell r="E2353" t="str">
            <v>HIVP</v>
          </cell>
          <cell r="F2353" t="str">
            <v>個</v>
          </cell>
          <cell r="G2353">
            <v>8080</v>
          </cell>
          <cell r="H2353">
            <v>0</v>
          </cell>
          <cell r="I2353">
            <v>0</v>
          </cell>
          <cell r="J2353" t="str">
            <v>建物p.288 , 積資p.433</v>
          </cell>
          <cell r="K2353">
            <v>0</v>
          </cell>
        </row>
        <row r="2354">
          <cell r="B2354" t="str">
            <v>K3481</v>
          </cell>
          <cell r="C2354" t="str">
            <v>RR ９０゜ベンド</v>
          </cell>
          <cell r="D2354" t="str">
            <v>φ150</v>
          </cell>
          <cell r="E2354" t="str">
            <v>HIVP</v>
          </cell>
          <cell r="F2354" t="str">
            <v>個</v>
          </cell>
          <cell r="G2354">
            <v>23900</v>
          </cell>
          <cell r="H2354">
            <v>0</v>
          </cell>
          <cell r="I2354">
            <v>0</v>
          </cell>
          <cell r="J2354" t="str">
            <v>建物p.288 , 積資p.433</v>
          </cell>
          <cell r="K2354">
            <v>0</v>
          </cell>
        </row>
        <row r="2355">
          <cell r="B2355" t="str">
            <v>K3482</v>
          </cell>
          <cell r="C2355" t="str">
            <v>RR ４５゜ベンド</v>
          </cell>
          <cell r="D2355" t="str">
            <v>φ50</v>
          </cell>
          <cell r="E2355" t="str">
            <v>HIVP</v>
          </cell>
          <cell r="F2355" t="str">
            <v>個</v>
          </cell>
          <cell r="G2355">
            <v>2670</v>
          </cell>
          <cell r="H2355">
            <v>0</v>
          </cell>
          <cell r="I2355">
            <v>0</v>
          </cell>
          <cell r="J2355" t="str">
            <v>建物p.288 , 積資p.433</v>
          </cell>
          <cell r="K2355">
            <v>0</v>
          </cell>
        </row>
        <row r="2356">
          <cell r="B2356" t="str">
            <v>K3483</v>
          </cell>
          <cell r="C2356" t="str">
            <v>RR ４５゜ベンド</v>
          </cell>
          <cell r="D2356" t="str">
            <v>φ75</v>
          </cell>
          <cell r="E2356" t="str">
            <v>HIVP</v>
          </cell>
          <cell r="F2356" t="str">
            <v>個</v>
          </cell>
          <cell r="G2356">
            <v>4110</v>
          </cell>
          <cell r="H2356">
            <v>0</v>
          </cell>
          <cell r="I2356">
            <v>0</v>
          </cell>
          <cell r="J2356" t="str">
            <v>建物p.288 , 積資p.433</v>
          </cell>
          <cell r="K2356">
            <v>0</v>
          </cell>
        </row>
        <row r="2357">
          <cell r="B2357" t="str">
            <v>K3484</v>
          </cell>
          <cell r="C2357" t="str">
            <v>RR ４５゜ベンド</v>
          </cell>
          <cell r="D2357" t="str">
            <v>φ100</v>
          </cell>
          <cell r="E2357" t="str">
            <v>HIVP</v>
          </cell>
          <cell r="F2357" t="str">
            <v>個</v>
          </cell>
          <cell r="G2357">
            <v>7030</v>
          </cell>
          <cell r="H2357">
            <v>0</v>
          </cell>
          <cell r="I2357">
            <v>0</v>
          </cell>
          <cell r="J2357" t="str">
            <v>建物p.288 , 積資p.433</v>
          </cell>
          <cell r="K2357">
            <v>0</v>
          </cell>
        </row>
        <row r="2358">
          <cell r="B2358" t="str">
            <v>K3485</v>
          </cell>
          <cell r="C2358" t="str">
            <v>RR ４５゜ベンド</v>
          </cell>
          <cell r="D2358" t="str">
            <v>φ150</v>
          </cell>
          <cell r="E2358" t="str">
            <v>HIVP</v>
          </cell>
          <cell r="F2358" t="str">
            <v>個</v>
          </cell>
          <cell r="G2358">
            <v>18800</v>
          </cell>
          <cell r="H2358">
            <v>0</v>
          </cell>
          <cell r="I2358">
            <v>0</v>
          </cell>
          <cell r="J2358" t="str">
            <v>建物p.288 , 積資p.433</v>
          </cell>
          <cell r="K2358">
            <v>0</v>
          </cell>
        </row>
        <row r="2359">
          <cell r="B2359" t="str">
            <v>K3486</v>
          </cell>
          <cell r="C2359" t="str">
            <v>RR ２２゜1/2ベンド</v>
          </cell>
          <cell r="D2359" t="str">
            <v>φ50</v>
          </cell>
          <cell r="E2359" t="str">
            <v>HIVP</v>
          </cell>
          <cell r="F2359" t="str">
            <v>個</v>
          </cell>
          <cell r="G2359">
            <v>2450</v>
          </cell>
          <cell r="H2359">
            <v>0</v>
          </cell>
          <cell r="I2359">
            <v>0</v>
          </cell>
          <cell r="J2359" t="str">
            <v>建物p.288 , 積資p.433</v>
          </cell>
          <cell r="K2359">
            <v>0</v>
          </cell>
        </row>
        <row r="2360">
          <cell r="B2360" t="str">
            <v>K3487</v>
          </cell>
          <cell r="C2360" t="str">
            <v>RR ２２゜1/2ベンド</v>
          </cell>
          <cell r="D2360" t="str">
            <v>φ75</v>
          </cell>
          <cell r="E2360" t="str">
            <v>HIVP</v>
          </cell>
          <cell r="F2360" t="str">
            <v>個</v>
          </cell>
          <cell r="G2360">
            <v>3680</v>
          </cell>
          <cell r="H2360">
            <v>0</v>
          </cell>
          <cell r="I2360">
            <v>0</v>
          </cell>
          <cell r="J2360" t="str">
            <v>建物p.288 , 積資p.433</v>
          </cell>
          <cell r="K2360">
            <v>0</v>
          </cell>
        </row>
        <row r="2361">
          <cell r="B2361" t="str">
            <v>K3488</v>
          </cell>
          <cell r="C2361" t="str">
            <v>RR ２２゜1/2ベンド</v>
          </cell>
          <cell r="D2361" t="str">
            <v>φ100</v>
          </cell>
          <cell r="E2361" t="str">
            <v>HIVP</v>
          </cell>
          <cell r="F2361" t="str">
            <v>個</v>
          </cell>
          <cell r="G2361">
            <v>6680</v>
          </cell>
          <cell r="H2361">
            <v>0</v>
          </cell>
          <cell r="I2361">
            <v>0</v>
          </cell>
          <cell r="J2361" t="str">
            <v>建物p.288 , 積資p.433</v>
          </cell>
          <cell r="K2361">
            <v>0</v>
          </cell>
        </row>
        <row r="2362">
          <cell r="B2362" t="str">
            <v>K3489</v>
          </cell>
          <cell r="C2362" t="str">
            <v>RR ２２゜1/2ベンド</v>
          </cell>
          <cell r="D2362" t="str">
            <v>φ150</v>
          </cell>
          <cell r="E2362" t="str">
            <v>HIVP</v>
          </cell>
          <cell r="F2362" t="str">
            <v>個</v>
          </cell>
          <cell r="G2362">
            <v>14900</v>
          </cell>
          <cell r="H2362">
            <v>0</v>
          </cell>
          <cell r="I2362">
            <v>0</v>
          </cell>
          <cell r="J2362" t="str">
            <v>建物p.288 , 積資p.433</v>
          </cell>
          <cell r="K2362">
            <v>0</v>
          </cell>
        </row>
        <row r="2363">
          <cell r="B2363" t="str">
            <v>K3490</v>
          </cell>
          <cell r="C2363" t="str">
            <v>RR １１゜1/4ベンド</v>
          </cell>
          <cell r="D2363" t="str">
            <v>φ50</v>
          </cell>
          <cell r="E2363" t="str">
            <v>HIVP</v>
          </cell>
          <cell r="F2363" t="str">
            <v>個</v>
          </cell>
          <cell r="G2363">
            <v>2120</v>
          </cell>
          <cell r="H2363">
            <v>0</v>
          </cell>
          <cell r="I2363">
            <v>0</v>
          </cell>
          <cell r="J2363" t="str">
            <v>建物p.288 , 積資p.433</v>
          </cell>
          <cell r="K2363">
            <v>0</v>
          </cell>
        </row>
        <row r="2364">
          <cell r="B2364" t="str">
            <v>K3491</v>
          </cell>
          <cell r="C2364" t="str">
            <v>RR １１゜1/4ベンド</v>
          </cell>
          <cell r="D2364" t="str">
            <v>φ75</v>
          </cell>
          <cell r="E2364" t="str">
            <v>HIVP</v>
          </cell>
          <cell r="F2364" t="str">
            <v>個</v>
          </cell>
          <cell r="G2364">
            <v>3340</v>
          </cell>
          <cell r="H2364">
            <v>0</v>
          </cell>
          <cell r="I2364">
            <v>0</v>
          </cell>
          <cell r="J2364" t="str">
            <v>建物p.288 , 積資p.433</v>
          </cell>
          <cell r="K2364">
            <v>0</v>
          </cell>
        </row>
        <row r="2365">
          <cell r="B2365" t="str">
            <v>K3492</v>
          </cell>
          <cell r="C2365" t="str">
            <v>RR １１゜1/4ベンド</v>
          </cell>
          <cell r="D2365" t="str">
            <v>φ100</v>
          </cell>
          <cell r="E2365" t="str">
            <v>HIVP</v>
          </cell>
          <cell r="F2365" t="str">
            <v>個</v>
          </cell>
          <cell r="G2365">
            <v>6070</v>
          </cell>
          <cell r="H2365">
            <v>0</v>
          </cell>
          <cell r="I2365">
            <v>0</v>
          </cell>
          <cell r="J2365" t="str">
            <v>建物p.288 , 積資p.433</v>
          </cell>
          <cell r="K2365">
            <v>0</v>
          </cell>
        </row>
        <row r="2366">
          <cell r="B2366" t="str">
            <v>K3493</v>
          </cell>
          <cell r="C2366" t="str">
            <v>RR １１゜1/4ベンド</v>
          </cell>
          <cell r="D2366" t="str">
            <v>φ150</v>
          </cell>
          <cell r="E2366" t="str">
            <v>HIVP</v>
          </cell>
          <cell r="F2366" t="str">
            <v>個</v>
          </cell>
          <cell r="G2366">
            <v>14000</v>
          </cell>
          <cell r="H2366">
            <v>0</v>
          </cell>
          <cell r="I2366">
            <v>0</v>
          </cell>
          <cell r="J2366" t="str">
            <v>建物p.288 , 積資p.433</v>
          </cell>
          <cell r="K2366">
            <v>0</v>
          </cell>
        </row>
        <row r="2367">
          <cell r="B2367" t="str">
            <v>K3494</v>
          </cell>
          <cell r="C2367" t="str">
            <v>RR 5゜5/8ベンド</v>
          </cell>
          <cell r="D2367" t="str">
            <v>φ50</v>
          </cell>
          <cell r="E2367" t="str">
            <v>HIVP</v>
          </cell>
          <cell r="F2367" t="str">
            <v>個</v>
          </cell>
          <cell r="G2367">
            <v>1850</v>
          </cell>
          <cell r="H2367">
            <v>0</v>
          </cell>
          <cell r="I2367">
            <v>0</v>
          </cell>
          <cell r="J2367" t="str">
            <v>建物p.288 , 積資p.433</v>
          </cell>
          <cell r="K2367">
            <v>0</v>
          </cell>
        </row>
        <row r="2368">
          <cell r="B2368" t="str">
            <v>K3495</v>
          </cell>
          <cell r="C2368" t="str">
            <v>RR 5゜5/8ベンド</v>
          </cell>
          <cell r="D2368" t="str">
            <v>φ75</v>
          </cell>
          <cell r="E2368" t="str">
            <v>HIVP</v>
          </cell>
          <cell r="F2368" t="str">
            <v>個</v>
          </cell>
          <cell r="G2368">
            <v>3180</v>
          </cell>
          <cell r="H2368">
            <v>0</v>
          </cell>
          <cell r="I2368">
            <v>0</v>
          </cell>
          <cell r="J2368" t="str">
            <v>建物p.288 , 積資p.433</v>
          </cell>
          <cell r="K2368">
            <v>0</v>
          </cell>
        </row>
        <row r="2369">
          <cell r="B2369" t="str">
            <v>K3496</v>
          </cell>
          <cell r="C2369" t="str">
            <v>RR 5゜5/8ベンド</v>
          </cell>
          <cell r="D2369" t="str">
            <v>φ100</v>
          </cell>
          <cell r="E2369" t="str">
            <v>HIVP</v>
          </cell>
          <cell r="F2369" t="str">
            <v>個</v>
          </cell>
          <cell r="G2369">
            <v>5650</v>
          </cell>
          <cell r="H2369">
            <v>0</v>
          </cell>
          <cell r="I2369">
            <v>0</v>
          </cell>
          <cell r="J2369" t="str">
            <v>建物p.288 , 積資p.433</v>
          </cell>
          <cell r="K2369">
            <v>0</v>
          </cell>
        </row>
        <row r="2370">
          <cell r="B2370" t="str">
            <v>K3497</v>
          </cell>
          <cell r="C2370" t="str">
            <v>RR 5゜5/8ベンド</v>
          </cell>
          <cell r="D2370" t="str">
            <v>φ150</v>
          </cell>
          <cell r="E2370" t="str">
            <v>HIVP</v>
          </cell>
          <cell r="F2370" t="str">
            <v>個</v>
          </cell>
          <cell r="G2370">
            <v>13300</v>
          </cell>
          <cell r="H2370">
            <v>0</v>
          </cell>
          <cell r="I2370">
            <v>0</v>
          </cell>
          <cell r="J2370" t="str">
            <v>建物p.288 , 積資p.433</v>
          </cell>
          <cell r="K2370">
            <v>0</v>
          </cell>
        </row>
        <row r="2371">
          <cell r="B2371" t="str">
            <v>K3501</v>
          </cell>
          <cell r="C2371" t="str">
            <v>配管用炭素鋼管</v>
          </cell>
          <cell r="D2371" t="str">
            <v>15A×5.5m</v>
          </cell>
          <cell r="E2371" t="str">
            <v>黒ねじ無し管</v>
          </cell>
          <cell r="F2371" t="str">
            <v>本</v>
          </cell>
          <cell r="G2371">
            <v>1250</v>
          </cell>
          <cell r="H2371">
            <v>0</v>
          </cell>
          <cell r="I2371">
            <v>0</v>
          </cell>
          <cell r="J2371" t="str">
            <v>建物p.637 , 積資p.788</v>
          </cell>
          <cell r="K2371">
            <v>0</v>
          </cell>
        </row>
        <row r="2372">
          <cell r="B2372" t="str">
            <v>K3502</v>
          </cell>
          <cell r="C2372" t="str">
            <v>配管用炭素鋼管</v>
          </cell>
          <cell r="D2372" t="str">
            <v>20A×5.5m</v>
          </cell>
          <cell r="E2372" t="str">
            <v>黒ねじ無し管</v>
          </cell>
          <cell r="F2372" t="str">
            <v>本</v>
          </cell>
          <cell r="G2372">
            <v>1550</v>
          </cell>
          <cell r="H2372">
            <v>0</v>
          </cell>
          <cell r="I2372">
            <v>0</v>
          </cell>
          <cell r="J2372" t="str">
            <v>建物p.637 , 積資p.788</v>
          </cell>
          <cell r="K2372">
            <v>0</v>
          </cell>
        </row>
        <row r="2373">
          <cell r="B2373" t="str">
            <v>K3503</v>
          </cell>
          <cell r="C2373" t="str">
            <v>配管用炭素鋼管</v>
          </cell>
          <cell r="D2373" t="str">
            <v>25A×5.5m</v>
          </cell>
          <cell r="E2373" t="str">
            <v>黒ねじ無し管</v>
          </cell>
          <cell r="F2373" t="str">
            <v>本</v>
          </cell>
          <cell r="G2373">
            <v>2180</v>
          </cell>
          <cell r="H2373">
            <v>0</v>
          </cell>
          <cell r="I2373">
            <v>0</v>
          </cell>
          <cell r="J2373" t="str">
            <v>建物p.637 , 積資p.788</v>
          </cell>
          <cell r="K2373">
            <v>0</v>
          </cell>
        </row>
        <row r="2374">
          <cell r="B2374" t="str">
            <v>K3504</v>
          </cell>
          <cell r="C2374" t="str">
            <v>配管用炭素鋼管</v>
          </cell>
          <cell r="D2374" t="str">
            <v>32A×5.5m</v>
          </cell>
          <cell r="E2374" t="str">
            <v>黒ねじ無し管</v>
          </cell>
          <cell r="F2374" t="str">
            <v>本</v>
          </cell>
          <cell r="G2374">
            <v>2860</v>
          </cell>
          <cell r="H2374">
            <v>0</v>
          </cell>
          <cell r="I2374">
            <v>0</v>
          </cell>
          <cell r="J2374" t="str">
            <v>建物p.637 , 積資p.788</v>
          </cell>
          <cell r="K2374">
            <v>0</v>
          </cell>
        </row>
        <row r="2375">
          <cell r="B2375" t="str">
            <v>K3505</v>
          </cell>
          <cell r="C2375" t="str">
            <v>配管用炭素鋼管</v>
          </cell>
          <cell r="D2375" t="str">
            <v>40A×5.5m</v>
          </cell>
          <cell r="E2375" t="str">
            <v>黒ねじ無し管</v>
          </cell>
          <cell r="F2375" t="str">
            <v>本</v>
          </cell>
          <cell r="G2375">
            <v>3280</v>
          </cell>
          <cell r="H2375">
            <v>0</v>
          </cell>
          <cell r="I2375">
            <v>0</v>
          </cell>
          <cell r="J2375" t="str">
            <v>建物p.637 , 積資p.788</v>
          </cell>
          <cell r="K2375">
            <v>0</v>
          </cell>
        </row>
        <row r="2376">
          <cell r="B2376" t="str">
            <v>K3506</v>
          </cell>
          <cell r="C2376" t="str">
            <v>配管用炭素鋼管</v>
          </cell>
          <cell r="D2376" t="str">
            <v>50A×5.5m</v>
          </cell>
          <cell r="E2376" t="str">
            <v>黒ねじ無し管</v>
          </cell>
          <cell r="F2376" t="str">
            <v>本</v>
          </cell>
          <cell r="G2376">
            <v>4480</v>
          </cell>
          <cell r="H2376">
            <v>0</v>
          </cell>
          <cell r="I2376">
            <v>0</v>
          </cell>
          <cell r="J2376" t="str">
            <v>建物p.637 , 積資p.788</v>
          </cell>
          <cell r="K2376">
            <v>0</v>
          </cell>
        </row>
        <row r="2377">
          <cell r="B2377" t="str">
            <v>K3507</v>
          </cell>
          <cell r="C2377" t="str">
            <v>配管用炭素鋼管</v>
          </cell>
          <cell r="D2377" t="str">
            <v>65A×5.5m</v>
          </cell>
          <cell r="E2377" t="str">
            <v>黒ねじ無し管</v>
          </cell>
          <cell r="F2377" t="str">
            <v>本</v>
          </cell>
          <cell r="G2377">
            <v>6310</v>
          </cell>
          <cell r="H2377">
            <v>0</v>
          </cell>
          <cell r="I2377">
            <v>0</v>
          </cell>
          <cell r="J2377" t="str">
            <v>建物p.637 , 積資p.788</v>
          </cell>
          <cell r="K2377">
            <v>0</v>
          </cell>
        </row>
        <row r="2378">
          <cell r="B2378" t="str">
            <v>K3508</v>
          </cell>
          <cell r="C2378" t="str">
            <v>配管用炭素鋼管</v>
          </cell>
          <cell r="D2378" t="str">
            <v>80A×5.5m</v>
          </cell>
          <cell r="E2378" t="str">
            <v>黒ねじ無し管</v>
          </cell>
          <cell r="F2378" t="str">
            <v>本</v>
          </cell>
          <cell r="G2378">
            <v>7410</v>
          </cell>
          <cell r="H2378">
            <v>0</v>
          </cell>
          <cell r="I2378">
            <v>0</v>
          </cell>
          <cell r="J2378" t="str">
            <v>建物p.637 , 積資p.788</v>
          </cell>
          <cell r="K2378">
            <v>0</v>
          </cell>
        </row>
        <row r="2379">
          <cell r="B2379" t="str">
            <v>K3509</v>
          </cell>
          <cell r="C2379" t="str">
            <v>配管用炭素鋼管</v>
          </cell>
          <cell r="D2379" t="str">
            <v>100A×5.5m</v>
          </cell>
          <cell r="E2379" t="str">
            <v>黒ねじ無し管</v>
          </cell>
          <cell r="F2379" t="str">
            <v>本</v>
          </cell>
          <cell r="G2379">
            <v>10200</v>
          </cell>
          <cell r="H2379">
            <v>0</v>
          </cell>
          <cell r="I2379">
            <v>0</v>
          </cell>
          <cell r="J2379" t="str">
            <v>建物p.637 , 積資p.788</v>
          </cell>
          <cell r="K2379">
            <v>0</v>
          </cell>
        </row>
        <row r="2380">
          <cell r="B2380" t="str">
            <v>K3511</v>
          </cell>
          <cell r="C2380" t="str">
            <v>配管用炭素鋼管</v>
          </cell>
          <cell r="D2380" t="str">
            <v>15A×4.0m</v>
          </cell>
          <cell r="E2380" t="str">
            <v>白ねじ無し管</v>
          </cell>
          <cell r="F2380" t="str">
            <v>本</v>
          </cell>
          <cell r="G2380">
            <v>1160</v>
          </cell>
          <cell r="H2380">
            <v>0</v>
          </cell>
          <cell r="I2380">
            <v>0</v>
          </cell>
          <cell r="J2380" t="str">
            <v>建物p.637 , 積資p.788</v>
          </cell>
          <cell r="K2380">
            <v>0</v>
          </cell>
        </row>
        <row r="2381">
          <cell r="B2381" t="str">
            <v>K3512</v>
          </cell>
          <cell r="C2381" t="str">
            <v>配管用炭素鋼管</v>
          </cell>
          <cell r="D2381" t="str">
            <v>20A×4.0m</v>
          </cell>
          <cell r="E2381" t="str">
            <v>白ねじ無し管</v>
          </cell>
          <cell r="F2381" t="str">
            <v>本</v>
          </cell>
          <cell r="G2381">
            <v>1420</v>
          </cell>
          <cell r="H2381">
            <v>0</v>
          </cell>
          <cell r="I2381">
            <v>0</v>
          </cell>
          <cell r="J2381" t="str">
            <v>建物p.637 , 積資p.788</v>
          </cell>
          <cell r="K2381">
            <v>0</v>
          </cell>
        </row>
        <row r="2382">
          <cell r="B2382" t="str">
            <v>K3513</v>
          </cell>
          <cell r="C2382" t="str">
            <v>配管用炭素鋼管</v>
          </cell>
          <cell r="D2382" t="str">
            <v>25A×4.0m</v>
          </cell>
          <cell r="E2382" t="str">
            <v>白ねじ無し管</v>
          </cell>
          <cell r="F2382" t="str">
            <v>本</v>
          </cell>
          <cell r="G2382">
            <v>2010</v>
          </cell>
          <cell r="H2382">
            <v>0</v>
          </cell>
          <cell r="I2382">
            <v>0</v>
          </cell>
          <cell r="J2382" t="str">
            <v>建物p.637 , 積資p.788</v>
          </cell>
          <cell r="K2382">
            <v>0</v>
          </cell>
        </row>
        <row r="2383">
          <cell r="B2383" t="str">
            <v>K3514</v>
          </cell>
          <cell r="C2383" t="str">
            <v>配管用炭素鋼管</v>
          </cell>
          <cell r="D2383" t="str">
            <v>32A×4.0m</v>
          </cell>
          <cell r="E2383" t="str">
            <v>白ねじ無し管</v>
          </cell>
          <cell r="F2383" t="str">
            <v>本</v>
          </cell>
          <cell r="G2383">
            <v>2650</v>
          </cell>
          <cell r="H2383">
            <v>0</v>
          </cell>
          <cell r="I2383">
            <v>0</v>
          </cell>
          <cell r="J2383" t="str">
            <v>建物p.637 , 積資p.788</v>
          </cell>
          <cell r="K2383">
            <v>0</v>
          </cell>
        </row>
        <row r="2384">
          <cell r="B2384" t="str">
            <v>K3515</v>
          </cell>
          <cell r="C2384" t="str">
            <v>配管用炭素鋼管</v>
          </cell>
          <cell r="D2384" t="str">
            <v>40A×4.0m</v>
          </cell>
          <cell r="E2384" t="str">
            <v>白ねじ無し管</v>
          </cell>
          <cell r="F2384" t="str">
            <v>本</v>
          </cell>
          <cell r="G2384">
            <v>3040</v>
          </cell>
          <cell r="H2384">
            <v>0</v>
          </cell>
          <cell r="I2384">
            <v>0</v>
          </cell>
          <cell r="J2384" t="str">
            <v>建物p.637 , 積資p.788</v>
          </cell>
          <cell r="K2384">
            <v>0</v>
          </cell>
        </row>
        <row r="2385">
          <cell r="B2385" t="str">
            <v>K3516</v>
          </cell>
          <cell r="C2385" t="str">
            <v>配管用炭素鋼管</v>
          </cell>
          <cell r="D2385" t="str">
            <v>50A×4.0m</v>
          </cell>
          <cell r="E2385" t="str">
            <v>白ねじ無し管</v>
          </cell>
          <cell r="F2385" t="str">
            <v>本</v>
          </cell>
          <cell r="G2385">
            <v>4150</v>
          </cell>
          <cell r="H2385">
            <v>0</v>
          </cell>
          <cell r="I2385">
            <v>0</v>
          </cell>
          <cell r="J2385" t="str">
            <v>建物p.637 , 積資p.788</v>
          </cell>
          <cell r="K2385">
            <v>0</v>
          </cell>
        </row>
        <row r="2386">
          <cell r="B2386" t="str">
            <v>K3517</v>
          </cell>
          <cell r="C2386" t="str">
            <v>配管用炭素鋼管</v>
          </cell>
          <cell r="D2386" t="str">
            <v>65A×4.0m</v>
          </cell>
          <cell r="E2386" t="str">
            <v>白ねじ無し管</v>
          </cell>
          <cell r="F2386" t="str">
            <v>本</v>
          </cell>
          <cell r="G2386">
            <v>5830</v>
          </cell>
          <cell r="H2386">
            <v>0</v>
          </cell>
          <cell r="I2386">
            <v>0</v>
          </cell>
          <cell r="J2386" t="str">
            <v>建物p.637 , 積資p.788</v>
          </cell>
          <cell r="K2386">
            <v>0</v>
          </cell>
        </row>
        <row r="2387">
          <cell r="B2387" t="str">
            <v>K3518</v>
          </cell>
          <cell r="C2387" t="str">
            <v>配管用炭素鋼管</v>
          </cell>
          <cell r="D2387" t="str">
            <v>80A×4.0m</v>
          </cell>
          <cell r="E2387" t="str">
            <v>白ねじ無し管</v>
          </cell>
          <cell r="F2387" t="str">
            <v>本</v>
          </cell>
          <cell r="G2387">
            <v>6860</v>
          </cell>
          <cell r="H2387">
            <v>0</v>
          </cell>
          <cell r="I2387">
            <v>0</v>
          </cell>
          <cell r="J2387" t="str">
            <v>建物p.637 , 積資p.788</v>
          </cell>
          <cell r="K2387">
            <v>0</v>
          </cell>
        </row>
        <row r="2388">
          <cell r="B2388" t="str">
            <v>K3519</v>
          </cell>
          <cell r="C2388" t="str">
            <v>配管用炭素鋼管</v>
          </cell>
          <cell r="D2388" t="str">
            <v>100A×4.0m</v>
          </cell>
          <cell r="E2388" t="str">
            <v>白ねじ無し管</v>
          </cell>
          <cell r="F2388" t="str">
            <v>本</v>
          </cell>
          <cell r="G2388">
            <v>9520</v>
          </cell>
          <cell r="H2388">
            <v>0</v>
          </cell>
          <cell r="I2388">
            <v>0</v>
          </cell>
          <cell r="J2388" t="str">
            <v>建物p.637 , 積資p.788</v>
          </cell>
          <cell r="K2388">
            <v>0</v>
          </cell>
        </row>
        <row r="2389">
          <cell r="B2389" t="str">
            <v>K3521</v>
          </cell>
          <cell r="C2389" t="str">
            <v>配管用炭素鋼管</v>
          </cell>
          <cell r="D2389" t="str">
            <v>15A×4.0m</v>
          </cell>
          <cell r="E2389" t="str">
            <v>白ねじ付き管</v>
          </cell>
          <cell r="F2389" t="str">
            <v>本</v>
          </cell>
          <cell r="G2389">
            <v>1270</v>
          </cell>
          <cell r="H2389">
            <v>0</v>
          </cell>
          <cell r="I2389">
            <v>0</v>
          </cell>
          <cell r="J2389" t="str">
            <v>建物p.637 , 積資p.788</v>
          </cell>
          <cell r="K2389">
            <v>0</v>
          </cell>
        </row>
        <row r="2390">
          <cell r="B2390" t="str">
            <v>K3522</v>
          </cell>
          <cell r="C2390" t="str">
            <v>配管用炭素鋼管</v>
          </cell>
          <cell r="D2390" t="str">
            <v>20A×4.0m</v>
          </cell>
          <cell r="E2390" t="str">
            <v>白ねじ付き管</v>
          </cell>
          <cell r="F2390" t="str">
            <v>本</v>
          </cell>
          <cell r="G2390">
            <v>1550</v>
          </cell>
          <cell r="H2390">
            <v>0</v>
          </cell>
          <cell r="I2390">
            <v>0</v>
          </cell>
          <cell r="J2390" t="str">
            <v>建物p.637 , 積資p.788</v>
          </cell>
          <cell r="K2390">
            <v>0</v>
          </cell>
        </row>
        <row r="2391">
          <cell r="B2391" t="str">
            <v>K3523</v>
          </cell>
          <cell r="C2391" t="str">
            <v>配管用炭素鋼管</v>
          </cell>
          <cell r="D2391" t="str">
            <v>25A×4.0m</v>
          </cell>
          <cell r="E2391" t="str">
            <v>白ねじ付き管</v>
          </cell>
          <cell r="F2391" t="str">
            <v>本</v>
          </cell>
          <cell r="G2391">
            <v>2180</v>
          </cell>
          <cell r="H2391">
            <v>0</v>
          </cell>
          <cell r="I2391">
            <v>0</v>
          </cell>
          <cell r="J2391" t="str">
            <v>建物p.637 , 積資p.788</v>
          </cell>
          <cell r="K2391">
            <v>0</v>
          </cell>
        </row>
        <row r="2392">
          <cell r="B2392" t="str">
            <v>K3524</v>
          </cell>
          <cell r="C2392" t="str">
            <v>配管用炭素鋼管</v>
          </cell>
          <cell r="D2392" t="str">
            <v>32A×4.0m</v>
          </cell>
          <cell r="E2392" t="str">
            <v>白ねじ付き管</v>
          </cell>
          <cell r="F2392" t="str">
            <v>本</v>
          </cell>
          <cell r="G2392">
            <v>2900</v>
          </cell>
          <cell r="H2392">
            <v>0</v>
          </cell>
          <cell r="I2392">
            <v>0</v>
          </cell>
          <cell r="J2392" t="str">
            <v>建物p.637 , 積資p.788</v>
          </cell>
          <cell r="K2392">
            <v>0</v>
          </cell>
        </row>
        <row r="2393">
          <cell r="B2393" t="str">
            <v>K3525</v>
          </cell>
          <cell r="C2393" t="str">
            <v>配管用炭素鋼管</v>
          </cell>
          <cell r="D2393" t="str">
            <v>40A×4.0m</v>
          </cell>
          <cell r="E2393" t="str">
            <v>白ねじ付き管</v>
          </cell>
          <cell r="F2393" t="str">
            <v>本</v>
          </cell>
          <cell r="G2393">
            <v>3330</v>
          </cell>
          <cell r="H2393">
            <v>0</v>
          </cell>
          <cell r="I2393">
            <v>0</v>
          </cell>
          <cell r="J2393" t="str">
            <v>建物p.637 , 積資p.788</v>
          </cell>
          <cell r="K2393">
            <v>0</v>
          </cell>
        </row>
        <row r="2394">
          <cell r="B2394" t="str">
            <v>K3526</v>
          </cell>
          <cell r="C2394" t="str">
            <v>配管用炭素鋼管</v>
          </cell>
          <cell r="D2394" t="str">
            <v>50A×4.0m</v>
          </cell>
          <cell r="E2394" t="str">
            <v>白ねじ付き管</v>
          </cell>
          <cell r="F2394" t="str">
            <v>本</v>
          </cell>
          <cell r="G2394">
            <v>4560</v>
          </cell>
          <cell r="H2394">
            <v>0</v>
          </cell>
          <cell r="I2394">
            <v>0</v>
          </cell>
          <cell r="J2394" t="str">
            <v>建物p.637 , 積資p.788</v>
          </cell>
          <cell r="K2394">
            <v>0</v>
          </cell>
        </row>
        <row r="2395">
          <cell r="B2395" t="str">
            <v>K3527</v>
          </cell>
          <cell r="C2395" t="str">
            <v>配管用炭素鋼管</v>
          </cell>
          <cell r="D2395" t="str">
            <v>65A×4.0m</v>
          </cell>
          <cell r="E2395" t="str">
            <v>白ねじ付き管</v>
          </cell>
          <cell r="F2395" t="str">
            <v>本</v>
          </cell>
          <cell r="G2395">
            <v>6520</v>
          </cell>
          <cell r="H2395">
            <v>0</v>
          </cell>
          <cell r="I2395">
            <v>0</v>
          </cell>
          <cell r="J2395" t="str">
            <v>建物p.637 , 積資p.788</v>
          </cell>
          <cell r="K2395">
            <v>0</v>
          </cell>
        </row>
        <row r="2396">
          <cell r="B2396" t="str">
            <v>K3528</v>
          </cell>
          <cell r="C2396" t="str">
            <v>配管用炭素鋼管</v>
          </cell>
          <cell r="D2396" t="str">
            <v>80A×4.0m</v>
          </cell>
          <cell r="E2396" t="str">
            <v>白ねじ付き管</v>
          </cell>
          <cell r="F2396" t="str">
            <v>本</v>
          </cell>
          <cell r="G2396">
            <v>7810</v>
          </cell>
          <cell r="H2396">
            <v>0</v>
          </cell>
          <cell r="I2396">
            <v>0</v>
          </cell>
          <cell r="J2396" t="str">
            <v>建物p.637 , 積資p.788</v>
          </cell>
          <cell r="K2396">
            <v>0</v>
          </cell>
        </row>
        <row r="2397">
          <cell r="B2397" t="str">
            <v>K3529</v>
          </cell>
          <cell r="C2397" t="str">
            <v>配管用炭素鋼管</v>
          </cell>
          <cell r="D2397" t="str">
            <v>100A×4.0m</v>
          </cell>
          <cell r="E2397" t="str">
            <v>白ねじ付き管</v>
          </cell>
          <cell r="F2397" t="str">
            <v>本</v>
          </cell>
          <cell r="G2397">
            <v>11200</v>
          </cell>
          <cell r="H2397">
            <v>0</v>
          </cell>
          <cell r="I2397">
            <v>0</v>
          </cell>
          <cell r="J2397" t="str">
            <v>建物p.637 , 積資p.788</v>
          </cell>
          <cell r="K2397">
            <v>0</v>
          </cell>
        </row>
        <row r="2398">
          <cell r="B2398" t="str">
            <v>K3532</v>
          </cell>
          <cell r="C2398" t="str">
            <v>水道用亜鉛めっき鋼管</v>
          </cell>
          <cell r="D2398" t="str">
            <v>15A×4.0m</v>
          </cell>
          <cell r="E2398">
            <v>0</v>
          </cell>
          <cell r="F2398" t="str">
            <v>本</v>
          </cell>
          <cell r="G2398">
            <v>1640</v>
          </cell>
          <cell r="H2398">
            <v>0</v>
          </cell>
          <cell r="I2398">
            <v>0</v>
          </cell>
          <cell r="J2398" t="str">
            <v>積資p.790</v>
          </cell>
          <cell r="K2398">
            <v>0</v>
          </cell>
        </row>
        <row r="2399">
          <cell r="B2399" t="str">
            <v>K3533</v>
          </cell>
          <cell r="C2399" t="str">
            <v>水道用亜鉛めっき鋼管</v>
          </cell>
          <cell r="D2399" t="str">
            <v>20A×4.0m</v>
          </cell>
          <cell r="E2399">
            <v>0</v>
          </cell>
          <cell r="F2399" t="str">
            <v>本</v>
          </cell>
          <cell r="G2399">
            <v>2020</v>
          </cell>
          <cell r="H2399">
            <v>0</v>
          </cell>
          <cell r="I2399">
            <v>0</v>
          </cell>
          <cell r="J2399" t="str">
            <v>積資p.790</v>
          </cell>
          <cell r="K2399">
            <v>0</v>
          </cell>
        </row>
        <row r="2400">
          <cell r="B2400" t="str">
            <v>K3534</v>
          </cell>
          <cell r="C2400" t="str">
            <v>水道用亜鉛めっき鋼管</v>
          </cell>
          <cell r="D2400" t="str">
            <v>25A×4.0m</v>
          </cell>
          <cell r="E2400">
            <v>0</v>
          </cell>
          <cell r="F2400" t="str">
            <v>本</v>
          </cell>
          <cell r="G2400">
            <v>2820</v>
          </cell>
          <cell r="H2400">
            <v>0</v>
          </cell>
          <cell r="I2400">
            <v>0</v>
          </cell>
          <cell r="J2400" t="str">
            <v>積資p.790</v>
          </cell>
          <cell r="K2400">
            <v>0</v>
          </cell>
        </row>
        <row r="2401">
          <cell r="B2401" t="str">
            <v>K3535</v>
          </cell>
          <cell r="C2401" t="str">
            <v>水道用亜鉛めっき鋼管</v>
          </cell>
          <cell r="D2401" t="str">
            <v>32A×4.0m</v>
          </cell>
          <cell r="E2401">
            <v>0</v>
          </cell>
          <cell r="F2401" t="str">
            <v>本</v>
          </cell>
          <cell r="G2401">
            <v>3740</v>
          </cell>
          <cell r="H2401">
            <v>0</v>
          </cell>
          <cell r="I2401">
            <v>0</v>
          </cell>
          <cell r="J2401" t="str">
            <v>積資p.790</v>
          </cell>
          <cell r="K2401">
            <v>0</v>
          </cell>
        </row>
        <row r="2402">
          <cell r="B2402" t="str">
            <v>K3536</v>
          </cell>
          <cell r="C2402" t="str">
            <v>水道用亜鉛めっき鋼管</v>
          </cell>
          <cell r="D2402" t="str">
            <v>40A×4.0m</v>
          </cell>
          <cell r="E2402">
            <v>0</v>
          </cell>
          <cell r="F2402" t="str">
            <v>本</v>
          </cell>
          <cell r="G2402">
            <v>4290</v>
          </cell>
          <cell r="H2402">
            <v>0</v>
          </cell>
          <cell r="I2402">
            <v>0</v>
          </cell>
          <cell r="J2402" t="str">
            <v>積資p.790</v>
          </cell>
          <cell r="K2402">
            <v>0</v>
          </cell>
        </row>
        <row r="2403">
          <cell r="B2403" t="str">
            <v>K3537</v>
          </cell>
          <cell r="C2403" t="str">
            <v>水道用亜鉛めっき鋼管</v>
          </cell>
          <cell r="D2403" t="str">
            <v>50A×4.0m</v>
          </cell>
          <cell r="E2403">
            <v>0</v>
          </cell>
          <cell r="F2403" t="str">
            <v>本</v>
          </cell>
          <cell r="G2403">
            <v>5890</v>
          </cell>
          <cell r="H2403">
            <v>0</v>
          </cell>
          <cell r="I2403">
            <v>0</v>
          </cell>
          <cell r="J2403" t="str">
            <v>積資p.790</v>
          </cell>
          <cell r="K2403">
            <v>0</v>
          </cell>
        </row>
        <row r="2404">
          <cell r="B2404" t="str">
            <v>K3538</v>
          </cell>
          <cell r="C2404" t="str">
            <v>水道用亜鉛めっき鋼管</v>
          </cell>
          <cell r="D2404" t="str">
            <v>65A×4.0m</v>
          </cell>
          <cell r="E2404">
            <v>0</v>
          </cell>
          <cell r="F2404" t="str">
            <v>本</v>
          </cell>
          <cell r="G2404">
            <v>8420</v>
          </cell>
          <cell r="H2404">
            <v>0</v>
          </cell>
          <cell r="I2404">
            <v>0</v>
          </cell>
          <cell r="J2404" t="str">
            <v>積資p.790</v>
          </cell>
          <cell r="K2404">
            <v>0</v>
          </cell>
        </row>
        <row r="2405">
          <cell r="B2405" t="str">
            <v>K3539</v>
          </cell>
          <cell r="C2405" t="str">
            <v>水道用亜鉛めっき鋼管</v>
          </cell>
          <cell r="D2405" t="str">
            <v>80A×4.0m</v>
          </cell>
          <cell r="E2405">
            <v>0</v>
          </cell>
          <cell r="F2405" t="str">
            <v>本</v>
          </cell>
          <cell r="G2405">
            <v>10000</v>
          </cell>
          <cell r="H2405">
            <v>0</v>
          </cell>
          <cell r="I2405">
            <v>0</v>
          </cell>
          <cell r="J2405" t="str">
            <v>積資p.790</v>
          </cell>
          <cell r="K2405">
            <v>0</v>
          </cell>
        </row>
        <row r="2406">
          <cell r="B2406" t="str">
            <v>K3540</v>
          </cell>
          <cell r="C2406" t="str">
            <v>水道用亜鉛めっき鋼管</v>
          </cell>
          <cell r="D2406" t="str">
            <v>100A×4.0m</v>
          </cell>
          <cell r="E2406">
            <v>0</v>
          </cell>
          <cell r="F2406" t="str">
            <v>本</v>
          </cell>
          <cell r="G2406">
            <v>14400</v>
          </cell>
          <cell r="H2406">
            <v>0</v>
          </cell>
          <cell r="I2406">
            <v>0</v>
          </cell>
          <cell r="J2406" t="str">
            <v>積資p.790</v>
          </cell>
          <cell r="K2406">
            <v>0</v>
          </cell>
        </row>
        <row r="2407">
          <cell r="B2407" t="str">
            <v>K3543</v>
          </cell>
          <cell r="C2407" t="str">
            <v>水道用硬質塩化ビニルライニング鋼管</v>
          </cell>
          <cell r="D2407" t="str">
            <v>15A×4.0m</v>
          </cell>
          <cell r="E2407" t="str">
            <v>ＳＧＰ－ＶＡ</v>
          </cell>
          <cell r="F2407" t="str">
            <v>本</v>
          </cell>
          <cell r="G2407">
            <v>1670</v>
          </cell>
          <cell r="H2407">
            <v>0</v>
          </cell>
          <cell r="I2407">
            <v>0</v>
          </cell>
          <cell r="J2407" t="str">
            <v>積資p.794</v>
          </cell>
          <cell r="K2407">
            <v>0</v>
          </cell>
        </row>
        <row r="2408">
          <cell r="B2408" t="str">
            <v>K3544</v>
          </cell>
          <cell r="C2408" t="str">
            <v>水道用硬質塩化ビニルライニング鋼管</v>
          </cell>
          <cell r="D2408" t="str">
            <v>20A×4.0m</v>
          </cell>
          <cell r="E2408" t="str">
            <v>ＳＧＰ－ＶＡ</v>
          </cell>
          <cell r="F2408" t="str">
            <v>本</v>
          </cell>
          <cell r="G2408">
            <v>1830</v>
          </cell>
          <cell r="H2408">
            <v>0</v>
          </cell>
          <cell r="I2408">
            <v>0</v>
          </cell>
          <cell r="J2408" t="str">
            <v>積資p.794</v>
          </cell>
          <cell r="K2408">
            <v>0</v>
          </cell>
        </row>
        <row r="2409">
          <cell r="B2409" t="str">
            <v>K3545</v>
          </cell>
          <cell r="C2409" t="str">
            <v>水道用硬質塩化ビニルライニング鋼管</v>
          </cell>
          <cell r="D2409" t="str">
            <v>25A×4.0m</v>
          </cell>
          <cell r="E2409" t="str">
            <v>ＳＧＰ－ＶＡ</v>
          </cell>
          <cell r="F2409" t="str">
            <v>本</v>
          </cell>
          <cell r="G2409">
            <v>2570</v>
          </cell>
          <cell r="H2409">
            <v>0</v>
          </cell>
          <cell r="I2409">
            <v>0</v>
          </cell>
          <cell r="J2409" t="str">
            <v>積資p.794</v>
          </cell>
          <cell r="K2409">
            <v>0</v>
          </cell>
        </row>
        <row r="2410">
          <cell r="B2410" t="str">
            <v>K3546</v>
          </cell>
          <cell r="C2410" t="str">
            <v>水道用硬質塩化ビニルライニング鋼管</v>
          </cell>
          <cell r="D2410" t="str">
            <v>32A×4.0m</v>
          </cell>
          <cell r="E2410" t="str">
            <v>ＳＧＰ－ＶＡ</v>
          </cell>
          <cell r="F2410" t="str">
            <v>本</v>
          </cell>
          <cell r="G2410">
            <v>3440</v>
          </cell>
          <cell r="H2410">
            <v>0</v>
          </cell>
          <cell r="I2410">
            <v>0</v>
          </cell>
          <cell r="J2410" t="str">
            <v>積資p.794</v>
          </cell>
          <cell r="K2410">
            <v>0</v>
          </cell>
        </row>
        <row r="2411">
          <cell r="B2411" t="str">
            <v>K3547</v>
          </cell>
          <cell r="C2411" t="str">
            <v>水道用硬質塩化ビニルライニング鋼管</v>
          </cell>
          <cell r="D2411" t="str">
            <v>40A×4.0m</v>
          </cell>
          <cell r="E2411" t="str">
            <v>ＳＧＰ－ＶＡ</v>
          </cell>
          <cell r="F2411" t="str">
            <v>本</v>
          </cell>
          <cell r="G2411">
            <v>3970</v>
          </cell>
          <cell r="H2411">
            <v>0</v>
          </cell>
          <cell r="I2411">
            <v>0</v>
          </cell>
          <cell r="J2411" t="str">
            <v>積資p.794</v>
          </cell>
          <cell r="K2411">
            <v>0</v>
          </cell>
        </row>
        <row r="2412">
          <cell r="B2412" t="str">
            <v>K3548</v>
          </cell>
          <cell r="C2412" t="str">
            <v>水道用硬質塩化ビニルライニング鋼管</v>
          </cell>
          <cell r="D2412" t="str">
            <v>50A×4.0m</v>
          </cell>
          <cell r="E2412" t="str">
            <v>ＳＧＰ－ＶＡ</v>
          </cell>
          <cell r="F2412" t="str">
            <v>本</v>
          </cell>
          <cell r="G2412">
            <v>5390</v>
          </cell>
          <cell r="H2412">
            <v>0</v>
          </cell>
          <cell r="I2412">
            <v>0</v>
          </cell>
          <cell r="J2412" t="str">
            <v>積資p.794</v>
          </cell>
          <cell r="K2412">
            <v>0</v>
          </cell>
        </row>
        <row r="2413">
          <cell r="B2413" t="str">
            <v>K3549</v>
          </cell>
          <cell r="C2413" t="str">
            <v>水道用硬質塩化ビニルライニング鋼管</v>
          </cell>
          <cell r="D2413" t="str">
            <v>65A×4.0m</v>
          </cell>
          <cell r="E2413" t="str">
            <v>ＳＧＰ－ＶＡ</v>
          </cell>
          <cell r="F2413" t="str">
            <v>本</v>
          </cell>
          <cell r="G2413">
            <v>7600</v>
          </cell>
          <cell r="H2413">
            <v>0</v>
          </cell>
          <cell r="I2413">
            <v>0</v>
          </cell>
          <cell r="J2413" t="str">
            <v>積資p.794</v>
          </cell>
          <cell r="K2413">
            <v>0</v>
          </cell>
        </row>
        <row r="2414">
          <cell r="B2414" t="str">
            <v>K3550</v>
          </cell>
          <cell r="C2414" t="str">
            <v>水道用硬質塩化ビニルライニング鋼管</v>
          </cell>
          <cell r="D2414" t="str">
            <v>80A×4.0m</v>
          </cell>
          <cell r="E2414" t="str">
            <v>ＳＧＰ－ＶＡ</v>
          </cell>
          <cell r="F2414" t="str">
            <v>本</v>
          </cell>
          <cell r="G2414">
            <v>8930</v>
          </cell>
          <cell r="H2414">
            <v>0</v>
          </cell>
          <cell r="I2414">
            <v>0</v>
          </cell>
          <cell r="J2414" t="str">
            <v>積資p.794</v>
          </cell>
          <cell r="K2414">
            <v>0</v>
          </cell>
        </row>
        <row r="2415">
          <cell r="B2415" t="str">
            <v>K3551</v>
          </cell>
          <cell r="C2415" t="str">
            <v>水道用硬質塩化ビニルライニング鋼管</v>
          </cell>
          <cell r="D2415" t="str">
            <v>100A×4.0m</v>
          </cell>
          <cell r="E2415" t="str">
            <v>ＳＧＰ－ＶＡ</v>
          </cell>
          <cell r="F2415" t="str">
            <v>本</v>
          </cell>
          <cell r="G2415">
            <v>12300</v>
          </cell>
          <cell r="H2415">
            <v>0</v>
          </cell>
          <cell r="I2415">
            <v>0</v>
          </cell>
          <cell r="J2415" t="str">
            <v>積資p.794</v>
          </cell>
          <cell r="K2415">
            <v>0</v>
          </cell>
        </row>
        <row r="2416">
          <cell r="B2416" t="str">
            <v>K3552</v>
          </cell>
          <cell r="C2416" t="str">
            <v>水道用硬質塩化ビニルライニング鋼管</v>
          </cell>
          <cell r="D2416" t="str">
            <v>125A×4.0m</v>
          </cell>
          <cell r="E2416" t="str">
            <v>ＳＧＰ－ＶＡ</v>
          </cell>
          <cell r="F2416" t="str">
            <v>本</v>
          </cell>
          <cell r="G2416">
            <v>15200</v>
          </cell>
          <cell r="H2416">
            <v>0</v>
          </cell>
          <cell r="I2416">
            <v>0</v>
          </cell>
          <cell r="J2416" t="str">
            <v>積資p.794</v>
          </cell>
          <cell r="K2416">
            <v>0</v>
          </cell>
        </row>
        <row r="2417">
          <cell r="B2417" t="str">
            <v>K3553</v>
          </cell>
          <cell r="C2417" t="str">
            <v>水道用硬質塩化ビニルライニング鋼管</v>
          </cell>
          <cell r="D2417" t="str">
            <v>150A×4.0m</v>
          </cell>
          <cell r="E2417" t="str">
            <v>ＳＧＰ－ＶＡ</v>
          </cell>
          <cell r="F2417" t="str">
            <v>本</v>
          </cell>
          <cell r="G2417">
            <v>20700</v>
          </cell>
          <cell r="H2417">
            <v>0</v>
          </cell>
          <cell r="I2417">
            <v>0</v>
          </cell>
          <cell r="J2417" t="str">
            <v>積資p.794</v>
          </cell>
          <cell r="K2417">
            <v>0</v>
          </cell>
        </row>
        <row r="2418">
          <cell r="B2418" t="str">
            <v>K3555</v>
          </cell>
          <cell r="C2418" t="str">
            <v>水道用硬質塩化ビニルライニング鋼管</v>
          </cell>
          <cell r="D2418" t="str">
            <v>15A×4.0m</v>
          </cell>
          <cell r="E2418" t="str">
            <v>ＳＧＰ－ＶＢ</v>
          </cell>
          <cell r="F2418" t="str">
            <v>本</v>
          </cell>
          <cell r="G2418">
            <v>2030</v>
          </cell>
          <cell r="H2418">
            <v>0</v>
          </cell>
          <cell r="I2418">
            <v>0</v>
          </cell>
          <cell r="J2418" t="str">
            <v>積資p.794</v>
          </cell>
          <cell r="K2418">
            <v>0</v>
          </cell>
        </row>
        <row r="2419">
          <cell r="B2419" t="str">
            <v>K3556</v>
          </cell>
          <cell r="C2419" t="str">
            <v>水道用硬質塩化ビニルライニング鋼管</v>
          </cell>
          <cell r="D2419" t="str">
            <v>20A×4.0m</v>
          </cell>
          <cell r="E2419" t="str">
            <v>ＳＧＰ－ＶＢ</v>
          </cell>
          <cell r="F2419" t="str">
            <v>本</v>
          </cell>
          <cell r="G2419">
            <v>2250</v>
          </cell>
          <cell r="H2419">
            <v>0</v>
          </cell>
          <cell r="I2419">
            <v>0</v>
          </cell>
          <cell r="J2419" t="str">
            <v>積資p.794</v>
          </cell>
          <cell r="K2419">
            <v>0</v>
          </cell>
        </row>
        <row r="2420">
          <cell r="B2420" t="str">
            <v>K3557</v>
          </cell>
          <cell r="C2420" t="str">
            <v>水道用硬質塩化ビニルライニング鋼管</v>
          </cell>
          <cell r="D2420" t="str">
            <v>25A×4.0m</v>
          </cell>
          <cell r="E2420" t="str">
            <v>ＳＧＰ－ＶＢ</v>
          </cell>
          <cell r="F2420" t="str">
            <v>本</v>
          </cell>
          <cell r="G2420">
            <v>3140</v>
          </cell>
          <cell r="H2420">
            <v>0</v>
          </cell>
          <cell r="I2420">
            <v>0</v>
          </cell>
          <cell r="J2420" t="str">
            <v>積資p.794</v>
          </cell>
          <cell r="K2420">
            <v>0</v>
          </cell>
        </row>
        <row r="2421">
          <cell r="B2421" t="str">
            <v>K3558</v>
          </cell>
          <cell r="C2421" t="str">
            <v>水道用硬質塩化ビニルライニング鋼管</v>
          </cell>
          <cell r="D2421" t="str">
            <v>32A×4.0m</v>
          </cell>
          <cell r="E2421" t="str">
            <v>ＳＧＰ－ＶＢ</v>
          </cell>
          <cell r="F2421" t="str">
            <v>本</v>
          </cell>
          <cell r="G2421">
            <v>4210</v>
          </cell>
          <cell r="H2421">
            <v>0</v>
          </cell>
          <cell r="I2421">
            <v>0</v>
          </cell>
          <cell r="J2421" t="str">
            <v>積資p.794</v>
          </cell>
          <cell r="K2421">
            <v>0</v>
          </cell>
        </row>
        <row r="2422">
          <cell r="B2422" t="str">
            <v>K3559</v>
          </cell>
          <cell r="C2422" t="str">
            <v>水道用硬質塩化ビニルライニング鋼管</v>
          </cell>
          <cell r="D2422" t="str">
            <v>40A×4.0m</v>
          </cell>
          <cell r="E2422" t="str">
            <v>ＳＧＰ－ＶＢ</v>
          </cell>
          <cell r="F2422" t="str">
            <v>本</v>
          </cell>
          <cell r="G2422">
            <v>4830</v>
          </cell>
          <cell r="H2422">
            <v>0</v>
          </cell>
          <cell r="I2422">
            <v>0</v>
          </cell>
          <cell r="J2422" t="str">
            <v>積資p.794</v>
          </cell>
          <cell r="K2422">
            <v>0</v>
          </cell>
        </row>
        <row r="2423">
          <cell r="B2423" t="str">
            <v>K3560</v>
          </cell>
          <cell r="C2423" t="str">
            <v>水道用硬質塩化ビニルライニング鋼管</v>
          </cell>
          <cell r="D2423" t="str">
            <v>50A×4.0m</v>
          </cell>
          <cell r="E2423" t="str">
            <v>ＳＧＰ－ＶＢ</v>
          </cell>
          <cell r="F2423" t="str">
            <v>本</v>
          </cell>
          <cell r="G2423">
            <v>6590</v>
          </cell>
          <cell r="H2423">
            <v>0</v>
          </cell>
          <cell r="I2423">
            <v>0</v>
          </cell>
          <cell r="J2423" t="str">
            <v>積資p.794</v>
          </cell>
          <cell r="K2423">
            <v>0</v>
          </cell>
        </row>
        <row r="2424">
          <cell r="B2424" t="str">
            <v>K3561</v>
          </cell>
          <cell r="C2424" t="str">
            <v>水道用硬質塩化ビニルライニング鋼管</v>
          </cell>
          <cell r="D2424" t="str">
            <v>65A×4.0m</v>
          </cell>
          <cell r="E2424" t="str">
            <v>ＳＧＰ－ＶＢ</v>
          </cell>
          <cell r="F2424" t="str">
            <v>本</v>
          </cell>
          <cell r="G2424">
            <v>9280</v>
          </cell>
          <cell r="H2424">
            <v>0</v>
          </cell>
          <cell r="I2424">
            <v>0</v>
          </cell>
          <cell r="J2424" t="str">
            <v>積資p.794</v>
          </cell>
          <cell r="K2424">
            <v>0</v>
          </cell>
        </row>
        <row r="2425">
          <cell r="B2425" t="str">
            <v>K3562</v>
          </cell>
          <cell r="C2425" t="str">
            <v>水道用硬質塩化ビニルライニング鋼管</v>
          </cell>
          <cell r="D2425" t="str">
            <v>80A×4.0m</v>
          </cell>
          <cell r="E2425" t="str">
            <v>ＳＧＰ－ＶＢ</v>
          </cell>
          <cell r="F2425" t="str">
            <v>本</v>
          </cell>
          <cell r="G2425">
            <v>10900</v>
          </cell>
          <cell r="H2425">
            <v>0</v>
          </cell>
          <cell r="I2425">
            <v>0</v>
          </cell>
          <cell r="J2425" t="str">
            <v>積資p.794</v>
          </cell>
          <cell r="K2425">
            <v>0</v>
          </cell>
        </row>
        <row r="2426">
          <cell r="B2426" t="str">
            <v>K3563</v>
          </cell>
          <cell r="C2426" t="str">
            <v>水道用硬質塩化ビニルライニング鋼管</v>
          </cell>
          <cell r="D2426" t="str">
            <v>100A×4.0m</v>
          </cell>
          <cell r="E2426" t="str">
            <v>ＳＧＰ－ＶＢ</v>
          </cell>
          <cell r="F2426" t="str">
            <v>本</v>
          </cell>
          <cell r="G2426">
            <v>15100</v>
          </cell>
          <cell r="H2426">
            <v>0</v>
          </cell>
          <cell r="I2426">
            <v>0</v>
          </cell>
          <cell r="J2426" t="str">
            <v>積資p.794</v>
          </cell>
          <cell r="K2426">
            <v>0</v>
          </cell>
        </row>
        <row r="2427">
          <cell r="B2427" t="str">
            <v>K3564</v>
          </cell>
          <cell r="C2427" t="str">
            <v>水道用硬質塩化ビニルライニング鋼管</v>
          </cell>
          <cell r="D2427" t="str">
            <v>125A×4.0m</v>
          </cell>
          <cell r="E2427" t="str">
            <v>ＳＧＰ－ＶＢ</v>
          </cell>
          <cell r="F2427" t="str">
            <v>本</v>
          </cell>
          <cell r="G2427">
            <v>18600</v>
          </cell>
          <cell r="H2427">
            <v>0</v>
          </cell>
          <cell r="I2427">
            <v>0</v>
          </cell>
          <cell r="J2427" t="str">
            <v>積資p.794</v>
          </cell>
          <cell r="K2427">
            <v>0</v>
          </cell>
        </row>
        <row r="2428">
          <cell r="B2428" t="str">
            <v>K3565</v>
          </cell>
          <cell r="C2428" t="str">
            <v>水道用硬質塩化ビニルライニング鋼管</v>
          </cell>
          <cell r="D2428" t="str">
            <v>150A×4.0m</v>
          </cell>
          <cell r="E2428" t="str">
            <v>ＳＧＰ－ＶＢ</v>
          </cell>
          <cell r="F2428" t="str">
            <v>本</v>
          </cell>
          <cell r="G2428">
            <v>24900</v>
          </cell>
          <cell r="H2428">
            <v>0</v>
          </cell>
          <cell r="I2428">
            <v>0</v>
          </cell>
          <cell r="J2428" t="str">
            <v>積資p.794</v>
          </cell>
          <cell r="K2428">
            <v>0</v>
          </cell>
        </row>
        <row r="2429">
          <cell r="B2429" t="str">
            <v>K3567</v>
          </cell>
          <cell r="C2429" t="str">
            <v>水道用硬質塩化ビニルライニング鋼管</v>
          </cell>
          <cell r="D2429" t="str">
            <v>15A×4.0m</v>
          </cell>
          <cell r="E2429" t="str">
            <v>ＳＧＰ－ＶＤ</v>
          </cell>
          <cell r="F2429" t="str">
            <v>本</v>
          </cell>
          <cell r="G2429">
            <v>2350</v>
          </cell>
          <cell r="H2429">
            <v>0</v>
          </cell>
          <cell r="I2429">
            <v>0</v>
          </cell>
          <cell r="J2429" t="str">
            <v>積資p.794</v>
          </cell>
          <cell r="K2429">
            <v>0</v>
          </cell>
        </row>
        <row r="2430">
          <cell r="B2430" t="str">
            <v>K3568</v>
          </cell>
          <cell r="C2430" t="str">
            <v>水道用硬質塩化ビニルライニング鋼管</v>
          </cell>
          <cell r="D2430" t="str">
            <v>20A×4.0m</v>
          </cell>
          <cell r="E2430" t="str">
            <v>ＳＧＰ－ＶＤ</v>
          </cell>
          <cell r="F2430" t="str">
            <v>本</v>
          </cell>
          <cell r="G2430">
            <v>2790</v>
          </cell>
          <cell r="H2430">
            <v>0</v>
          </cell>
          <cell r="I2430">
            <v>0</v>
          </cell>
          <cell r="J2430" t="str">
            <v>積資p.794</v>
          </cell>
          <cell r="K2430">
            <v>0</v>
          </cell>
        </row>
        <row r="2431">
          <cell r="B2431" t="str">
            <v>K3569</v>
          </cell>
          <cell r="C2431" t="str">
            <v>水道用硬質塩化ビニルライニング鋼管</v>
          </cell>
          <cell r="D2431" t="str">
            <v>25A×4.0m</v>
          </cell>
          <cell r="E2431" t="str">
            <v>ＳＧＰ－ＶＤ</v>
          </cell>
          <cell r="F2431" t="str">
            <v>本</v>
          </cell>
          <cell r="G2431">
            <v>3520</v>
          </cell>
          <cell r="H2431">
            <v>0</v>
          </cell>
          <cell r="I2431">
            <v>0</v>
          </cell>
          <cell r="J2431" t="str">
            <v>積資p.794</v>
          </cell>
          <cell r="K2431">
            <v>0</v>
          </cell>
        </row>
        <row r="2432">
          <cell r="B2432" t="str">
            <v>K3570</v>
          </cell>
          <cell r="C2432" t="str">
            <v>水道用硬質塩化ビニルライニング鋼管</v>
          </cell>
          <cell r="D2432" t="str">
            <v>32A×4.0m</v>
          </cell>
          <cell r="E2432" t="str">
            <v>ＳＧＰ－ＶＤ</v>
          </cell>
          <cell r="F2432" t="str">
            <v>本</v>
          </cell>
          <cell r="G2432">
            <v>4530</v>
          </cell>
          <cell r="H2432">
            <v>0</v>
          </cell>
          <cell r="I2432">
            <v>0</v>
          </cell>
          <cell r="J2432" t="str">
            <v>積資p.794</v>
          </cell>
          <cell r="K2432">
            <v>0</v>
          </cell>
        </row>
        <row r="2433">
          <cell r="B2433" t="str">
            <v>K3571</v>
          </cell>
          <cell r="C2433" t="str">
            <v>水道用硬質塩化ビニルライニング鋼管</v>
          </cell>
          <cell r="D2433" t="str">
            <v>40A×4.0m</v>
          </cell>
          <cell r="E2433" t="str">
            <v>ＳＧＰ－ＶＤ</v>
          </cell>
          <cell r="F2433" t="str">
            <v>本</v>
          </cell>
          <cell r="G2433">
            <v>5120</v>
          </cell>
          <cell r="H2433">
            <v>0</v>
          </cell>
          <cell r="I2433">
            <v>0</v>
          </cell>
          <cell r="J2433" t="str">
            <v>積資p.794</v>
          </cell>
          <cell r="K2433">
            <v>0</v>
          </cell>
        </row>
        <row r="2434">
          <cell r="B2434" t="str">
            <v>K3572</v>
          </cell>
          <cell r="C2434" t="str">
            <v>水道用硬質塩化ビニルライニング鋼管</v>
          </cell>
          <cell r="D2434" t="str">
            <v>50A×4.0m</v>
          </cell>
          <cell r="E2434" t="str">
            <v>ＳＧＰ－ＶＤ</v>
          </cell>
          <cell r="F2434" t="str">
            <v>本</v>
          </cell>
          <cell r="G2434">
            <v>6740</v>
          </cell>
          <cell r="H2434">
            <v>0</v>
          </cell>
          <cell r="I2434">
            <v>0</v>
          </cell>
          <cell r="J2434" t="str">
            <v>積資p.794</v>
          </cell>
          <cell r="K2434">
            <v>0</v>
          </cell>
        </row>
        <row r="2435">
          <cell r="B2435" t="str">
            <v>K3573</v>
          </cell>
          <cell r="C2435" t="str">
            <v>水道用硬質塩化ビニルライニング鋼管</v>
          </cell>
          <cell r="D2435" t="str">
            <v>65A×4.0m</v>
          </cell>
          <cell r="E2435" t="str">
            <v>ＳＧＰ－ＶＤ</v>
          </cell>
          <cell r="F2435" t="str">
            <v>本</v>
          </cell>
          <cell r="G2435">
            <v>9740</v>
          </cell>
          <cell r="H2435">
            <v>0</v>
          </cell>
          <cell r="I2435">
            <v>0</v>
          </cell>
          <cell r="J2435" t="str">
            <v>積資p.794</v>
          </cell>
          <cell r="K2435">
            <v>0</v>
          </cell>
        </row>
        <row r="2436">
          <cell r="B2436" t="str">
            <v>K3574</v>
          </cell>
          <cell r="C2436" t="str">
            <v>水道用硬質塩化ビニルライニング鋼管</v>
          </cell>
          <cell r="D2436" t="str">
            <v>80A×4.0m</v>
          </cell>
          <cell r="E2436" t="str">
            <v>ＳＧＰ－ＶＤ</v>
          </cell>
          <cell r="F2436" t="str">
            <v>本</v>
          </cell>
          <cell r="G2436">
            <v>11400</v>
          </cell>
          <cell r="H2436">
            <v>0</v>
          </cell>
          <cell r="I2436">
            <v>0</v>
          </cell>
          <cell r="J2436" t="str">
            <v>積資p.794</v>
          </cell>
          <cell r="K2436">
            <v>0</v>
          </cell>
        </row>
        <row r="2437">
          <cell r="B2437" t="str">
            <v>K3575</v>
          </cell>
          <cell r="C2437" t="str">
            <v>水道用硬質塩化ビニルライニング鋼管</v>
          </cell>
          <cell r="D2437" t="str">
            <v>100A×4.0m</v>
          </cell>
          <cell r="E2437" t="str">
            <v>ＳＧＰ－ＶＤ</v>
          </cell>
          <cell r="F2437" t="str">
            <v>本</v>
          </cell>
          <cell r="G2437">
            <v>16400</v>
          </cell>
          <cell r="H2437">
            <v>0</v>
          </cell>
          <cell r="I2437">
            <v>0</v>
          </cell>
          <cell r="J2437" t="str">
            <v>積資p.794</v>
          </cell>
          <cell r="K2437">
            <v>0</v>
          </cell>
        </row>
        <row r="2438">
          <cell r="B2438" t="str">
            <v>K3578</v>
          </cell>
          <cell r="C2438" t="str">
            <v>水道用ポリ粉体ライニング鋼管</v>
          </cell>
          <cell r="D2438" t="str">
            <v>15A×4.0m</v>
          </cell>
          <cell r="E2438" t="str">
            <v>ＳＧＰ－ＰＡ</v>
          </cell>
          <cell r="F2438" t="str">
            <v>本</v>
          </cell>
          <cell r="G2438">
            <v>1680</v>
          </cell>
          <cell r="H2438">
            <v>0</v>
          </cell>
          <cell r="I2438">
            <v>0</v>
          </cell>
          <cell r="J2438" t="str">
            <v>積資p.795</v>
          </cell>
          <cell r="K2438">
            <v>0</v>
          </cell>
        </row>
        <row r="2439">
          <cell r="B2439" t="str">
            <v>K3579</v>
          </cell>
          <cell r="C2439" t="str">
            <v>水道用ポリ粉体ライニング鋼管</v>
          </cell>
          <cell r="D2439" t="str">
            <v>20A×4.0m</v>
          </cell>
          <cell r="E2439" t="str">
            <v>ＳＧＰ－ＰＡ</v>
          </cell>
          <cell r="F2439" t="str">
            <v>本</v>
          </cell>
          <cell r="G2439">
            <v>1870</v>
          </cell>
          <cell r="H2439">
            <v>0</v>
          </cell>
          <cell r="I2439">
            <v>0</v>
          </cell>
          <cell r="J2439" t="str">
            <v>積資p.795</v>
          </cell>
          <cell r="K2439">
            <v>0</v>
          </cell>
        </row>
        <row r="2440">
          <cell r="B2440" t="str">
            <v>K3580</v>
          </cell>
          <cell r="C2440" t="str">
            <v>水道用ポリ粉体ライニング鋼管</v>
          </cell>
          <cell r="D2440" t="str">
            <v>25A×4.0m</v>
          </cell>
          <cell r="E2440" t="str">
            <v>ＳＧＰ－ＰＡ</v>
          </cell>
          <cell r="F2440" t="str">
            <v>本</v>
          </cell>
          <cell r="G2440">
            <v>2600</v>
          </cell>
          <cell r="H2440">
            <v>0</v>
          </cell>
          <cell r="I2440">
            <v>0</v>
          </cell>
          <cell r="J2440" t="str">
            <v>積資p.795</v>
          </cell>
          <cell r="K2440">
            <v>0</v>
          </cell>
        </row>
        <row r="2441">
          <cell r="B2441" t="str">
            <v>K3581</v>
          </cell>
          <cell r="C2441" t="str">
            <v>水道用ポリ粉体ライニング鋼管</v>
          </cell>
          <cell r="D2441" t="str">
            <v>32A×4.0m</v>
          </cell>
          <cell r="E2441" t="str">
            <v>ＳＧＰ－ＰＡ</v>
          </cell>
          <cell r="F2441" t="str">
            <v>本</v>
          </cell>
          <cell r="G2441">
            <v>3510</v>
          </cell>
          <cell r="H2441">
            <v>0</v>
          </cell>
          <cell r="I2441">
            <v>0</v>
          </cell>
          <cell r="J2441" t="str">
            <v>積資p.795</v>
          </cell>
          <cell r="K2441">
            <v>0</v>
          </cell>
        </row>
        <row r="2442">
          <cell r="B2442" t="str">
            <v>K3582</v>
          </cell>
          <cell r="C2442" t="str">
            <v>水道用ポリ粉体ライニング鋼管</v>
          </cell>
          <cell r="D2442" t="str">
            <v>40A×4.0m</v>
          </cell>
          <cell r="E2442" t="str">
            <v>ＳＧＰ－ＰＡ</v>
          </cell>
          <cell r="F2442" t="str">
            <v>本</v>
          </cell>
          <cell r="G2442">
            <v>4050</v>
          </cell>
          <cell r="H2442">
            <v>0</v>
          </cell>
          <cell r="I2442">
            <v>0</v>
          </cell>
          <cell r="J2442" t="str">
            <v>積資p.795</v>
          </cell>
          <cell r="K2442">
            <v>0</v>
          </cell>
        </row>
        <row r="2443">
          <cell r="B2443" t="str">
            <v>K3583</v>
          </cell>
          <cell r="C2443" t="str">
            <v>水道用ポリ粉体ライニング鋼管</v>
          </cell>
          <cell r="D2443" t="str">
            <v>50A×4.0m</v>
          </cell>
          <cell r="E2443" t="str">
            <v>ＳＧＰ－ＰＡ</v>
          </cell>
          <cell r="F2443" t="str">
            <v>本</v>
          </cell>
          <cell r="G2443">
            <v>5510</v>
          </cell>
          <cell r="H2443">
            <v>0</v>
          </cell>
          <cell r="I2443">
            <v>0</v>
          </cell>
          <cell r="J2443" t="str">
            <v>積資p.795</v>
          </cell>
          <cell r="K2443">
            <v>0</v>
          </cell>
        </row>
        <row r="2444">
          <cell r="B2444" t="str">
            <v>K3584</v>
          </cell>
          <cell r="C2444" t="str">
            <v>水道用ポリ粉体ライニング鋼管</v>
          </cell>
          <cell r="D2444" t="str">
            <v>65A×4.0m</v>
          </cell>
          <cell r="E2444" t="str">
            <v>ＳＧＰ－ＰＡ</v>
          </cell>
          <cell r="F2444" t="str">
            <v>本</v>
          </cell>
          <cell r="G2444">
            <v>7740</v>
          </cell>
          <cell r="H2444">
            <v>0</v>
          </cell>
          <cell r="I2444">
            <v>0</v>
          </cell>
          <cell r="J2444" t="str">
            <v>積資p.795</v>
          </cell>
          <cell r="K2444">
            <v>0</v>
          </cell>
        </row>
        <row r="2445">
          <cell r="B2445" t="str">
            <v>K3585</v>
          </cell>
          <cell r="C2445" t="str">
            <v>水道用ポリ粉体ライニング鋼管</v>
          </cell>
          <cell r="D2445" t="str">
            <v>80A×4.0m</v>
          </cell>
          <cell r="E2445" t="str">
            <v>ＳＧＰ－ＰＡ</v>
          </cell>
          <cell r="F2445" t="str">
            <v>本</v>
          </cell>
          <cell r="G2445">
            <v>9120</v>
          </cell>
          <cell r="H2445">
            <v>0</v>
          </cell>
          <cell r="I2445">
            <v>0</v>
          </cell>
          <cell r="J2445" t="str">
            <v>積資p.795</v>
          </cell>
          <cell r="K2445">
            <v>0</v>
          </cell>
        </row>
        <row r="2446">
          <cell r="B2446" t="str">
            <v>K3586</v>
          </cell>
          <cell r="C2446" t="str">
            <v>水道用ポリ粉体ライニング鋼管</v>
          </cell>
          <cell r="D2446" t="str">
            <v>100A×4.0m</v>
          </cell>
          <cell r="E2446" t="str">
            <v>ＳＧＰ－ＰＡ</v>
          </cell>
          <cell r="F2446" t="str">
            <v>本</v>
          </cell>
          <cell r="G2446">
            <v>12600</v>
          </cell>
          <cell r="H2446">
            <v>0</v>
          </cell>
          <cell r="I2446">
            <v>0</v>
          </cell>
          <cell r="J2446" t="str">
            <v>積資p.795</v>
          </cell>
          <cell r="K2446">
            <v>0</v>
          </cell>
        </row>
        <row r="2447">
          <cell r="B2447" t="str">
            <v>K3588</v>
          </cell>
          <cell r="C2447" t="str">
            <v>水道用ポリ粉体ライニング鋼管</v>
          </cell>
          <cell r="D2447" t="str">
            <v>15A×4.0m</v>
          </cell>
          <cell r="E2447" t="str">
            <v>ＳＧＰ－ＰＢ</v>
          </cell>
          <cell r="F2447" t="str">
            <v>本</v>
          </cell>
          <cell r="G2447">
            <v>2090</v>
          </cell>
          <cell r="H2447">
            <v>0</v>
          </cell>
          <cell r="I2447">
            <v>0</v>
          </cell>
          <cell r="J2447" t="str">
            <v>積資p.795</v>
          </cell>
          <cell r="K2447">
            <v>0</v>
          </cell>
        </row>
        <row r="2448">
          <cell r="B2448" t="str">
            <v>K3589</v>
          </cell>
          <cell r="C2448" t="str">
            <v>水道用ポリ粉体ライニング鋼管</v>
          </cell>
          <cell r="D2448" t="str">
            <v>20A×4.0m</v>
          </cell>
          <cell r="E2448" t="str">
            <v>ＳＧＰ－ＰＢ</v>
          </cell>
          <cell r="F2448" t="str">
            <v>本</v>
          </cell>
          <cell r="G2448">
            <v>2310</v>
          </cell>
          <cell r="H2448">
            <v>0</v>
          </cell>
          <cell r="I2448">
            <v>0</v>
          </cell>
          <cell r="J2448" t="str">
            <v>積資p.795</v>
          </cell>
          <cell r="K2448">
            <v>0</v>
          </cell>
        </row>
        <row r="2449">
          <cell r="B2449" t="str">
            <v>K3590</v>
          </cell>
          <cell r="C2449" t="str">
            <v>水道用ポリ粉体ライニング鋼管</v>
          </cell>
          <cell r="D2449" t="str">
            <v>25A×4.0m</v>
          </cell>
          <cell r="E2449" t="str">
            <v>ＳＧＰ－ＰＢ</v>
          </cell>
          <cell r="F2449" t="str">
            <v>本</v>
          </cell>
          <cell r="G2449">
            <v>3190</v>
          </cell>
          <cell r="H2449">
            <v>0</v>
          </cell>
          <cell r="I2449">
            <v>0</v>
          </cell>
          <cell r="J2449" t="str">
            <v>積資p.795</v>
          </cell>
          <cell r="K2449">
            <v>0</v>
          </cell>
        </row>
        <row r="2450">
          <cell r="B2450" t="str">
            <v>K3591</v>
          </cell>
          <cell r="C2450" t="str">
            <v>水道用ポリ粉体ライニング鋼管</v>
          </cell>
          <cell r="D2450" t="str">
            <v>32A×4.0m</v>
          </cell>
          <cell r="E2450" t="str">
            <v>ＳＧＰ－ＰＢ</v>
          </cell>
          <cell r="F2450" t="str">
            <v>本</v>
          </cell>
          <cell r="G2450">
            <v>4310</v>
          </cell>
          <cell r="H2450">
            <v>0</v>
          </cell>
          <cell r="I2450">
            <v>0</v>
          </cell>
          <cell r="J2450" t="str">
            <v>積資p.795</v>
          </cell>
          <cell r="K2450">
            <v>0</v>
          </cell>
        </row>
        <row r="2451">
          <cell r="B2451" t="str">
            <v>K3592</v>
          </cell>
          <cell r="C2451" t="str">
            <v>水道用ポリ粉体ライニング鋼管</v>
          </cell>
          <cell r="D2451" t="str">
            <v>40A×4.0m</v>
          </cell>
          <cell r="E2451" t="str">
            <v>ＳＧＰ－ＰＢ</v>
          </cell>
          <cell r="F2451" t="str">
            <v>本</v>
          </cell>
          <cell r="G2451">
            <v>4960</v>
          </cell>
          <cell r="H2451">
            <v>0</v>
          </cell>
          <cell r="I2451">
            <v>0</v>
          </cell>
          <cell r="J2451" t="str">
            <v>積資p.795</v>
          </cell>
          <cell r="K2451">
            <v>0</v>
          </cell>
        </row>
        <row r="2452">
          <cell r="B2452" t="str">
            <v>K3593</v>
          </cell>
          <cell r="C2452" t="str">
            <v>水道用ポリ粉体ライニング鋼管</v>
          </cell>
          <cell r="D2452" t="str">
            <v>50A×4.0m</v>
          </cell>
          <cell r="E2452" t="str">
            <v>ＳＧＰ－ＰＢ</v>
          </cell>
          <cell r="F2452" t="str">
            <v>本</v>
          </cell>
          <cell r="G2452">
            <v>6750</v>
          </cell>
          <cell r="H2452">
            <v>0</v>
          </cell>
          <cell r="I2452">
            <v>0</v>
          </cell>
          <cell r="J2452" t="str">
            <v>積資p.795</v>
          </cell>
          <cell r="K2452">
            <v>0</v>
          </cell>
        </row>
        <row r="2453">
          <cell r="B2453" t="str">
            <v>K3594</v>
          </cell>
          <cell r="C2453" t="str">
            <v>水道用ポリ粉体ライニング鋼管</v>
          </cell>
          <cell r="D2453" t="str">
            <v>65A×4.0m</v>
          </cell>
          <cell r="E2453" t="str">
            <v>ＳＧＰ－ＰＢ</v>
          </cell>
          <cell r="F2453" t="str">
            <v>本</v>
          </cell>
          <cell r="G2453">
            <v>9480</v>
          </cell>
          <cell r="H2453">
            <v>0</v>
          </cell>
          <cell r="I2453">
            <v>0</v>
          </cell>
          <cell r="J2453" t="str">
            <v>積資p.795</v>
          </cell>
          <cell r="K2453">
            <v>0</v>
          </cell>
        </row>
        <row r="2454">
          <cell r="B2454" t="str">
            <v>K3595</v>
          </cell>
          <cell r="C2454" t="str">
            <v>水道用ポリ粉体ライニング鋼管</v>
          </cell>
          <cell r="D2454" t="str">
            <v>80A×4.0m</v>
          </cell>
          <cell r="E2454" t="str">
            <v>ＳＧＰ－ＰＢ</v>
          </cell>
          <cell r="F2454" t="str">
            <v>本</v>
          </cell>
          <cell r="G2454">
            <v>11100</v>
          </cell>
          <cell r="H2454">
            <v>0</v>
          </cell>
          <cell r="I2454">
            <v>0</v>
          </cell>
          <cell r="J2454" t="str">
            <v>積資p.795</v>
          </cell>
          <cell r="K2454">
            <v>0</v>
          </cell>
        </row>
        <row r="2455">
          <cell r="B2455" t="str">
            <v>K3596</v>
          </cell>
          <cell r="C2455" t="str">
            <v>水道用ポリ粉体ライニング鋼管</v>
          </cell>
          <cell r="D2455" t="str">
            <v>100A×4.0m</v>
          </cell>
          <cell r="E2455" t="str">
            <v>ＳＧＰ－ＰＢ</v>
          </cell>
          <cell r="F2455" t="str">
            <v>本</v>
          </cell>
          <cell r="G2455">
            <v>15500</v>
          </cell>
          <cell r="H2455">
            <v>0</v>
          </cell>
          <cell r="I2455">
            <v>0</v>
          </cell>
          <cell r="J2455" t="str">
            <v>積資p.795</v>
          </cell>
          <cell r="K2455">
            <v>0</v>
          </cell>
        </row>
        <row r="2456">
          <cell r="B2456" t="str">
            <v>K3598</v>
          </cell>
          <cell r="C2456" t="str">
            <v>水道用ポリ粉体ライニング鋼管</v>
          </cell>
          <cell r="D2456" t="str">
            <v>15A×4.0m</v>
          </cell>
          <cell r="E2456" t="str">
            <v>ＳＧＰ－ＰＤ</v>
          </cell>
          <cell r="F2456" t="str">
            <v>本</v>
          </cell>
          <cell r="G2456">
            <v>2410</v>
          </cell>
          <cell r="H2456">
            <v>0</v>
          </cell>
          <cell r="I2456">
            <v>0</v>
          </cell>
          <cell r="J2456" t="str">
            <v>積資p.795</v>
          </cell>
          <cell r="K2456">
            <v>0</v>
          </cell>
        </row>
        <row r="2457">
          <cell r="B2457" t="str">
            <v>K3599</v>
          </cell>
          <cell r="C2457" t="str">
            <v>水道用ポリ粉体ライニング鋼管</v>
          </cell>
          <cell r="D2457" t="str">
            <v>20A×4.0m</v>
          </cell>
          <cell r="E2457" t="str">
            <v>ＳＧＰ－ＰＤ</v>
          </cell>
          <cell r="F2457" t="str">
            <v>本</v>
          </cell>
          <cell r="G2457">
            <v>2870</v>
          </cell>
          <cell r="H2457">
            <v>0</v>
          </cell>
          <cell r="I2457">
            <v>0</v>
          </cell>
          <cell r="J2457" t="str">
            <v>積資p.795</v>
          </cell>
          <cell r="K2457">
            <v>0</v>
          </cell>
        </row>
        <row r="2458">
          <cell r="B2458" t="str">
            <v>K3600</v>
          </cell>
          <cell r="C2458" t="str">
            <v>水道用ポリ粉体ライニング鋼管</v>
          </cell>
          <cell r="D2458" t="str">
            <v>25A×4.0m</v>
          </cell>
          <cell r="E2458" t="str">
            <v>ＳＧＰ－ＰＤ</v>
          </cell>
          <cell r="F2458" t="str">
            <v>本</v>
          </cell>
          <cell r="G2458">
            <v>3620</v>
          </cell>
          <cell r="H2458">
            <v>0</v>
          </cell>
          <cell r="I2458">
            <v>0</v>
          </cell>
          <cell r="J2458" t="str">
            <v>積資p.795</v>
          </cell>
          <cell r="K2458">
            <v>0</v>
          </cell>
        </row>
        <row r="2459">
          <cell r="B2459" t="str">
            <v>K3601</v>
          </cell>
          <cell r="C2459" t="str">
            <v>水道用ポリ粉体ライニング鋼管</v>
          </cell>
          <cell r="D2459" t="str">
            <v>32A×4.0m</v>
          </cell>
          <cell r="E2459" t="str">
            <v>ＳＧＰ－ＰＤ</v>
          </cell>
          <cell r="F2459" t="str">
            <v>本</v>
          </cell>
          <cell r="G2459">
            <v>4670</v>
          </cell>
          <cell r="H2459">
            <v>0</v>
          </cell>
          <cell r="I2459">
            <v>0</v>
          </cell>
          <cell r="J2459" t="str">
            <v>積資p.795</v>
          </cell>
          <cell r="K2459">
            <v>0</v>
          </cell>
        </row>
        <row r="2460">
          <cell r="B2460" t="str">
            <v>K3602</v>
          </cell>
          <cell r="C2460" t="str">
            <v>水道用ポリ粉体ライニング鋼管</v>
          </cell>
          <cell r="D2460" t="str">
            <v>40A×4.0m</v>
          </cell>
          <cell r="E2460" t="str">
            <v>ＳＧＰ－ＰＤ</v>
          </cell>
          <cell r="F2460" t="str">
            <v>本</v>
          </cell>
          <cell r="G2460">
            <v>5270</v>
          </cell>
          <cell r="H2460">
            <v>0</v>
          </cell>
          <cell r="I2460">
            <v>0</v>
          </cell>
          <cell r="J2460" t="str">
            <v>積資p.795</v>
          </cell>
          <cell r="K2460">
            <v>0</v>
          </cell>
        </row>
        <row r="2461">
          <cell r="B2461" t="str">
            <v>K3603</v>
          </cell>
          <cell r="C2461" t="str">
            <v>水道用ポリ粉体ライニング鋼管</v>
          </cell>
          <cell r="D2461" t="str">
            <v>50A×4.0m</v>
          </cell>
          <cell r="E2461" t="str">
            <v>ＳＧＰ－ＰＤ</v>
          </cell>
          <cell r="F2461" t="str">
            <v>本</v>
          </cell>
          <cell r="G2461">
            <v>6940</v>
          </cell>
          <cell r="H2461">
            <v>0</v>
          </cell>
          <cell r="I2461">
            <v>0</v>
          </cell>
          <cell r="J2461" t="str">
            <v>積資p.795</v>
          </cell>
          <cell r="K2461">
            <v>0</v>
          </cell>
        </row>
        <row r="2462">
          <cell r="B2462" t="str">
            <v>K3604</v>
          </cell>
          <cell r="C2462" t="str">
            <v>水道用ポリ粉体ライニング鋼管</v>
          </cell>
          <cell r="D2462" t="str">
            <v>65A×4.0m</v>
          </cell>
          <cell r="E2462" t="str">
            <v>ＳＧＰ－ＰＤ</v>
          </cell>
          <cell r="F2462" t="str">
            <v>本</v>
          </cell>
          <cell r="G2462">
            <v>10000</v>
          </cell>
          <cell r="H2462">
            <v>0</v>
          </cell>
          <cell r="I2462">
            <v>0</v>
          </cell>
          <cell r="J2462" t="str">
            <v>積資p.795</v>
          </cell>
          <cell r="K2462">
            <v>0</v>
          </cell>
        </row>
        <row r="2463">
          <cell r="B2463" t="str">
            <v>K3605</v>
          </cell>
          <cell r="C2463" t="str">
            <v>水道用ポリ粉体ライニング鋼管</v>
          </cell>
          <cell r="D2463" t="str">
            <v>80A×4.0m</v>
          </cell>
          <cell r="E2463" t="str">
            <v>ＳＧＰ－ＰＤ</v>
          </cell>
          <cell r="F2463" t="str">
            <v>本</v>
          </cell>
          <cell r="G2463">
            <v>11700</v>
          </cell>
          <cell r="H2463">
            <v>0</v>
          </cell>
          <cell r="I2463">
            <v>0</v>
          </cell>
          <cell r="J2463" t="str">
            <v>積資p.795</v>
          </cell>
          <cell r="K2463">
            <v>0</v>
          </cell>
        </row>
        <row r="2464">
          <cell r="B2464" t="str">
            <v>K3606</v>
          </cell>
          <cell r="C2464" t="str">
            <v>水道用ポリ粉体ライニング鋼管</v>
          </cell>
          <cell r="D2464" t="str">
            <v>100A×4.0m</v>
          </cell>
          <cell r="E2464" t="str">
            <v>ＳＧＰ－ＰＤ</v>
          </cell>
          <cell r="F2464" t="str">
            <v>本</v>
          </cell>
          <cell r="G2464">
            <v>16900</v>
          </cell>
          <cell r="H2464">
            <v>0</v>
          </cell>
          <cell r="I2464">
            <v>0</v>
          </cell>
          <cell r="J2464" t="str">
            <v>積資p.795</v>
          </cell>
          <cell r="K2464">
            <v>0</v>
          </cell>
        </row>
        <row r="2465">
          <cell r="B2465" t="str">
            <v>K3611</v>
          </cell>
          <cell r="C2465" t="str">
            <v>水輸送用塗覆装鋼管</v>
          </cell>
          <cell r="D2465" t="str">
            <v>80A×5.5m</v>
          </cell>
          <cell r="E2465" t="str">
            <v>ＳＴＷ２９０</v>
          </cell>
          <cell r="F2465" t="str">
            <v>本</v>
          </cell>
          <cell r="G2465">
            <v>35000</v>
          </cell>
          <cell r="H2465">
            <v>0</v>
          </cell>
          <cell r="I2465">
            <v>0</v>
          </cell>
          <cell r="J2465" t="str">
            <v>建物p.276 , 積資p.419</v>
          </cell>
          <cell r="K2465">
            <v>0</v>
          </cell>
        </row>
        <row r="2466">
          <cell r="B2466" t="str">
            <v>K3612</v>
          </cell>
          <cell r="C2466" t="str">
            <v>水輸送用塗覆装鋼管</v>
          </cell>
          <cell r="D2466" t="str">
            <v>100A×5.5m</v>
          </cell>
          <cell r="E2466" t="str">
            <v>ＳＴＷ２９０</v>
          </cell>
          <cell r="F2466" t="str">
            <v>本</v>
          </cell>
          <cell r="G2466">
            <v>47100</v>
          </cell>
          <cell r="H2466">
            <v>0</v>
          </cell>
          <cell r="I2466">
            <v>0</v>
          </cell>
          <cell r="J2466" t="str">
            <v>建物p.276 , 積資p.419</v>
          </cell>
          <cell r="K2466">
            <v>0</v>
          </cell>
        </row>
        <row r="2467">
          <cell r="B2467" t="str">
            <v>K3613</v>
          </cell>
          <cell r="C2467" t="str">
            <v>水輸送用塗覆装鋼管</v>
          </cell>
          <cell r="D2467" t="str">
            <v>125A×5.5m</v>
          </cell>
          <cell r="E2467" t="str">
            <v>ＳＴＷ２９０</v>
          </cell>
          <cell r="F2467" t="str">
            <v>本</v>
          </cell>
          <cell r="G2467">
            <v>58000</v>
          </cell>
          <cell r="H2467">
            <v>0</v>
          </cell>
          <cell r="I2467">
            <v>0</v>
          </cell>
          <cell r="J2467" t="str">
            <v>建物p.276 , 積資p.419</v>
          </cell>
          <cell r="K2467">
            <v>0</v>
          </cell>
        </row>
        <row r="2468">
          <cell r="B2468" t="str">
            <v>K3614</v>
          </cell>
          <cell r="C2468" t="str">
            <v>水輸送用塗覆装鋼管</v>
          </cell>
          <cell r="D2468" t="str">
            <v>150A×5.5m</v>
          </cell>
          <cell r="E2468" t="str">
            <v>ＳＴＷ２９０</v>
          </cell>
          <cell r="F2468" t="str">
            <v>本</v>
          </cell>
          <cell r="G2468">
            <v>71600</v>
          </cell>
          <cell r="H2468">
            <v>0</v>
          </cell>
          <cell r="I2468">
            <v>0</v>
          </cell>
          <cell r="J2468" t="str">
            <v>建物p.276 , 積資p.419</v>
          </cell>
          <cell r="K2468">
            <v>0</v>
          </cell>
        </row>
        <row r="2469">
          <cell r="B2469" t="str">
            <v>K3615</v>
          </cell>
          <cell r="C2469" t="str">
            <v>水輸送用塗覆装鋼管</v>
          </cell>
          <cell r="D2469" t="str">
            <v>200A×5.5m</v>
          </cell>
          <cell r="E2469" t="str">
            <v>ＳＴＷ２９０</v>
          </cell>
          <cell r="F2469" t="str">
            <v>本</v>
          </cell>
          <cell r="G2469">
            <v>104000</v>
          </cell>
          <cell r="H2469">
            <v>0</v>
          </cell>
          <cell r="I2469">
            <v>0</v>
          </cell>
          <cell r="J2469" t="str">
            <v>建物p.276 , 積資p.419</v>
          </cell>
          <cell r="K2469">
            <v>0</v>
          </cell>
        </row>
        <row r="2470">
          <cell r="B2470" t="str">
            <v>K3616</v>
          </cell>
          <cell r="C2470" t="str">
            <v>水輸送用塗覆装鋼管</v>
          </cell>
          <cell r="D2470" t="str">
            <v>250A×5.5m</v>
          </cell>
          <cell r="E2470" t="str">
            <v>ＳＴＷ２９０</v>
          </cell>
          <cell r="F2470" t="str">
            <v>本</v>
          </cell>
          <cell r="G2470">
            <v>135000</v>
          </cell>
          <cell r="H2470">
            <v>0</v>
          </cell>
          <cell r="I2470">
            <v>0</v>
          </cell>
          <cell r="J2470" t="str">
            <v>建物p.276 , 積資p.419</v>
          </cell>
          <cell r="K2470">
            <v>0</v>
          </cell>
        </row>
        <row r="2471">
          <cell r="B2471" t="str">
            <v>K3617</v>
          </cell>
          <cell r="C2471" t="str">
            <v>水輸送用塗覆装鋼管</v>
          </cell>
          <cell r="D2471" t="str">
            <v>300A×5.5m</v>
          </cell>
          <cell r="E2471" t="str">
            <v>ＳＴＷ２９０</v>
          </cell>
          <cell r="F2471" t="str">
            <v>本</v>
          </cell>
          <cell r="G2471">
            <v>165000</v>
          </cell>
          <cell r="H2471">
            <v>0</v>
          </cell>
          <cell r="I2471">
            <v>0</v>
          </cell>
          <cell r="J2471" t="str">
            <v>建物p.276 , 積資p.419</v>
          </cell>
          <cell r="K2471">
            <v>0</v>
          </cell>
        </row>
        <row r="2472">
          <cell r="B2472" t="str">
            <v>K3619</v>
          </cell>
          <cell r="C2472" t="str">
            <v>水輸送用塗覆装鋼管</v>
          </cell>
          <cell r="D2472" t="str">
            <v>80A×5.5m</v>
          </cell>
          <cell r="E2472" t="str">
            <v>ＳＴＷ３７０</v>
          </cell>
          <cell r="F2472" t="str">
            <v>本</v>
          </cell>
          <cell r="G2472">
            <v>35800</v>
          </cell>
          <cell r="H2472">
            <v>0</v>
          </cell>
          <cell r="I2472">
            <v>0</v>
          </cell>
          <cell r="J2472" t="str">
            <v>建物p.276 , 積資p.419</v>
          </cell>
          <cell r="K2472">
            <v>0</v>
          </cell>
        </row>
        <row r="2473">
          <cell r="B2473" t="str">
            <v>K3620</v>
          </cell>
          <cell r="C2473" t="str">
            <v>水輸送用塗覆装鋼管</v>
          </cell>
          <cell r="D2473" t="str">
            <v>100A×5.5m</v>
          </cell>
          <cell r="E2473" t="str">
            <v>ＳＴＷ３７０</v>
          </cell>
          <cell r="F2473" t="str">
            <v>本</v>
          </cell>
          <cell r="G2473">
            <v>48500</v>
          </cell>
          <cell r="H2473">
            <v>0</v>
          </cell>
          <cell r="I2473">
            <v>0</v>
          </cell>
          <cell r="J2473" t="str">
            <v>建物p.276 , 積資p.419</v>
          </cell>
          <cell r="K2473">
            <v>0</v>
          </cell>
        </row>
        <row r="2474">
          <cell r="B2474" t="str">
            <v>K3621</v>
          </cell>
          <cell r="C2474" t="str">
            <v>水輸送用塗覆装鋼管</v>
          </cell>
          <cell r="D2474" t="str">
            <v>125A×5.5m</v>
          </cell>
          <cell r="E2474" t="str">
            <v>ＳＴＷ３７０</v>
          </cell>
          <cell r="F2474" t="str">
            <v>本</v>
          </cell>
          <cell r="G2474">
            <v>60600</v>
          </cell>
          <cell r="H2474">
            <v>0</v>
          </cell>
          <cell r="I2474">
            <v>0</v>
          </cell>
          <cell r="J2474" t="str">
            <v>建物p.276 , 積資p.419</v>
          </cell>
          <cell r="K2474">
            <v>0</v>
          </cell>
        </row>
        <row r="2475">
          <cell r="B2475" t="str">
            <v>K3622</v>
          </cell>
          <cell r="C2475" t="str">
            <v>水輸送用塗覆装鋼管</v>
          </cell>
          <cell r="D2475" t="str">
            <v>150A×5.5m</v>
          </cell>
          <cell r="E2475" t="str">
            <v>ＳＴＷ３７０</v>
          </cell>
          <cell r="F2475" t="str">
            <v>本</v>
          </cell>
          <cell r="G2475">
            <v>74200</v>
          </cell>
          <cell r="H2475">
            <v>0</v>
          </cell>
          <cell r="I2475">
            <v>0</v>
          </cell>
          <cell r="J2475" t="str">
            <v>建物p.276 , 積資p.419</v>
          </cell>
          <cell r="K2475">
            <v>0</v>
          </cell>
        </row>
        <row r="2476">
          <cell r="B2476" t="str">
            <v>K3623</v>
          </cell>
          <cell r="C2476" t="str">
            <v>水輸送用塗覆装鋼管</v>
          </cell>
          <cell r="D2476" t="str">
            <v>200A×5.5m</v>
          </cell>
          <cell r="E2476" t="str">
            <v>ＳＴＷ３７０</v>
          </cell>
          <cell r="F2476" t="str">
            <v>本</v>
          </cell>
          <cell r="G2476">
            <v>107000</v>
          </cell>
          <cell r="H2476">
            <v>0</v>
          </cell>
          <cell r="I2476">
            <v>0</v>
          </cell>
          <cell r="J2476" t="str">
            <v>建物p.276 , 積資p.419</v>
          </cell>
          <cell r="K2476">
            <v>0</v>
          </cell>
        </row>
        <row r="2477">
          <cell r="B2477" t="str">
            <v>K3624</v>
          </cell>
          <cell r="C2477" t="str">
            <v>水輸送用塗覆装鋼管</v>
          </cell>
          <cell r="D2477" t="str">
            <v>250A×5.5m</v>
          </cell>
          <cell r="E2477" t="str">
            <v>ＳＴＷ３７０</v>
          </cell>
          <cell r="F2477" t="str">
            <v>本</v>
          </cell>
          <cell r="G2477">
            <v>134000</v>
          </cell>
          <cell r="H2477">
            <v>0</v>
          </cell>
          <cell r="I2477">
            <v>0</v>
          </cell>
          <cell r="J2477" t="str">
            <v>建物p.276 , 積資p.419</v>
          </cell>
          <cell r="K2477">
            <v>0</v>
          </cell>
        </row>
        <row r="2478">
          <cell r="B2478" t="str">
            <v>K3625</v>
          </cell>
          <cell r="C2478" t="str">
            <v>水輸送用塗覆装鋼管</v>
          </cell>
          <cell r="D2478" t="str">
            <v>300A×5.5m</v>
          </cell>
          <cell r="E2478" t="str">
            <v>ＳＴＷ３７０</v>
          </cell>
          <cell r="F2478" t="str">
            <v>本</v>
          </cell>
          <cell r="G2478">
            <v>160000</v>
          </cell>
          <cell r="H2478">
            <v>0</v>
          </cell>
          <cell r="I2478">
            <v>0</v>
          </cell>
          <cell r="J2478" t="str">
            <v>建物p.276 , 積資p.419</v>
          </cell>
          <cell r="K2478">
            <v>0</v>
          </cell>
        </row>
        <row r="2479">
          <cell r="B2479" t="str">
            <v>K3627</v>
          </cell>
          <cell r="C2479" t="str">
            <v>水輸送用塗覆装鋼管</v>
          </cell>
          <cell r="D2479" t="str">
            <v>350A×6.0m</v>
          </cell>
          <cell r="E2479" t="str">
            <v>ＳＴＷ４００－Ａ</v>
          </cell>
          <cell r="F2479" t="str">
            <v>本</v>
          </cell>
          <cell r="G2479">
            <v>183000</v>
          </cell>
          <cell r="H2479">
            <v>0</v>
          </cell>
          <cell r="I2479">
            <v>0</v>
          </cell>
          <cell r="J2479" t="str">
            <v>建物p.276 , 積資p.419</v>
          </cell>
          <cell r="K2479">
            <v>0</v>
          </cell>
        </row>
        <row r="2480">
          <cell r="B2480" t="str">
            <v>K3628</v>
          </cell>
          <cell r="C2480" t="str">
            <v>水輸送用塗覆装鋼管</v>
          </cell>
          <cell r="D2480" t="str">
            <v>400A×6.0m</v>
          </cell>
          <cell r="E2480" t="str">
            <v>ＳＴＷ４００－Ａ</v>
          </cell>
          <cell r="F2480" t="str">
            <v>本</v>
          </cell>
          <cell r="G2480">
            <v>210000</v>
          </cell>
          <cell r="H2480">
            <v>0</v>
          </cell>
          <cell r="I2480">
            <v>0</v>
          </cell>
          <cell r="J2480" t="str">
            <v>建物p.276 , 積資p.419</v>
          </cell>
          <cell r="K2480">
            <v>0</v>
          </cell>
        </row>
        <row r="2481">
          <cell r="B2481" t="str">
            <v>K3629</v>
          </cell>
          <cell r="C2481" t="str">
            <v>水輸送用塗覆装鋼管</v>
          </cell>
          <cell r="D2481" t="str">
            <v>450A×6.0m</v>
          </cell>
          <cell r="E2481" t="str">
            <v>ＳＴＷ４００－Ａ</v>
          </cell>
          <cell r="F2481" t="str">
            <v>本</v>
          </cell>
          <cell r="G2481">
            <v>237000</v>
          </cell>
          <cell r="H2481">
            <v>0</v>
          </cell>
          <cell r="I2481">
            <v>0</v>
          </cell>
          <cell r="J2481" t="str">
            <v>建物p.276 , 積資p.419</v>
          </cell>
          <cell r="K2481">
            <v>0</v>
          </cell>
        </row>
        <row r="2482">
          <cell r="B2482" t="str">
            <v>K3630</v>
          </cell>
          <cell r="C2482" t="str">
            <v>水輸送用塗覆装鋼管</v>
          </cell>
          <cell r="D2482" t="str">
            <v>500A×6.0m</v>
          </cell>
          <cell r="E2482" t="str">
            <v>ＳＴＷ４００－Ａ</v>
          </cell>
          <cell r="F2482" t="str">
            <v>本</v>
          </cell>
          <cell r="G2482">
            <v>263000</v>
          </cell>
          <cell r="H2482">
            <v>0</v>
          </cell>
          <cell r="I2482">
            <v>0</v>
          </cell>
          <cell r="J2482" t="str">
            <v>建物p.276 , 積資p.419</v>
          </cell>
          <cell r="K2482">
            <v>0</v>
          </cell>
        </row>
        <row r="2483">
          <cell r="B2483" t="str">
            <v>K3631</v>
          </cell>
          <cell r="C2483" t="str">
            <v>水輸送用塗覆装鋼管</v>
          </cell>
          <cell r="D2483" t="str">
            <v>600A×6.0m</v>
          </cell>
          <cell r="E2483" t="str">
            <v>ＳＴＷ４００－Ａ</v>
          </cell>
          <cell r="F2483" t="str">
            <v>本</v>
          </cell>
          <cell r="G2483">
            <v>304000</v>
          </cell>
          <cell r="H2483">
            <v>0</v>
          </cell>
          <cell r="I2483">
            <v>0</v>
          </cell>
          <cell r="J2483" t="str">
            <v>建物p.276 , 積資p.419</v>
          </cell>
          <cell r="K2483">
            <v>0</v>
          </cell>
        </row>
        <row r="2484">
          <cell r="B2484" t="str">
            <v>K3639</v>
          </cell>
          <cell r="C2484" t="str">
            <v xml:space="preserve"> ｳﾞｨｸﾄﾘｯｸｼﾞｮｲﾝﾄ</v>
          </cell>
          <cell r="D2484" t="str">
            <v>φ100</v>
          </cell>
          <cell r="E2484" t="str">
            <v>N-0</v>
          </cell>
          <cell r="F2484" t="str">
            <v>個</v>
          </cell>
          <cell r="G2484">
            <v>4130</v>
          </cell>
          <cell r="H2484">
            <v>0</v>
          </cell>
          <cell r="I2484">
            <v>0</v>
          </cell>
          <cell r="J2484" t="str">
            <v>積資p.826</v>
          </cell>
          <cell r="K2484">
            <v>0</v>
          </cell>
        </row>
        <row r="2485">
          <cell r="B2485" t="str">
            <v>K3641</v>
          </cell>
          <cell r="C2485" t="str">
            <v xml:space="preserve"> ｳﾞｨｸﾄﾘｯｸｼﾞｮｲﾝﾄ</v>
          </cell>
          <cell r="D2485" t="str">
            <v>φ150</v>
          </cell>
          <cell r="E2485" t="str">
            <v>N-0</v>
          </cell>
          <cell r="F2485" t="str">
            <v>個</v>
          </cell>
          <cell r="G2485">
            <v>5980</v>
          </cell>
          <cell r="H2485">
            <v>0</v>
          </cell>
          <cell r="I2485">
            <v>0</v>
          </cell>
          <cell r="J2485" t="str">
            <v>積資p.826</v>
          </cell>
          <cell r="K2485">
            <v>0</v>
          </cell>
        </row>
        <row r="2486">
          <cell r="B2486" t="str">
            <v>K3642</v>
          </cell>
          <cell r="C2486" t="str">
            <v xml:space="preserve"> ｳﾞｨｸﾄﾘｯｸｼﾞｮｲﾝﾄ</v>
          </cell>
          <cell r="D2486" t="str">
            <v>φ200</v>
          </cell>
          <cell r="E2486" t="str">
            <v>N-0</v>
          </cell>
          <cell r="F2486" t="str">
            <v>個</v>
          </cell>
          <cell r="G2486">
            <v>10400</v>
          </cell>
          <cell r="H2486">
            <v>0</v>
          </cell>
          <cell r="I2486">
            <v>0</v>
          </cell>
          <cell r="J2486" t="str">
            <v>積資p.826</v>
          </cell>
          <cell r="K2486">
            <v>0</v>
          </cell>
        </row>
        <row r="2487">
          <cell r="B2487" t="str">
            <v>K3643</v>
          </cell>
          <cell r="C2487" t="str">
            <v xml:space="preserve"> ｳﾞｨｸﾄﾘｯｸｼﾞｮｲﾝﾄ</v>
          </cell>
          <cell r="D2487" t="str">
            <v>φ250</v>
          </cell>
          <cell r="E2487" t="str">
            <v>N-0</v>
          </cell>
          <cell r="F2487" t="str">
            <v>個</v>
          </cell>
          <cell r="G2487">
            <v>18000</v>
          </cell>
          <cell r="H2487">
            <v>0</v>
          </cell>
          <cell r="I2487">
            <v>0</v>
          </cell>
          <cell r="J2487" t="str">
            <v>積資p.826</v>
          </cell>
          <cell r="K2487">
            <v>0</v>
          </cell>
        </row>
        <row r="2488">
          <cell r="B2488" t="str">
            <v>K3649</v>
          </cell>
          <cell r="C2488" t="str">
            <v xml:space="preserve"> ｳﾞｨｸﾄﾘｯｸｼﾞｮｲﾝﾄ</v>
          </cell>
          <cell r="D2488" t="str">
            <v>φ50</v>
          </cell>
          <cell r="E2488" t="str">
            <v>G-0</v>
          </cell>
          <cell r="F2488" t="str">
            <v>個</v>
          </cell>
          <cell r="G2488">
            <v>1340</v>
          </cell>
          <cell r="H2488">
            <v>0</v>
          </cell>
          <cell r="I2488">
            <v>0</v>
          </cell>
          <cell r="J2488" t="str">
            <v>建物p.292 , 積資p.826</v>
          </cell>
          <cell r="K2488">
            <v>0</v>
          </cell>
        </row>
        <row r="2489">
          <cell r="B2489" t="str">
            <v>K3650</v>
          </cell>
          <cell r="C2489" t="str">
            <v xml:space="preserve"> ｳﾞｨｸﾄﾘｯｸｼﾞｮｲﾝﾄ</v>
          </cell>
          <cell r="D2489" t="str">
            <v>φ65</v>
          </cell>
          <cell r="E2489" t="str">
            <v>G-0</v>
          </cell>
          <cell r="F2489" t="str">
            <v>個</v>
          </cell>
          <cell r="G2489">
            <v>1490</v>
          </cell>
          <cell r="H2489">
            <v>0</v>
          </cell>
          <cell r="I2489">
            <v>0</v>
          </cell>
          <cell r="J2489" t="str">
            <v>建物p.292 , 積資p.826</v>
          </cell>
          <cell r="K2489">
            <v>0</v>
          </cell>
        </row>
        <row r="2490">
          <cell r="B2490" t="str">
            <v>K3651</v>
          </cell>
          <cell r="C2490" t="str">
            <v xml:space="preserve"> ｳﾞｨｸﾄﾘｯｸｼﾞｮｲﾝﾄ</v>
          </cell>
          <cell r="D2490" t="str">
            <v>φ80</v>
          </cell>
          <cell r="E2490" t="str">
            <v>G-0</v>
          </cell>
          <cell r="F2490" t="str">
            <v>個</v>
          </cell>
          <cell r="G2490">
            <v>1640</v>
          </cell>
          <cell r="H2490">
            <v>0</v>
          </cell>
          <cell r="I2490">
            <v>0</v>
          </cell>
          <cell r="J2490" t="str">
            <v>建物p.292 , 積資p.826</v>
          </cell>
          <cell r="K2490">
            <v>0</v>
          </cell>
        </row>
        <row r="2491">
          <cell r="B2491" t="str">
            <v>K3652</v>
          </cell>
          <cell r="C2491" t="str">
            <v xml:space="preserve"> ｳﾞｨｸﾄﾘｯｸｼﾞｮｲﾝﾄ</v>
          </cell>
          <cell r="D2491" t="str">
            <v>φ100</v>
          </cell>
          <cell r="E2491" t="str">
            <v>G-0</v>
          </cell>
          <cell r="F2491" t="str">
            <v>個</v>
          </cell>
          <cell r="G2491">
            <v>2670</v>
          </cell>
          <cell r="H2491">
            <v>0</v>
          </cell>
          <cell r="I2491">
            <v>0</v>
          </cell>
          <cell r="J2491" t="str">
            <v>建物p.292 , 積資p.826</v>
          </cell>
          <cell r="K2491">
            <v>0</v>
          </cell>
        </row>
        <row r="2492">
          <cell r="B2492" t="str">
            <v>K3653</v>
          </cell>
          <cell r="C2492" t="str">
            <v xml:space="preserve"> ｳﾞｨｸﾄﾘｯｸｼﾞｮｲﾝﾄ</v>
          </cell>
          <cell r="D2492" t="str">
            <v>φ125</v>
          </cell>
          <cell r="E2492" t="str">
            <v>G-0</v>
          </cell>
          <cell r="F2492" t="str">
            <v>個</v>
          </cell>
          <cell r="G2492">
            <v>3740</v>
          </cell>
          <cell r="H2492">
            <v>0</v>
          </cell>
          <cell r="I2492">
            <v>0</v>
          </cell>
          <cell r="J2492" t="str">
            <v>建物p.292 , 積資p.826</v>
          </cell>
          <cell r="K2492">
            <v>0</v>
          </cell>
        </row>
        <row r="2493">
          <cell r="B2493" t="str">
            <v>K3654</v>
          </cell>
          <cell r="C2493" t="str">
            <v xml:space="preserve"> ｳﾞｨｸﾄﾘｯｸｼﾞｮｲﾝﾄ</v>
          </cell>
          <cell r="D2493" t="str">
            <v>φ150</v>
          </cell>
          <cell r="E2493" t="str">
            <v>G-0</v>
          </cell>
          <cell r="F2493" t="str">
            <v>個</v>
          </cell>
          <cell r="G2493">
            <v>4080</v>
          </cell>
          <cell r="H2493">
            <v>0</v>
          </cell>
          <cell r="I2493">
            <v>0</v>
          </cell>
          <cell r="J2493" t="str">
            <v>建物p.292 , 積資p.826</v>
          </cell>
          <cell r="K2493">
            <v>0</v>
          </cell>
        </row>
        <row r="2494">
          <cell r="B2494" t="str">
            <v>K3655</v>
          </cell>
          <cell r="C2494" t="str">
            <v xml:space="preserve"> ｳﾞｨｸﾄﾘｯｸｼﾞｮｲﾝﾄ</v>
          </cell>
          <cell r="D2494" t="str">
            <v>φ200</v>
          </cell>
          <cell r="E2494" t="str">
            <v>G-0</v>
          </cell>
          <cell r="F2494" t="str">
            <v>個</v>
          </cell>
          <cell r="G2494">
            <v>8660</v>
          </cell>
          <cell r="H2494">
            <v>0</v>
          </cell>
          <cell r="I2494">
            <v>0</v>
          </cell>
          <cell r="J2494" t="str">
            <v>建物p.292 , 積資p.826</v>
          </cell>
          <cell r="K2494">
            <v>0</v>
          </cell>
        </row>
        <row r="2495">
          <cell r="B2495" t="str">
            <v>K3656</v>
          </cell>
          <cell r="C2495" t="str">
            <v xml:space="preserve"> ｳﾞｨｸﾄﾘｯｸｼﾞｮｲﾝﾄ</v>
          </cell>
          <cell r="D2495" t="str">
            <v>φ250</v>
          </cell>
          <cell r="E2495" t="str">
            <v>G-0</v>
          </cell>
          <cell r="F2495" t="str">
            <v>個</v>
          </cell>
          <cell r="G2495">
            <v>16900</v>
          </cell>
          <cell r="H2495">
            <v>0</v>
          </cell>
          <cell r="I2495">
            <v>0</v>
          </cell>
          <cell r="J2495" t="str">
            <v>積資p.826</v>
          </cell>
          <cell r="K2495">
            <v>0</v>
          </cell>
        </row>
        <row r="2496">
          <cell r="B2496" t="str">
            <v>K3661</v>
          </cell>
          <cell r="C2496" t="str">
            <v>ＳＧＰ９０゜エルボ</v>
          </cell>
          <cell r="D2496" t="str">
            <v>15A　</v>
          </cell>
          <cell r="E2496" t="str">
            <v>PA,PB,VA,VB用</v>
          </cell>
          <cell r="F2496" t="str">
            <v>個</v>
          </cell>
          <cell r="G2496">
            <v>134</v>
          </cell>
          <cell r="H2496">
            <v>0</v>
          </cell>
          <cell r="I2496">
            <v>0</v>
          </cell>
          <cell r="J2496" t="str">
            <v>建物p.665 , 積資p.806</v>
          </cell>
          <cell r="K2496">
            <v>0</v>
          </cell>
        </row>
        <row r="2497">
          <cell r="B2497" t="str">
            <v>K3662</v>
          </cell>
          <cell r="C2497" t="str">
            <v>ＳＧＰ９０゜エルボ</v>
          </cell>
          <cell r="D2497" t="str">
            <v>20A</v>
          </cell>
          <cell r="E2497" t="str">
            <v>PA,PB,VA,VB用</v>
          </cell>
          <cell r="F2497" t="str">
            <v>個</v>
          </cell>
          <cell r="G2497">
            <v>158</v>
          </cell>
          <cell r="H2497">
            <v>0</v>
          </cell>
          <cell r="I2497">
            <v>0</v>
          </cell>
          <cell r="J2497" t="str">
            <v>建物p.665 , 積資p.806</v>
          </cell>
          <cell r="K2497">
            <v>0</v>
          </cell>
        </row>
        <row r="2498">
          <cell r="B2498" t="str">
            <v>K3663</v>
          </cell>
          <cell r="C2498" t="str">
            <v>ＳＧＰ９０゜エルボ</v>
          </cell>
          <cell r="D2498" t="str">
            <v>25A</v>
          </cell>
          <cell r="E2498" t="str">
            <v>PA,PB,VA,VB用</v>
          </cell>
          <cell r="F2498" t="str">
            <v>個</v>
          </cell>
          <cell r="G2498">
            <v>251</v>
          </cell>
          <cell r="H2498">
            <v>0</v>
          </cell>
          <cell r="I2498">
            <v>0</v>
          </cell>
          <cell r="J2498" t="str">
            <v>建物p.665 , 積資p.806</v>
          </cell>
          <cell r="K2498">
            <v>0</v>
          </cell>
        </row>
        <row r="2499">
          <cell r="B2499" t="str">
            <v>K3664</v>
          </cell>
          <cell r="C2499" t="str">
            <v>ＳＧＰ９０゜エルボ</v>
          </cell>
          <cell r="D2499" t="str">
            <v>32A</v>
          </cell>
          <cell r="E2499" t="str">
            <v>PA,PB,VA,VB用</v>
          </cell>
          <cell r="F2499" t="str">
            <v>個</v>
          </cell>
          <cell r="G2499">
            <v>420</v>
          </cell>
          <cell r="H2499">
            <v>0</v>
          </cell>
          <cell r="I2499">
            <v>0</v>
          </cell>
          <cell r="J2499" t="str">
            <v>建物p.665 , 積資p.806</v>
          </cell>
          <cell r="K2499">
            <v>0</v>
          </cell>
        </row>
        <row r="2500">
          <cell r="B2500" t="str">
            <v>K3665</v>
          </cell>
          <cell r="C2500" t="str">
            <v>ＳＧＰ９０゜エルボ</v>
          </cell>
          <cell r="D2500" t="str">
            <v>40A</v>
          </cell>
          <cell r="E2500" t="str">
            <v>PA,PB,VA,VB用</v>
          </cell>
          <cell r="F2500" t="str">
            <v>個</v>
          </cell>
          <cell r="G2500">
            <v>513</v>
          </cell>
          <cell r="H2500">
            <v>0</v>
          </cell>
          <cell r="I2500">
            <v>0</v>
          </cell>
          <cell r="J2500" t="str">
            <v>建物p.665 , 積資p.806</v>
          </cell>
          <cell r="K2500">
            <v>0</v>
          </cell>
        </row>
        <row r="2501">
          <cell r="B2501" t="str">
            <v>K3666</v>
          </cell>
          <cell r="C2501" t="str">
            <v>ＳＧＰ９０゜エルボ</v>
          </cell>
          <cell r="D2501" t="str">
            <v>50A</v>
          </cell>
          <cell r="E2501" t="str">
            <v>PA,PB,VA,VB用</v>
          </cell>
          <cell r="F2501" t="str">
            <v>個</v>
          </cell>
          <cell r="G2501">
            <v>745</v>
          </cell>
          <cell r="H2501">
            <v>0</v>
          </cell>
          <cell r="I2501">
            <v>0</v>
          </cell>
          <cell r="J2501" t="str">
            <v>建物p.665 , 積資p.806</v>
          </cell>
          <cell r="K2501">
            <v>0</v>
          </cell>
        </row>
        <row r="2502">
          <cell r="B2502" t="str">
            <v>K3667</v>
          </cell>
          <cell r="C2502" t="str">
            <v>ＳＧＰ９０゜エルボ</v>
          </cell>
          <cell r="D2502" t="str">
            <v>65A</v>
          </cell>
          <cell r="E2502" t="str">
            <v>PA,PB,VA,VB用</v>
          </cell>
          <cell r="F2502" t="str">
            <v>個</v>
          </cell>
          <cell r="G2502">
            <v>1470</v>
          </cell>
          <cell r="H2502">
            <v>0</v>
          </cell>
          <cell r="I2502">
            <v>0</v>
          </cell>
          <cell r="J2502" t="str">
            <v>建物p.665 , 積資p.806</v>
          </cell>
          <cell r="K2502">
            <v>0</v>
          </cell>
        </row>
        <row r="2503">
          <cell r="B2503" t="str">
            <v>K3668</v>
          </cell>
          <cell r="C2503" t="str">
            <v>ＳＧＰ９０゜エルボ</v>
          </cell>
          <cell r="D2503" t="str">
            <v>80A</v>
          </cell>
          <cell r="E2503" t="str">
            <v>PA,PB,VA,VB用</v>
          </cell>
          <cell r="F2503" t="str">
            <v>個</v>
          </cell>
          <cell r="G2503">
            <v>2300</v>
          </cell>
          <cell r="H2503">
            <v>0</v>
          </cell>
          <cell r="I2503">
            <v>0</v>
          </cell>
          <cell r="J2503" t="str">
            <v>建物p.665 , 積資p.806</v>
          </cell>
          <cell r="K2503">
            <v>0</v>
          </cell>
        </row>
        <row r="2504">
          <cell r="B2504" t="str">
            <v>K3669</v>
          </cell>
          <cell r="C2504" t="str">
            <v>ＳＧＰ９０゜エルボ</v>
          </cell>
          <cell r="D2504" t="str">
            <v>100A</v>
          </cell>
          <cell r="E2504" t="str">
            <v>PA,PB,VA,VB用</v>
          </cell>
          <cell r="F2504" t="str">
            <v>個</v>
          </cell>
          <cell r="G2504">
            <v>3560</v>
          </cell>
          <cell r="H2504">
            <v>0</v>
          </cell>
          <cell r="I2504">
            <v>0</v>
          </cell>
          <cell r="J2504" t="str">
            <v>建物p.665 , 積資p.806</v>
          </cell>
          <cell r="K2504">
            <v>0</v>
          </cell>
        </row>
        <row r="2505">
          <cell r="B2505" t="str">
            <v>K3670</v>
          </cell>
          <cell r="C2505" t="str">
            <v>ＳＧＰ９０゜エルボ</v>
          </cell>
          <cell r="D2505" t="str">
            <v>125A</v>
          </cell>
          <cell r="E2505" t="str">
            <v>PA,PB,VA,VB用</v>
          </cell>
          <cell r="F2505" t="str">
            <v>個</v>
          </cell>
          <cell r="G2505">
            <v>8850</v>
          </cell>
          <cell r="H2505">
            <v>0</v>
          </cell>
          <cell r="I2505">
            <v>0</v>
          </cell>
          <cell r="J2505" t="str">
            <v>積資p.806</v>
          </cell>
          <cell r="K2505">
            <v>0</v>
          </cell>
        </row>
        <row r="2506">
          <cell r="B2506" t="str">
            <v>K3671</v>
          </cell>
          <cell r="C2506" t="str">
            <v>ＳＧＰ９０゜エルボ</v>
          </cell>
          <cell r="D2506" t="str">
            <v>150A</v>
          </cell>
          <cell r="E2506" t="str">
            <v>PA,PB,VA,VB用</v>
          </cell>
          <cell r="F2506" t="str">
            <v>個</v>
          </cell>
          <cell r="G2506">
            <v>12800</v>
          </cell>
          <cell r="H2506">
            <v>0</v>
          </cell>
          <cell r="I2506">
            <v>0</v>
          </cell>
          <cell r="J2506" t="str">
            <v>積資p.806</v>
          </cell>
          <cell r="K2506">
            <v>0</v>
          </cell>
        </row>
        <row r="2507">
          <cell r="B2507" t="str">
            <v>K3674</v>
          </cell>
          <cell r="C2507" t="str">
            <v>ＳＧＰ４５゜エルボ</v>
          </cell>
          <cell r="D2507" t="str">
            <v>15A　</v>
          </cell>
          <cell r="E2507" t="str">
            <v>PA,PB,VA,VB用</v>
          </cell>
          <cell r="F2507" t="str">
            <v>個</v>
          </cell>
          <cell r="G2507">
            <v>248</v>
          </cell>
          <cell r="H2507">
            <v>0</v>
          </cell>
          <cell r="I2507">
            <v>0</v>
          </cell>
          <cell r="J2507" t="str">
            <v>建物p.665 , 積資p.806</v>
          </cell>
          <cell r="K2507">
            <v>0</v>
          </cell>
        </row>
        <row r="2508">
          <cell r="B2508" t="str">
            <v>K3675</v>
          </cell>
          <cell r="C2508" t="str">
            <v>ＳＧＰ４５゜エルボ</v>
          </cell>
          <cell r="D2508" t="str">
            <v>20A</v>
          </cell>
          <cell r="E2508" t="str">
            <v>PA,PB,VA,VB用</v>
          </cell>
          <cell r="F2508" t="str">
            <v>個</v>
          </cell>
          <cell r="G2508">
            <v>268</v>
          </cell>
          <cell r="H2508">
            <v>0</v>
          </cell>
          <cell r="I2508">
            <v>0</v>
          </cell>
          <cell r="J2508" t="str">
            <v>建物p.665 , 積資p.806</v>
          </cell>
          <cell r="K2508">
            <v>0</v>
          </cell>
        </row>
        <row r="2509">
          <cell r="B2509" t="str">
            <v>K3676</v>
          </cell>
          <cell r="C2509" t="str">
            <v>ＳＧＰ４５゜エルボ</v>
          </cell>
          <cell r="D2509" t="str">
            <v>25A</v>
          </cell>
          <cell r="E2509" t="str">
            <v>PA,PB,VA,VB用</v>
          </cell>
          <cell r="F2509" t="str">
            <v>個</v>
          </cell>
          <cell r="G2509">
            <v>372</v>
          </cell>
          <cell r="H2509">
            <v>0</v>
          </cell>
          <cell r="I2509">
            <v>0</v>
          </cell>
          <cell r="J2509" t="str">
            <v>建物p.665 , 積資p.806</v>
          </cell>
          <cell r="K2509">
            <v>0</v>
          </cell>
        </row>
        <row r="2510">
          <cell r="B2510" t="str">
            <v>K3677</v>
          </cell>
          <cell r="C2510" t="str">
            <v>ＳＧＰ４５゜エルボ</v>
          </cell>
          <cell r="D2510" t="str">
            <v>32A</v>
          </cell>
          <cell r="E2510" t="str">
            <v>PA,PB,VA,VB用</v>
          </cell>
          <cell r="F2510" t="str">
            <v>個</v>
          </cell>
          <cell r="G2510">
            <v>524</v>
          </cell>
          <cell r="H2510">
            <v>0</v>
          </cell>
          <cell r="I2510">
            <v>0</v>
          </cell>
          <cell r="J2510" t="str">
            <v>建物p.665 , 積資p.806</v>
          </cell>
          <cell r="K2510">
            <v>0</v>
          </cell>
        </row>
        <row r="2511">
          <cell r="B2511" t="str">
            <v>K3678</v>
          </cell>
          <cell r="C2511" t="str">
            <v>ＳＧＰ４５゜エルボ</v>
          </cell>
          <cell r="D2511" t="str">
            <v>40A</v>
          </cell>
          <cell r="E2511" t="str">
            <v>PA,PB,VA,VB用</v>
          </cell>
          <cell r="F2511" t="str">
            <v>個</v>
          </cell>
          <cell r="G2511">
            <v>696</v>
          </cell>
          <cell r="H2511">
            <v>0</v>
          </cell>
          <cell r="I2511">
            <v>0</v>
          </cell>
          <cell r="J2511" t="str">
            <v>建物p.665 , 積資p.806</v>
          </cell>
          <cell r="K2511">
            <v>0</v>
          </cell>
        </row>
        <row r="2512">
          <cell r="B2512" t="str">
            <v>K3679</v>
          </cell>
          <cell r="C2512" t="str">
            <v>ＳＧＰ４５゜エルボ</v>
          </cell>
          <cell r="D2512" t="str">
            <v>50A</v>
          </cell>
          <cell r="E2512" t="str">
            <v>PA,PB,VA,VB用</v>
          </cell>
          <cell r="F2512" t="str">
            <v>個</v>
          </cell>
          <cell r="G2512">
            <v>954</v>
          </cell>
          <cell r="H2512">
            <v>0</v>
          </cell>
          <cell r="I2512">
            <v>0</v>
          </cell>
          <cell r="J2512" t="str">
            <v>建物p.665 , 積資p.806</v>
          </cell>
          <cell r="K2512">
            <v>0</v>
          </cell>
        </row>
        <row r="2513">
          <cell r="B2513" t="str">
            <v>K3680</v>
          </cell>
          <cell r="C2513" t="str">
            <v>ＳＧＰ４５゜エルボ</v>
          </cell>
          <cell r="D2513" t="str">
            <v>65A</v>
          </cell>
          <cell r="E2513" t="str">
            <v>PA,PB,VA,VB用</v>
          </cell>
          <cell r="F2513" t="str">
            <v>個</v>
          </cell>
          <cell r="G2513">
            <v>2040</v>
          </cell>
          <cell r="H2513">
            <v>0</v>
          </cell>
          <cell r="I2513">
            <v>0</v>
          </cell>
          <cell r="J2513" t="str">
            <v>建物p.665 , 積資p.806</v>
          </cell>
          <cell r="K2513">
            <v>0</v>
          </cell>
        </row>
        <row r="2514">
          <cell r="B2514" t="str">
            <v>K3681</v>
          </cell>
          <cell r="C2514" t="str">
            <v>ＳＧＰ４５゜エルボ</v>
          </cell>
          <cell r="D2514" t="str">
            <v>80A</v>
          </cell>
          <cell r="E2514" t="str">
            <v>PA,PB,VA,VB用</v>
          </cell>
          <cell r="F2514" t="str">
            <v>個</v>
          </cell>
          <cell r="G2514">
            <v>2770</v>
          </cell>
          <cell r="H2514">
            <v>0</v>
          </cell>
          <cell r="I2514">
            <v>0</v>
          </cell>
          <cell r="J2514" t="str">
            <v>建物p.665 , 積資p.806</v>
          </cell>
          <cell r="K2514">
            <v>0</v>
          </cell>
        </row>
        <row r="2515">
          <cell r="B2515" t="str">
            <v>K3682</v>
          </cell>
          <cell r="C2515" t="str">
            <v>ＳＧＰ４５゜エルボ</v>
          </cell>
          <cell r="D2515" t="str">
            <v>100A</v>
          </cell>
          <cell r="E2515" t="str">
            <v>PA,PB,VA,VB用</v>
          </cell>
          <cell r="F2515" t="str">
            <v>個</v>
          </cell>
          <cell r="G2515">
            <v>4570</v>
          </cell>
          <cell r="H2515">
            <v>0</v>
          </cell>
          <cell r="I2515">
            <v>0</v>
          </cell>
          <cell r="J2515" t="str">
            <v>建物p.665 , 積資p.806</v>
          </cell>
          <cell r="K2515">
            <v>0</v>
          </cell>
        </row>
        <row r="2516">
          <cell r="B2516" t="str">
            <v>K3685</v>
          </cell>
          <cell r="C2516" t="str">
            <v>ＳＧＰチーズ</v>
          </cell>
          <cell r="D2516" t="str">
            <v>15A　</v>
          </cell>
          <cell r="E2516" t="str">
            <v>PA,PB,VA,VB用</v>
          </cell>
          <cell r="F2516" t="str">
            <v>個</v>
          </cell>
          <cell r="G2516">
            <v>207</v>
          </cell>
          <cell r="H2516">
            <v>0</v>
          </cell>
          <cell r="I2516">
            <v>0</v>
          </cell>
          <cell r="J2516" t="str">
            <v>建物p.665 , 積資p.806</v>
          </cell>
          <cell r="K2516">
            <v>0</v>
          </cell>
        </row>
        <row r="2517">
          <cell r="B2517" t="str">
            <v>K3686</v>
          </cell>
          <cell r="C2517" t="str">
            <v>ＳＧＰチーズ</v>
          </cell>
          <cell r="D2517" t="str">
            <v>20A</v>
          </cell>
          <cell r="E2517" t="str">
            <v>PA,PB,VA,VB用</v>
          </cell>
          <cell r="F2517" t="str">
            <v>個</v>
          </cell>
          <cell r="G2517">
            <v>237</v>
          </cell>
          <cell r="H2517">
            <v>0</v>
          </cell>
          <cell r="I2517">
            <v>0</v>
          </cell>
          <cell r="J2517" t="str">
            <v>建物p.665 , 積資p.806</v>
          </cell>
          <cell r="K2517">
            <v>0</v>
          </cell>
        </row>
        <row r="2518">
          <cell r="B2518" t="str">
            <v>K3687</v>
          </cell>
          <cell r="C2518" t="str">
            <v>ＳＧＰチーズ</v>
          </cell>
          <cell r="D2518" t="str">
            <v>25A</v>
          </cell>
          <cell r="E2518" t="str">
            <v>PA,PB,VA,VB用</v>
          </cell>
          <cell r="F2518" t="str">
            <v>個</v>
          </cell>
          <cell r="G2518">
            <v>382</v>
          </cell>
          <cell r="H2518">
            <v>0</v>
          </cell>
          <cell r="I2518">
            <v>0</v>
          </cell>
          <cell r="J2518" t="str">
            <v>建物p.665 , 積資p.806</v>
          </cell>
          <cell r="K2518">
            <v>0</v>
          </cell>
        </row>
        <row r="2519">
          <cell r="B2519" t="str">
            <v>K3688</v>
          </cell>
          <cell r="C2519" t="str">
            <v>ＳＧＰチーズ</v>
          </cell>
          <cell r="D2519" t="str">
            <v>32A</v>
          </cell>
          <cell r="E2519" t="str">
            <v>PA,PB,VA,VB用</v>
          </cell>
          <cell r="F2519" t="str">
            <v>個</v>
          </cell>
          <cell r="G2519">
            <v>575</v>
          </cell>
          <cell r="H2519">
            <v>0</v>
          </cell>
          <cell r="I2519">
            <v>0</v>
          </cell>
          <cell r="J2519" t="str">
            <v>建物p.665 , 積資p.806</v>
          </cell>
          <cell r="K2519">
            <v>0</v>
          </cell>
        </row>
        <row r="2520">
          <cell r="B2520" t="str">
            <v>K3689</v>
          </cell>
          <cell r="C2520" t="str">
            <v>ＳＧＰチーズ</v>
          </cell>
          <cell r="D2520" t="str">
            <v>40A</v>
          </cell>
          <cell r="E2520" t="str">
            <v>PA,PB,VA,VB用</v>
          </cell>
          <cell r="F2520" t="str">
            <v>個</v>
          </cell>
          <cell r="G2520">
            <v>713</v>
          </cell>
          <cell r="H2520">
            <v>0</v>
          </cell>
          <cell r="I2520">
            <v>0</v>
          </cell>
          <cell r="J2520" t="str">
            <v>建物p.665 , 積資p.806</v>
          </cell>
          <cell r="K2520">
            <v>0</v>
          </cell>
        </row>
        <row r="2521">
          <cell r="B2521" t="str">
            <v>K3690</v>
          </cell>
          <cell r="C2521" t="str">
            <v>ＳＧＰチーズ</v>
          </cell>
          <cell r="D2521" t="str">
            <v>50A</v>
          </cell>
          <cell r="E2521" t="str">
            <v>PA,PB,VA,VB用</v>
          </cell>
          <cell r="F2521" t="str">
            <v>個</v>
          </cell>
          <cell r="G2521">
            <v>1000</v>
          </cell>
          <cell r="H2521">
            <v>0</v>
          </cell>
          <cell r="I2521">
            <v>0</v>
          </cell>
          <cell r="J2521" t="str">
            <v>建物p.665 , 積資p.806</v>
          </cell>
          <cell r="K2521">
            <v>0</v>
          </cell>
        </row>
        <row r="2522">
          <cell r="B2522" t="str">
            <v>K3691</v>
          </cell>
          <cell r="C2522" t="str">
            <v>ＳＧＰチーズ</v>
          </cell>
          <cell r="D2522" t="str">
            <v>65A</v>
          </cell>
          <cell r="E2522" t="str">
            <v>PA,PB,VA,VB用</v>
          </cell>
          <cell r="F2522" t="str">
            <v>個</v>
          </cell>
          <cell r="G2522">
            <v>2140</v>
          </cell>
          <cell r="H2522">
            <v>0</v>
          </cell>
          <cell r="I2522">
            <v>0</v>
          </cell>
          <cell r="J2522" t="str">
            <v>建物p.665 , 積資p.806</v>
          </cell>
          <cell r="K2522">
            <v>0</v>
          </cell>
        </row>
        <row r="2523">
          <cell r="B2523" t="str">
            <v>K3692</v>
          </cell>
          <cell r="C2523" t="str">
            <v>ＳＧＰチーズ</v>
          </cell>
          <cell r="D2523" t="str">
            <v>80A</v>
          </cell>
          <cell r="E2523" t="str">
            <v>PA,PB,VA,VB用</v>
          </cell>
          <cell r="F2523" t="str">
            <v>個</v>
          </cell>
          <cell r="G2523">
            <v>3110</v>
          </cell>
          <cell r="H2523">
            <v>0</v>
          </cell>
          <cell r="I2523">
            <v>0</v>
          </cell>
          <cell r="J2523" t="str">
            <v>建物p.665 , 積資p.806</v>
          </cell>
          <cell r="K2523">
            <v>0</v>
          </cell>
        </row>
        <row r="2524">
          <cell r="B2524" t="str">
            <v>K3693</v>
          </cell>
          <cell r="C2524" t="str">
            <v>ＳＧＰチーズ</v>
          </cell>
          <cell r="D2524" t="str">
            <v>100A</v>
          </cell>
          <cell r="E2524" t="str">
            <v>PA,PB,VA,VB用</v>
          </cell>
          <cell r="F2524" t="str">
            <v>個</v>
          </cell>
          <cell r="G2524">
            <v>5040</v>
          </cell>
          <cell r="H2524">
            <v>0</v>
          </cell>
          <cell r="I2524">
            <v>0</v>
          </cell>
          <cell r="J2524" t="str">
            <v>建物p.665 , 積資p.806</v>
          </cell>
          <cell r="K2524">
            <v>0</v>
          </cell>
        </row>
        <row r="2525">
          <cell r="B2525" t="str">
            <v>K3694</v>
          </cell>
          <cell r="C2525" t="str">
            <v>ＳＧＰチーズ</v>
          </cell>
          <cell r="D2525" t="str">
            <v>125A</v>
          </cell>
          <cell r="E2525" t="str">
            <v>PA,PB,VA,VB用</v>
          </cell>
          <cell r="F2525" t="str">
            <v>個</v>
          </cell>
          <cell r="G2525">
            <v>12000</v>
          </cell>
          <cell r="H2525">
            <v>0</v>
          </cell>
          <cell r="I2525">
            <v>0</v>
          </cell>
          <cell r="J2525" t="str">
            <v>積資p.806</v>
          </cell>
          <cell r="K2525">
            <v>0</v>
          </cell>
        </row>
        <row r="2526">
          <cell r="B2526" t="str">
            <v>K3695</v>
          </cell>
          <cell r="C2526" t="str">
            <v>ＳＧＰチーズ</v>
          </cell>
          <cell r="D2526" t="str">
            <v>150A</v>
          </cell>
          <cell r="E2526" t="str">
            <v>PA,PB,VA,VB用</v>
          </cell>
          <cell r="F2526" t="str">
            <v>個</v>
          </cell>
          <cell r="G2526">
            <v>18700</v>
          </cell>
          <cell r="H2526">
            <v>0</v>
          </cell>
          <cell r="I2526">
            <v>0</v>
          </cell>
          <cell r="J2526" t="str">
            <v>積資p.806</v>
          </cell>
          <cell r="K2526">
            <v>0</v>
          </cell>
        </row>
        <row r="2527">
          <cell r="B2527" t="str">
            <v>K3698</v>
          </cell>
          <cell r="C2527" t="str">
            <v>ＳＧＰソケット</v>
          </cell>
          <cell r="D2527" t="str">
            <v>15A　</v>
          </cell>
          <cell r="E2527" t="str">
            <v>PA,PB,VA,VB用</v>
          </cell>
          <cell r="F2527" t="str">
            <v>個</v>
          </cell>
          <cell r="G2527">
            <v>158</v>
          </cell>
          <cell r="H2527">
            <v>0</v>
          </cell>
          <cell r="I2527">
            <v>0</v>
          </cell>
          <cell r="J2527" t="str">
            <v>建物p.665 , 積資p.806</v>
          </cell>
          <cell r="K2527">
            <v>0</v>
          </cell>
        </row>
        <row r="2528">
          <cell r="B2528" t="str">
            <v>K3699</v>
          </cell>
          <cell r="C2528" t="str">
            <v>ＳＧＰソケット</v>
          </cell>
          <cell r="D2528" t="str">
            <v>20A</v>
          </cell>
          <cell r="E2528" t="str">
            <v>PA,PB,VA,VB用</v>
          </cell>
          <cell r="F2528" t="str">
            <v>個</v>
          </cell>
          <cell r="G2528">
            <v>182</v>
          </cell>
          <cell r="H2528">
            <v>0</v>
          </cell>
          <cell r="I2528">
            <v>0</v>
          </cell>
          <cell r="J2528" t="str">
            <v>建物p.665 , 積資p.806</v>
          </cell>
          <cell r="K2528">
            <v>0</v>
          </cell>
        </row>
        <row r="2529">
          <cell r="B2529" t="str">
            <v>K3700</v>
          </cell>
          <cell r="C2529" t="str">
            <v>ＳＧＰソケット</v>
          </cell>
          <cell r="D2529" t="str">
            <v>25A</v>
          </cell>
          <cell r="E2529" t="str">
            <v>PA,PB,VA,VB用</v>
          </cell>
          <cell r="F2529" t="str">
            <v>個</v>
          </cell>
          <cell r="G2529">
            <v>254</v>
          </cell>
          <cell r="H2529">
            <v>0</v>
          </cell>
          <cell r="I2529">
            <v>0</v>
          </cell>
          <cell r="J2529" t="str">
            <v>建物p.665 , 積資p.806</v>
          </cell>
          <cell r="K2529">
            <v>0</v>
          </cell>
        </row>
        <row r="2530">
          <cell r="B2530" t="str">
            <v>K3701</v>
          </cell>
          <cell r="C2530" t="str">
            <v>ＳＧＰソケット</v>
          </cell>
          <cell r="D2530" t="str">
            <v>32A</v>
          </cell>
          <cell r="E2530" t="str">
            <v>PA,PB,VA,VB用</v>
          </cell>
          <cell r="F2530" t="str">
            <v>個</v>
          </cell>
          <cell r="G2530">
            <v>351</v>
          </cell>
          <cell r="H2530">
            <v>0</v>
          </cell>
          <cell r="I2530">
            <v>0</v>
          </cell>
          <cell r="J2530" t="str">
            <v>建物p.665 , 積資p.806</v>
          </cell>
          <cell r="K2530">
            <v>0</v>
          </cell>
        </row>
        <row r="2531">
          <cell r="B2531" t="str">
            <v>K3702</v>
          </cell>
          <cell r="C2531" t="str">
            <v>ＳＧＰソケット</v>
          </cell>
          <cell r="D2531" t="str">
            <v>40A</v>
          </cell>
          <cell r="E2531" t="str">
            <v>PA,PB,VA,VB用</v>
          </cell>
          <cell r="F2531" t="str">
            <v>個</v>
          </cell>
          <cell r="G2531">
            <v>427</v>
          </cell>
          <cell r="H2531">
            <v>0</v>
          </cell>
          <cell r="I2531">
            <v>0</v>
          </cell>
          <cell r="J2531" t="str">
            <v>建物p.665 , 積資p.806</v>
          </cell>
          <cell r="K2531">
            <v>0</v>
          </cell>
        </row>
        <row r="2532">
          <cell r="B2532" t="str">
            <v>K3703</v>
          </cell>
          <cell r="C2532" t="str">
            <v>ＳＧＰソケット</v>
          </cell>
          <cell r="D2532" t="str">
            <v>50A</v>
          </cell>
          <cell r="E2532" t="str">
            <v>PA,PB,VA,VB用</v>
          </cell>
          <cell r="F2532" t="str">
            <v>個</v>
          </cell>
          <cell r="G2532">
            <v>621</v>
          </cell>
          <cell r="H2532">
            <v>0</v>
          </cell>
          <cell r="I2532">
            <v>0</v>
          </cell>
          <cell r="J2532" t="str">
            <v>建物p.665 , 積資p.806</v>
          </cell>
          <cell r="K2532">
            <v>0</v>
          </cell>
        </row>
        <row r="2533">
          <cell r="B2533" t="str">
            <v>K3704</v>
          </cell>
          <cell r="C2533" t="str">
            <v>ＳＧＰソケット</v>
          </cell>
          <cell r="D2533" t="str">
            <v>65A</v>
          </cell>
          <cell r="E2533" t="str">
            <v>PA,PB,VA,VB用</v>
          </cell>
          <cell r="F2533" t="str">
            <v>個</v>
          </cell>
          <cell r="G2533">
            <v>1230</v>
          </cell>
          <cell r="H2533">
            <v>0</v>
          </cell>
          <cell r="I2533">
            <v>0</v>
          </cell>
          <cell r="J2533" t="str">
            <v>建物p.665 , 積資p.806</v>
          </cell>
          <cell r="K2533">
            <v>0</v>
          </cell>
        </row>
        <row r="2534">
          <cell r="B2534" t="str">
            <v>K3705</v>
          </cell>
          <cell r="C2534" t="str">
            <v>ＳＧＰソケット</v>
          </cell>
          <cell r="D2534" t="str">
            <v>80A</v>
          </cell>
          <cell r="E2534" t="str">
            <v>PA,PB,VA,VB用</v>
          </cell>
          <cell r="F2534" t="str">
            <v>個</v>
          </cell>
          <cell r="G2534">
            <v>1610</v>
          </cell>
          <cell r="H2534">
            <v>0</v>
          </cell>
          <cell r="I2534">
            <v>0</v>
          </cell>
          <cell r="J2534" t="str">
            <v>建物p.665 , 積資p.806</v>
          </cell>
          <cell r="K2534">
            <v>0</v>
          </cell>
        </row>
        <row r="2535">
          <cell r="B2535" t="str">
            <v>K3706</v>
          </cell>
          <cell r="C2535" t="str">
            <v>ＳＧＰソケット</v>
          </cell>
          <cell r="D2535" t="str">
            <v>100A</v>
          </cell>
          <cell r="E2535" t="str">
            <v>PA,PB,VA,VB用</v>
          </cell>
          <cell r="F2535" t="str">
            <v>個</v>
          </cell>
          <cell r="G2535">
            <v>2880</v>
          </cell>
          <cell r="H2535">
            <v>0</v>
          </cell>
          <cell r="I2535">
            <v>0</v>
          </cell>
          <cell r="J2535" t="str">
            <v>建物p.665 , 積資p.806</v>
          </cell>
          <cell r="K2535">
            <v>0</v>
          </cell>
        </row>
        <row r="2536">
          <cell r="B2536" t="str">
            <v>K3707</v>
          </cell>
          <cell r="C2536" t="str">
            <v>ＳＧＰソケット</v>
          </cell>
          <cell r="D2536" t="str">
            <v>125A</v>
          </cell>
          <cell r="E2536" t="str">
            <v>PA,PB,VA,VB用</v>
          </cell>
          <cell r="F2536" t="str">
            <v>個</v>
          </cell>
          <cell r="G2536">
            <v>5240</v>
          </cell>
          <cell r="H2536">
            <v>0</v>
          </cell>
          <cell r="I2536">
            <v>0</v>
          </cell>
          <cell r="J2536" t="str">
            <v>積資p.806</v>
          </cell>
          <cell r="K2536">
            <v>0</v>
          </cell>
        </row>
        <row r="2537">
          <cell r="B2537" t="str">
            <v>K3708</v>
          </cell>
          <cell r="C2537" t="str">
            <v>ＳＧＰソケット</v>
          </cell>
          <cell r="D2537" t="str">
            <v>150A</v>
          </cell>
          <cell r="E2537" t="str">
            <v>PA,PB,VA,VB用</v>
          </cell>
          <cell r="F2537" t="str">
            <v>個</v>
          </cell>
          <cell r="G2537">
            <v>7180</v>
          </cell>
          <cell r="H2537">
            <v>0</v>
          </cell>
          <cell r="I2537">
            <v>0</v>
          </cell>
          <cell r="J2537" t="str">
            <v>積資p.806</v>
          </cell>
          <cell r="K2537">
            <v>0</v>
          </cell>
        </row>
        <row r="2538">
          <cell r="B2538" t="str">
            <v>K3711</v>
          </cell>
          <cell r="C2538" t="str">
            <v>ＳＧＰニップル</v>
          </cell>
          <cell r="D2538" t="str">
            <v>15A　</v>
          </cell>
          <cell r="E2538" t="str">
            <v>PA,PB,VA,VB用</v>
          </cell>
          <cell r="F2538" t="str">
            <v>個</v>
          </cell>
          <cell r="G2538">
            <v>141</v>
          </cell>
          <cell r="H2538">
            <v>0</v>
          </cell>
          <cell r="I2538">
            <v>0</v>
          </cell>
          <cell r="J2538" t="str">
            <v>建物p.665 , 積資p.806</v>
          </cell>
          <cell r="K2538">
            <v>0</v>
          </cell>
        </row>
        <row r="2539">
          <cell r="B2539" t="str">
            <v>K3712</v>
          </cell>
          <cell r="C2539" t="str">
            <v>ＳＧＰニップル</v>
          </cell>
          <cell r="D2539" t="str">
            <v>20A</v>
          </cell>
          <cell r="E2539" t="str">
            <v>PA,PB,VA,VB用</v>
          </cell>
          <cell r="F2539" t="str">
            <v>個</v>
          </cell>
          <cell r="G2539">
            <v>155</v>
          </cell>
          <cell r="H2539">
            <v>0</v>
          </cell>
          <cell r="I2539">
            <v>0</v>
          </cell>
          <cell r="J2539" t="str">
            <v>建物p.665 , 積資p.806</v>
          </cell>
          <cell r="K2539">
            <v>0</v>
          </cell>
        </row>
        <row r="2540">
          <cell r="B2540" t="str">
            <v>K3713</v>
          </cell>
          <cell r="C2540" t="str">
            <v>ＳＧＰニップル</v>
          </cell>
          <cell r="D2540" t="str">
            <v>25A</v>
          </cell>
          <cell r="E2540" t="str">
            <v>PA,PB,VA,VB用</v>
          </cell>
          <cell r="F2540" t="str">
            <v>個</v>
          </cell>
          <cell r="G2540">
            <v>203</v>
          </cell>
          <cell r="H2540">
            <v>0</v>
          </cell>
          <cell r="I2540">
            <v>0</v>
          </cell>
          <cell r="J2540" t="str">
            <v>建物p.665 , 積資p.806</v>
          </cell>
          <cell r="K2540">
            <v>0</v>
          </cell>
        </row>
        <row r="2541">
          <cell r="B2541" t="str">
            <v>K3714</v>
          </cell>
          <cell r="C2541" t="str">
            <v>ＳＧＰニップル</v>
          </cell>
          <cell r="D2541" t="str">
            <v>32A</v>
          </cell>
          <cell r="E2541" t="str">
            <v>PA,PB,VA,VB用</v>
          </cell>
          <cell r="F2541" t="str">
            <v>個</v>
          </cell>
          <cell r="G2541">
            <v>289</v>
          </cell>
          <cell r="H2541">
            <v>0</v>
          </cell>
          <cell r="I2541">
            <v>0</v>
          </cell>
          <cell r="J2541" t="str">
            <v>建物p.665 , 積資p.806</v>
          </cell>
          <cell r="K2541">
            <v>0</v>
          </cell>
        </row>
        <row r="2542">
          <cell r="B2542" t="str">
            <v>K3715</v>
          </cell>
          <cell r="C2542" t="str">
            <v>ＳＧＰニップル</v>
          </cell>
          <cell r="D2542" t="str">
            <v>40A</v>
          </cell>
          <cell r="E2542" t="str">
            <v>PA,PB,VA,VB用</v>
          </cell>
          <cell r="F2542" t="str">
            <v>個</v>
          </cell>
          <cell r="G2542">
            <v>362</v>
          </cell>
          <cell r="H2542">
            <v>0</v>
          </cell>
          <cell r="I2542">
            <v>0</v>
          </cell>
          <cell r="J2542" t="str">
            <v>建物p.665 , 積資p.806</v>
          </cell>
          <cell r="K2542">
            <v>0</v>
          </cell>
        </row>
        <row r="2543">
          <cell r="B2543" t="str">
            <v>K3716</v>
          </cell>
          <cell r="C2543" t="str">
            <v>ＳＧＰニップル</v>
          </cell>
          <cell r="D2543" t="str">
            <v>50A</v>
          </cell>
          <cell r="E2543" t="str">
            <v>PA,PB,VA,VB用</v>
          </cell>
          <cell r="F2543" t="str">
            <v>個</v>
          </cell>
          <cell r="G2543">
            <v>489</v>
          </cell>
          <cell r="H2543">
            <v>0</v>
          </cell>
          <cell r="I2543">
            <v>0</v>
          </cell>
          <cell r="J2543" t="str">
            <v>建物p.665 , 積資p.806</v>
          </cell>
          <cell r="K2543">
            <v>0</v>
          </cell>
        </row>
        <row r="2544">
          <cell r="B2544" t="str">
            <v>K3717</v>
          </cell>
          <cell r="C2544" t="str">
            <v>ＳＧＰニップル</v>
          </cell>
          <cell r="D2544" t="str">
            <v>65A</v>
          </cell>
          <cell r="E2544" t="str">
            <v>PA,PB,VA,VB用</v>
          </cell>
          <cell r="F2544" t="str">
            <v>個</v>
          </cell>
          <cell r="G2544">
            <v>914</v>
          </cell>
          <cell r="H2544">
            <v>0</v>
          </cell>
          <cell r="I2544">
            <v>0</v>
          </cell>
          <cell r="J2544" t="str">
            <v>建物p.665 , 積資p.806</v>
          </cell>
          <cell r="K2544">
            <v>0</v>
          </cell>
        </row>
        <row r="2545">
          <cell r="B2545" t="str">
            <v>K3718</v>
          </cell>
          <cell r="C2545" t="str">
            <v>ＳＧＰニップル</v>
          </cell>
          <cell r="D2545" t="str">
            <v>80A</v>
          </cell>
          <cell r="E2545" t="str">
            <v>PA,PB,VA,VB用</v>
          </cell>
          <cell r="F2545" t="str">
            <v>個</v>
          </cell>
          <cell r="G2545">
            <v>1360</v>
          </cell>
          <cell r="H2545">
            <v>0</v>
          </cell>
          <cell r="I2545">
            <v>0</v>
          </cell>
          <cell r="J2545" t="str">
            <v>建物p.665 , 積資p.806</v>
          </cell>
          <cell r="K2545">
            <v>0</v>
          </cell>
        </row>
        <row r="2546">
          <cell r="B2546" t="str">
            <v>K3719</v>
          </cell>
          <cell r="C2546" t="str">
            <v>ＳＧＰニップル</v>
          </cell>
          <cell r="D2546" t="str">
            <v>100A</v>
          </cell>
          <cell r="E2546" t="str">
            <v>PA,PB,VA,VB用</v>
          </cell>
          <cell r="F2546" t="str">
            <v>個</v>
          </cell>
          <cell r="G2546">
            <v>2350</v>
          </cell>
          <cell r="H2546">
            <v>0</v>
          </cell>
          <cell r="I2546">
            <v>0</v>
          </cell>
          <cell r="J2546" t="str">
            <v>建物p.665 , 積資p.806</v>
          </cell>
          <cell r="K2546">
            <v>0</v>
          </cell>
        </row>
        <row r="2547">
          <cell r="B2547" t="str">
            <v>K3720</v>
          </cell>
          <cell r="C2547" t="str">
            <v>ＳＧＰニップル</v>
          </cell>
          <cell r="D2547" t="str">
            <v>125A</v>
          </cell>
          <cell r="E2547" t="str">
            <v>PA,PB,VA,VB用</v>
          </cell>
          <cell r="F2547" t="str">
            <v>個</v>
          </cell>
          <cell r="G2547">
            <v>3800</v>
          </cell>
          <cell r="H2547">
            <v>0</v>
          </cell>
          <cell r="I2547">
            <v>0</v>
          </cell>
          <cell r="J2547" t="str">
            <v>積資p.806</v>
          </cell>
          <cell r="K2547">
            <v>0</v>
          </cell>
        </row>
        <row r="2548">
          <cell r="B2548" t="str">
            <v>K3721</v>
          </cell>
          <cell r="C2548" t="str">
            <v>ＳＧＰニップル</v>
          </cell>
          <cell r="D2548" t="str">
            <v>150A</v>
          </cell>
          <cell r="E2548" t="str">
            <v>PA,PB,VA,VB用</v>
          </cell>
          <cell r="F2548" t="str">
            <v>個</v>
          </cell>
          <cell r="G2548">
            <v>5450</v>
          </cell>
          <cell r="H2548">
            <v>0</v>
          </cell>
          <cell r="I2548">
            <v>0</v>
          </cell>
          <cell r="J2548" t="str">
            <v>積資p.806</v>
          </cell>
          <cell r="K2548">
            <v>0</v>
          </cell>
        </row>
        <row r="2549">
          <cell r="B2549" t="str">
            <v>K3724</v>
          </cell>
          <cell r="C2549" t="str">
            <v>ＳＧＰユニオン</v>
          </cell>
          <cell r="D2549" t="str">
            <v>15A　</v>
          </cell>
          <cell r="E2549" t="str">
            <v>PA,PB,VA,VB用</v>
          </cell>
          <cell r="F2549" t="str">
            <v>個</v>
          </cell>
          <cell r="G2549">
            <v>455</v>
          </cell>
          <cell r="H2549">
            <v>0</v>
          </cell>
          <cell r="I2549">
            <v>0</v>
          </cell>
          <cell r="J2549" t="str">
            <v>建物p.665 , 積資p.806</v>
          </cell>
          <cell r="K2549">
            <v>0</v>
          </cell>
        </row>
        <row r="2550">
          <cell r="B2550" t="str">
            <v>K3725</v>
          </cell>
          <cell r="C2550" t="str">
            <v>ＳＧＰユニオン</v>
          </cell>
          <cell r="D2550" t="str">
            <v>20A</v>
          </cell>
          <cell r="E2550" t="str">
            <v>PA,PB,VA,VB用</v>
          </cell>
          <cell r="F2550" t="str">
            <v>個</v>
          </cell>
          <cell r="G2550">
            <v>582</v>
          </cell>
          <cell r="H2550">
            <v>0</v>
          </cell>
          <cell r="I2550">
            <v>0</v>
          </cell>
          <cell r="J2550" t="str">
            <v>建物p.665 , 積資p.806</v>
          </cell>
          <cell r="K2550">
            <v>0</v>
          </cell>
        </row>
        <row r="2551">
          <cell r="B2551" t="str">
            <v>K3726</v>
          </cell>
          <cell r="C2551" t="str">
            <v>ＳＧＰユニオン</v>
          </cell>
          <cell r="D2551" t="str">
            <v>25A</v>
          </cell>
          <cell r="E2551" t="str">
            <v>PA,PB,VA,VB用</v>
          </cell>
          <cell r="F2551" t="str">
            <v>個</v>
          </cell>
          <cell r="G2551">
            <v>731</v>
          </cell>
          <cell r="H2551">
            <v>0</v>
          </cell>
          <cell r="I2551">
            <v>0</v>
          </cell>
          <cell r="J2551" t="str">
            <v>建物p.665 , 積資p.806</v>
          </cell>
          <cell r="K2551">
            <v>0</v>
          </cell>
        </row>
        <row r="2552">
          <cell r="B2552" t="str">
            <v>K3727</v>
          </cell>
          <cell r="C2552" t="str">
            <v>ＳＧＰユニオン</v>
          </cell>
          <cell r="D2552" t="str">
            <v>32A</v>
          </cell>
          <cell r="E2552" t="str">
            <v>PA,PB,VA,VB用</v>
          </cell>
          <cell r="F2552" t="str">
            <v>個</v>
          </cell>
          <cell r="G2552">
            <v>954</v>
          </cell>
          <cell r="H2552">
            <v>0</v>
          </cell>
          <cell r="I2552">
            <v>0</v>
          </cell>
          <cell r="J2552" t="str">
            <v>建物p.665 , 積資p.806</v>
          </cell>
          <cell r="K2552">
            <v>0</v>
          </cell>
        </row>
        <row r="2553">
          <cell r="B2553" t="str">
            <v>K3728</v>
          </cell>
          <cell r="C2553" t="str">
            <v>ＳＧＰユニオン</v>
          </cell>
          <cell r="D2553" t="str">
            <v>40A</v>
          </cell>
          <cell r="E2553" t="str">
            <v>PA,PB,VA,VB用</v>
          </cell>
          <cell r="F2553" t="str">
            <v>個</v>
          </cell>
          <cell r="G2553">
            <v>1260</v>
          </cell>
          <cell r="H2553">
            <v>0</v>
          </cell>
          <cell r="I2553">
            <v>0</v>
          </cell>
          <cell r="J2553" t="str">
            <v>建物p.665 , 積資p.806</v>
          </cell>
          <cell r="K2553">
            <v>0</v>
          </cell>
        </row>
        <row r="2554">
          <cell r="B2554" t="str">
            <v>K3729</v>
          </cell>
          <cell r="C2554" t="str">
            <v>ＳＧＰユニオン</v>
          </cell>
          <cell r="D2554" t="str">
            <v>50A</v>
          </cell>
          <cell r="E2554" t="str">
            <v>PA,PB,VA,VB用</v>
          </cell>
          <cell r="F2554" t="str">
            <v>個</v>
          </cell>
          <cell r="G2554">
            <v>1660</v>
          </cell>
          <cell r="H2554">
            <v>0</v>
          </cell>
          <cell r="I2554">
            <v>0</v>
          </cell>
          <cell r="J2554" t="str">
            <v>建物p.665 , 積資p.806</v>
          </cell>
          <cell r="K2554">
            <v>0</v>
          </cell>
        </row>
        <row r="2555">
          <cell r="B2555" t="str">
            <v>K3730</v>
          </cell>
          <cell r="C2555" t="str">
            <v>ＳＧＰユニオン</v>
          </cell>
          <cell r="D2555" t="str">
            <v>65A</v>
          </cell>
          <cell r="E2555" t="str">
            <v>PA,PB,VA,VB用</v>
          </cell>
          <cell r="F2555" t="str">
            <v>個</v>
          </cell>
          <cell r="G2555">
            <v>3910</v>
          </cell>
          <cell r="H2555">
            <v>0</v>
          </cell>
          <cell r="I2555">
            <v>0</v>
          </cell>
          <cell r="J2555" t="str">
            <v>建物p.665 , 積資p.806</v>
          </cell>
          <cell r="K2555">
            <v>0</v>
          </cell>
        </row>
        <row r="2556">
          <cell r="B2556" t="str">
            <v>K3731</v>
          </cell>
          <cell r="C2556" t="str">
            <v>ＳＧＰユニオン</v>
          </cell>
          <cell r="D2556" t="str">
            <v>80A</v>
          </cell>
          <cell r="E2556" t="str">
            <v>PA,PB,VA,VB用</v>
          </cell>
          <cell r="F2556" t="str">
            <v>個</v>
          </cell>
          <cell r="G2556">
            <v>5260</v>
          </cell>
          <cell r="H2556">
            <v>0</v>
          </cell>
          <cell r="I2556">
            <v>0</v>
          </cell>
          <cell r="J2556" t="str">
            <v>建物p.665 , 積資p.806</v>
          </cell>
          <cell r="K2556">
            <v>0</v>
          </cell>
        </row>
        <row r="2557">
          <cell r="B2557" t="str">
            <v>K3732</v>
          </cell>
          <cell r="C2557" t="str">
            <v>ＳＧＰユニオン</v>
          </cell>
          <cell r="D2557" t="str">
            <v>100A</v>
          </cell>
          <cell r="E2557" t="str">
            <v>PA,PB,VA,VB用</v>
          </cell>
          <cell r="F2557" t="str">
            <v>個</v>
          </cell>
          <cell r="G2557">
            <v>8440</v>
          </cell>
          <cell r="H2557">
            <v>0</v>
          </cell>
          <cell r="I2557">
            <v>0</v>
          </cell>
          <cell r="J2557" t="str">
            <v>建物p.665 , 積資p.806</v>
          </cell>
          <cell r="K2557">
            <v>0</v>
          </cell>
        </row>
        <row r="2558">
          <cell r="B2558" t="str">
            <v>K3735</v>
          </cell>
          <cell r="C2558" t="str">
            <v>ＳＧＰプラグ</v>
          </cell>
          <cell r="D2558" t="str">
            <v>15A　</v>
          </cell>
          <cell r="E2558" t="str">
            <v>PA,PB,VA,VB用</v>
          </cell>
          <cell r="F2558" t="str">
            <v>個</v>
          </cell>
          <cell r="G2558">
            <v>179</v>
          </cell>
          <cell r="H2558">
            <v>0</v>
          </cell>
          <cell r="I2558">
            <v>0</v>
          </cell>
          <cell r="J2558" t="str">
            <v>建物p.665 , 積資p.806</v>
          </cell>
          <cell r="K2558">
            <v>0</v>
          </cell>
        </row>
        <row r="2559">
          <cell r="B2559" t="str">
            <v>K3736</v>
          </cell>
          <cell r="C2559" t="str">
            <v>ＳＧＰプラグ</v>
          </cell>
          <cell r="D2559" t="str">
            <v>20A</v>
          </cell>
          <cell r="E2559" t="str">
            <v>PA,PB,VA,VB用</v>
          </cell>
          <cell r="F2559" t="str">
            <v>個</v>
          </cell>
          <cell r="G2559">
            <v>185</v>
          </cell>
          <cell r="H2559">
            <v>0</v>
          </cell>
          <cell r="I2559">
            <v>0</v>
          </cell>
          <cell r="J2559" t="str">
            <v>建物p.665 , 積資p.806</v>
          </cell>
          <cell r="K2559">
            <v>0</v>
          </cell>
        </row>
        <row r="2560">
          <cell r="B2560" t="str">
            <v>K3737</v>
          </cell>
          <cell r="C2560" t="str">
            <v>ＳＧＰプラグ</v>
          </cell>
          <cell r="D2560" t="str">
            <v>25A</v>
          </cell>
          <cell r="E2560" t="str">
            <v>PA,PB,VA,VB用</v>
          </cell>
          <cell r="F2560" t="str">
            <v>個</v>
          </cell>
          <cell r="G2560">
            <v>203</v>
          </cell>
          <cell r="H2560">
            <v>0</v>
          </cell>
          <cell r="I2560">
            <v>0</v>
          </cell>
          <cell r="J2560" t="str">
            <v>建物p.665 , 積資p.806</v>
          </cell>
          <cell r="K2560">
            <v>0</v>
          </cell>
        </row>
        <row r="2561">
          <cell r="B2561" t="str">
            <v>K3738</v>
          </cell>
          <cell r="C2561" t="str">
            <v>ＳＧＰプラグ</v>
          </cell>
          <cell r="D2561" t="str">
            <v>32A</v>
          </cell>
          <cell r="E2561" t="str">
            <v>PA,PB,VA,VB用</v>
          </cell>
          <cell r="F2561" t="str">
            <v>個</v>
          </cell>
          <cell r="G2561">
            <v>286</v>
          </cell>
          <cell r="H2561">
            <v>0</v>
          </cell>
          <cell r="I2561">
            <v>0</v>
          </cell>
          <cell r="J2561" t="str">
            <v>建物p.665 , 積資p.806</v>
          </cell>
          <cell r="K2561">
            <v>0</v>
          </cell>
        </row>
        <row r="2562">
          <cell r="B2562" t="str">
            <v>K3739</v>
          </cell>
          <cell r="C2562" t="str">
            <v>ＳＧＰプラグ</v>
          </cell>
          <cell r="D2562" t="str">
            <v>40A</v>
          </cell>
          <cell r="E2562" t="str">
            <v>PA,PB,VA,VB用</v>
          </cell>
          <cell r="F2562" t="str">
            <v>個</v>
          </cell>
          <cell r="G2562">
            <v>372</v>
          </cell>
          <cell r="H2562">
            <v>0</v>
          </cell>
          <cell r="I2562">
            <v>0</v>
          </cell>
          <cell r="J2562" t="str">
            <v>建物p.665 , 積資p.806</v>
          </cell>
          <cell r="K2562">
            <v>0</v>
          </cell>
        </row>
        <row r="2563">
          <cell r="B2563" t="str">
            <v>K3740</v>
          </cell>
          <cell r="C2563" t="str">
            <v>ＳＧＰプラグ</v>
          </cell>
          <cell r="D2563" t="str">
            <v>50A</v>
          </cell>
          <cell r="E2563" t="str">
            <v>PA,PB,VA,VB用</v>
          </cell>
          <cell r="F2563" t="str">
            <v>個</v>
          </cell>
          <cell r="G2563">
            <v>483</v>
          </cell>
          <cell r="H2563">
            <v>0</v>
          </cell>
          <cell r="I2563">
            <v>0</v>
          </cell>
          <cell r="J2563" t="str">
            <v>建物p.665 , 積資p.806</v>
          </cell>
          <cell r="K2563">
            <v>0</v>
          </cell>
        </row>
        <row r="2564">
          <cell r="B2564" t="str">
            <v>K3741</v>
          </cell>
          <cell r="C2564" t="str">
            <v>ＳＧＰプラグ</v>
          </cell>
          <cell r="D2564" t="str">
            <v>65A</v>
          </cell>
          <cell r="E2564" t="str">
            <v>PA,PB,VA,VB用</v>
          </cell>
          <cell r="F2564" t="str">
            <v>個</v>
          </cell>
          <cell r="G2564">
            <v>855</v>
          </cell>
          <cell r="H2564">
            <v>0</v>
          </cell>
          <cell r="I2564">
            <v>0</v>
          </cell>
          <cell r="J2564" t="str">
            <v>建物p.665 , 積資p.806</v>
          </cell>
          <cell r="K2564">
            <v>0</v>
          </cell>
        </row>
        <row r="2565">
          <cell r="B2565" t="str">
            <v>K3742</v>
          </cell>
          <cell r="C2565" t="str">
            <v>ＳＧＰプラグ</v>
          </cell>
          <cell r="D2565" t="str">
            <v>80A</v>
          </cell>
          <cell r="E2565" t="str">
            <v>PA,PB,VA,VB用</v>
          </cell>
          <cell r="F2565" t="str">
            <v>個</v>
          </cell>
          <cell r="G2565">
            <v>1140</v>
          </cell>
          <cell r="H2565">
            <v>0</v>
          </cell>
          <cell r="I2565">
            <v>0</v>
          </cell>
          <cell r="J2565" t="str">
            <v>建物p.665 , 積資p.806</v>
          </cell>
          <cell r="K2565">
            <v>0</v>
          </cell>
        </row>
        <row r="2566">
          <cell r="B2566" t="str">
            <v>K3743</v>
          </cell>
          <cell r="C2566" t="str">
            <v>ＳＧＰプラグ</v>
          </cell>
          <cell r="D2566" t="str">
            <v>100A</v>
          </cell>
          <cell r="E2566" t="str">
            <v>PA,PB,VA,VB用</v>
          </cell>
          <cell r="F2566" t="str">
            <v>個</v>
          </cell>
          <cell r="G2566">
            <v>1960</v>
          </cell>
          <cell r="H2566">
            <v>0</v>
          </cell>
          <cell r="I2566">
            <v>0</v>
          </cell>
          <cell r="J2566" t="str">
            <v>建物p.665 , 積資p.806</v>
          </cell>
          <cell r="K2566">
            <v>0</v>
          </cell>
        </row>
        <row r="2567">
          <cell r="B2567" t="str">
            <v>K3744</v>
          </cell>
          <cell r="C2567" t="str">
            <v>ＳＧＰプラグ</v>
          </cell>
          <cell r="D2567" t="str">
            <v>125A</v>
          </cell>
          <cell r="E2567" t="str">
            <v>PA,PB,VA,VB用</v>
          </cell>
          <cell r="F2567" t="str">
            <v>個</v>
          </cell>
          <cell r="G2567">
            <v>4130</v>
          </cell>
          <cell r="H2567">
            <v>0</v>
          </cell>
          <cell r="I2567">
            <v>0</v>
          </cell>
          <cell r="J2567" t="str">
            <v>積資p.806</v>
          </cell>
          <cell r="K2567">
            <v>0</v>
          </cell>
        </row>
        <row r="2568">
          <cell r="B2568" t="str">
            <v>K3745</v>
          </cell>
          <cell r="C2568" t="str">
            <v>ＳＧＰプラグ</v>
          </cell>
          <cell r="D2568" t="str">
            <v>150A</v>
          </cell>
          <cell r="E2568" t="str">
            <v>PA,PB,VA,VB用</v>
          </cell>
          <cell r="F2568" t="str">
            <v>個</v>
          </cell>
          <cell r="G2568">
            <v>5450</v>
          </cell>
          <cell r="H2568">
            <v>0</v>
          </cell>
          <cell r="I2568">
            <v>0</v>
          </cell>
          <cell r="J2568" t="str">
            <v>積資p.806</v>
          </cell>
          <cell r="K2568">
            <v>0</v>
          </cell>
        </row>
        <row r="2569">
          <cell r="B2569" t="str">
            <v>K3748</v>
          </cell>
          <cell r="C2569" t="str">
            <v>ＳＧＰ径違いエルボ</v>
          </cell>
          <cell r="D2569" t="str">
            <v>20A×15A　</v>
          </cell>
          <cell r="E2569" t="str">
            <v>PA,PB,VA,VB用</v>
          </cell>
          <cell r="F2569" t="str">
            <v>個</v>
          </cell>
          <cell r="G2569">
            <v>227</v>
          </cell>
          <cell r="H2569">
            <v>0</v>
          </cell>
          <cell r="I2569">
            <v>0</v>
          </cell>
          <cell r="J2569" t="str">
            <v>建物p.665 , 積資p.806</v>
          </cell>
          <cell r="K2569">
            <v>0</v>
          </cell>
        </row>
        <row r="2570">
          <cell r="B2570" t="str">
            <v>K3749</v>
          </cell>
          <cell r="C2570" t="str">
            <v>ＳＧＰ径違いエルボ</v>
          </cell>
          <cell r="D2570" t="str">
            <v>25A×15A　</v>
          </cell>
          <cell r="E2570" t="str">
            <v>PA,PB,VA,VB用</v>
          </cell>
          <cell r="F2570" t="str">
            <v>個</v>
          </cell>
          <cell r="G2570">
            <v>334</v>
          </cell>
          <cell r="H2570">
            <v>0</v>
          </cell>
          <cell r="I2570">
            <v>0</v>
          </cell>
          <cell r="J2570" t="str">
            <v>建物p.665 , 積資p.806</v>
          </cell>
          <cell r="K2570">
            <v>0</v>
          </cell>
        </row>
        <row r="2571">
          <cell r="B2571" t="str">
            <v>K3750</v>
          </cell>
          <cell r="C2571" t="str">
            <v>ＳＧＰ径違いエルボ</v>
          </cell>
          <cell r="D2571" t="str">
            <v>25A×20A　</v>
          </cell>
          <cell r="E2571" t="str">
            <v>PA,PB,VA,VB用</v>
          </cell>
          <cell r="F2571" t="str">
            <v>個</v>
          </cell>
          <cell r="G2571">
            <v>334</v>
          </cell>
          <cell r="H2571">
            <v>0</v>
          </cell>
          <cell r="I2571">
            <v>0</v>
          </cell>
          <cell r="J2571" t="str">
            <v>建物p.665 , 積資p.806</v>
          </cell>
          <cell r="K2571">
            <v>0</v>
          </cell>
        </row>
        <row r="2572">
          <cell r="B2572" t="str">
            <v>K3752</v>
          </cell>
          <cell r="C2572" t="str">
            <v>ＳＧＰ径違いエルボ</v>
          </cell>
          <cell r="D2572" t="str">
            <v>32A×20A　</v>
          </cell>
          <cell r="E2572" t="str">
            <v>PA,PB,VA,VB用</v>
          </cell>
          <cell r="F2572" t="str">
            <v>個</v>
          </cell>
          <cell r="G2572">
            <v>538</v>
          </cell>
          <cell r="H2572">
            <v>0</v>
          </cell>
          <cell r="I2572">
            <v>0</v>
          </cell>
          <cell r="J2572" t="str">
            <v>建物p.665 , 積資p.806</v>
          </cell>
          <cell r="K2572">
            <v>0</v>
          </cell>
        </row>
        <row r="2573">
          <cell r="B2573" t="str">
            <v>K3753</v>
          </cell>
          <cell r="C2573" t="str">
            <v>ＳＧＰ径違いエルボ</v>
          </cell>
          <cell r="D2573" t="str">
            <v>32A×25A　</v>
          </cell>
          <cell r="E2573" t="str">
            <v>PA,PB,VA,VB用</v>
          </cell>
          <cell r="F2573" t="str">
            <v>個</v>
          </cell>
          <cell r="G2573">
            <v>538</v>
          </cell>
          <cell r="H2573">
            <v>0</v>
          </cell>
          <cell r="I2573">
            <v>0</v>
          </cell>
          <cell r="J2573" t="str">
            <v>建物p.665 , 積資p.806</v>
          </cell>
          <cell r="K2573">
            <v>0</v>
          </cell>
        </row>
        <row r="2574">
          <cell r="B2574" t="str">
            <v>K3755</v>
          </cell>
          <cell r="C2574" t="str">
            <v>ＳＧＰ径違いエルボ</v>
          </cell>
          <cell r="D2574" t="str">
            <v>40A×15A　</v>
          </cell>
          <cell r="E2574" t="str">
            <v>PA,PB,VA,VB用</v>
          </cell>
          <cell r="F2574" t="str">
            <v>個</v>
          </cell>
          <cell r="G2574">
            <v>789</v>
          </cell>
          <cell r="H2574">
            <v>0</v>
          </cell>
          <cell r="I2574">
            <v>0</v>
          </cell>
          <cell r="J2574" t="str">
            <v>建物p.665 , 積資p.806</v>
          </cell>
          <cell r="K2574">
            <v>0</v>
          </cell>
        </row>
        <row r="2575">
          <cell r="B2575" t="str">
            <v>K3756</v>
          </cell>
          <cell r="C2575" t="str">
            <v>ＳＧＰ径違いエルボ</v>
          </cell>
          <cell r="D2575" t="str">
            <v>40A×20A　</v>
          </cell>
          <cell r="E2575" t="str">
            <v>PA,PB,VA,VB用</v>
          </cell>
          <cell r="F2575" t="str">
            <v>個</v>
          </cell>
          <cell r="G2575">
            <v>789</v>
          </cell>
          <cell r="H2575">
            <v>0</v>
          </cell>
          <cell r="I2575">
            <v>0</v>
          </cell>
          <cell r="J2575" t="str">
            <v>建物p.665 , 積資p.806</v>
          </cell>
          <cell r="K2575">
            <v>0</v>
          </cell>
        </row>
        <row r="2576">
          <cell r="B2576" t="str">
            <v>K3757</v>
          </cell>
          <cell r="C2576" t="str">
            <v>ＳＧＰ径違いエルボ</v>
          </cell>
          <cell r="D2576" t="str">
            <v>40A×25A　</v>
          </cell>
          <cell r="E2576" t="str">
            <v>PA,PB,VA,VB用</v>
          </cell>
          <cell r="F2576" t="str">
            <v>個</v>
          </cell>
          <cell r="G2576">
            <v>748</v>
          </cell>
          <cell r="H2576">
            <v>0</v>
          </cell>
          <cell r="I2576">
            <v>0</v>
          </cell>
          <cell r="J2576" t="str">
            <v>建物p.665 , 積資p.806</v>
          </cell>
          <cell r="K2576">
            <v>0</v>
          </cell>
        </row>
        <row r="2577">
          <cell r="B2577" t="str">
            <v>K3758</v>
          </cell>
          <cell r="C2577" t="str">
            <v>ＳＧＰ径違いエルボ</v>
          </cell>
          <cell r="D2577" t="str">
            <v>40A×32A　</v>
          </cell>
          <cell r="E2577" t="str">
            <v>PA,PB,VA,VB用</v>
          </cell>
          <cell r="F2577" t="str">
            <v>個</v>
          </cell>
          <cell r="G2577">
            <v>748</v>
          </cell>
          <cell r="H2577">
            <v>0</v>
          </cell>
          <cell r="I2577">
            <v>0</v>
          </cell>
          <cell r="J2577" t="str">
            <v>建物p.665 , 積資p.806</v>
          </cell>
          <cell r="K2577">
            <v>0</v>
          </cell>
        </row>
        <row r="2578">
          <cell r="B2578" t="str">
            <v>K3760</v>
          </cell>
          <cell r="C2578" t="str">
            <v>ＳＧＰ径違いエルボ</v>
          </cell>
          <cell r="D2578" t="str">
            <v>50A×20A　</v>
          </cell>
          <cell r="E2578" t="str">
            <v>PA,PB,VA,VB用</v>
          </cell>
          <cell r="F2578" t="str">
            <v>個</v>
          </cell>
          <cell r="G2578">
            <v>1180</v>
          </cell>
          <cell r="H2578">
            <v>0</v>
          </cell>
          <cell r="I2578">
            <v>0</v>
          </cell>
          <cell r="J2578" t="str">
            <v>建物p.665 , 積資p.806</v>
          </cell>
          <cell r="K2578">
            <v>0</v>
          </cell>
        </row>
        <row r="2579">
          <cell r="B2579" t="str">
            <v>K3761</v>
          </cell>
          <cell r="C2579" t="str">
            <v>ＳＧＰ径違いエルボ</v>
          </cell>
          <cell r="D2579" t="str">
            <v>50A×25A　</v>
          </cell>
          <cell r="E2579" t="str">
            <v>PA,PB,VA,VB用</v>
          </cell>
          <cell r="F2579" t="str">
            <v>個</v>
          </cell>
          <cell r="G2579">
            <v>1180</v>
          </cell>
          <cell r="H2579">
            <v>0</v>
          </cell>
          <cell r="I2579">
            <v>0</v>
          </cell>
          <cell r="J2579" t="str">
            <v>建物p.665 , 積資p.806</v>
          </cell>
          <cell r="K2579">
            <v>0</v>
          </cell>
        </row>
        <row r="2580">
          <cell r="B2580" t="str">
            <v>K3762</v>
          </cell>
          <cell r="C2580" t="str">
            <v>ＳＧＰ径違いエルボ</v>
          </cell>
          <cell r="D2580" t="str">
            <v>50A×32A　</v>
          </cell>
          <cell r="E2580" t="str">
            <v>PA,PB,VA,VB用</v>
          </cell>
          <cell r="F2580" t="str">
            <v>個</v>
          </cell>
          <cell r="G2580">
            <v>1120</v>
          </cell>
          <cell r="H2580">
            <v>0</v>
          </cell>
          <cell r="I2580">
            <v>0</v>
          </cell>
          <cell r="J2580" t="str">
            <v>建物p.665 , 積資p.806</v>
          </cell>
          <cell r="K2580">
            <v>0</v>
          </cell>
        </row>
        <row r="2581">
          <cell r="B2581" t="str">
            <v>K3763</v>
          </cell>
          <cell r="C2581" t="str">
            <v>ＳＧＰ径違いエルボ</v>
          </cell>
          <cell r="D2581" t="str">
            <v>50A×40A　</v>
          </cell>
          <cell r="E2581" t="str">
            <v>PA,PB,VA,VB用</v>
          </cell>
          <cell r="F2581" t="str">
            <v>個</v>
          </cell>
          <cell r="G2581">
            <v>1120</v>
          </cell>
          <cell r="H2581">
            <v>0</v>
          </cell>
          <cell r="I2581">
            <v>0</v>
          </cell>
          <cell r="J2581" t="str">
            <v>建物p.665 , 積資p.806</v>
          </cell>
          <cell r="K2581">
            <v>0</v>
          </cell>
        </row>
        <row r="2582">
          <cell r="B2582" t="str">
            <v>K3765</v>
          </cell>
          <cell r="C2582" t="str">
            <v>ＳＧＰ径違いエルボ</v>
          </cell>
          <cell r="D2582" t="str">
            <v>65A×40A　</v>
          </cell>
          <cell r="E2582" t="str">
            <v>PA,PB,VA,VB用</v>
          </cell>
          <cell r="F2582" t="str">
            <v>個</v>
          </cell>
          <cell r="G2582">
            <v>2770</v>
          </cell>
          <cell r="H2582">
            <v>0</v>
          </cell>
          <cell r="I2582">
            <v>0</v>
          </cell>
          <cell r="J2582" t="str">
            <v>建物p.665 , 積資p.806</v>
          </cell>
          <cell r="K2582">
            <v>0</v>
          </cell>
        </row>
        <row r="2583">
          <cell r="B2583" t="str">
            <v>K3766</v>
          </cell>
          <cell r="C2583" t="str">
            <v>ＳＧＰ径違いエルボ</v>
          </cell>
          <cell r="D2583" t="str">
            <v>65A×50A　</v>
          </cell>
          <cell r="E2583" t="str">
            <v>PA,PB,VA,VB用</v>
          </cell>
          <cell r="F2583" t="str">
            <v>個</v>
          </cell>
          <cell r="G2583">
            <v>2770</v>
          </cell>
          <cell r="H2583">
            <v>0</v>
          </cell>
          <cell r="I2583">
            <v>0</v>
          </cell>
          <cell r="J2583" t="str">
            <v>建物p.665 , 積資p.806</v>
          </cell>
          <cell r="K2583">
            <v>0</v>
          </cell>
        </row>
        <row r="2584">
          <cell r="B2584" t="str">
            <v>K3768</v>
          </cell>
          <cell r="C2584" t="str">
            <v>ＳＧＰ径違いエルボ</v>
          </cell>
          <cell r="D2584" t="str">
            <v>80A×40A　</v>
          </cell>
          <cell r="E2584" t="str">
            <v>PA,PB,VA,VB用</v>
          </cell>
          <cell r="F2584" t="str">
            <v>個</v>
          </cell>
          <cell r="G2584">
            <v>3720</v>
          </cell>
          <cell r="H2584">
            <v>0</v>
          </cell>
          <cell r="I2584">
            <v>0</v>
          </cell>
          <cell r="J2584" t="str">
            <v>建物p.665 , 積資p.806</v>
          </cell>
          <cell r="K2584">
            <v>0</v>
          </cell>
        </row>
        <row r="2585">
          <cell r="B2585" t="str">
            <v>K3769</v>
          </cell>
          <cell r="C2585" t="str">
            <v>ＳＧＰ径違いエルボ</v>
          </cell>
          <cell r="D2585" t="str">
            <v>80A×50A　</v>
          </cell>
          <cell r="E2585" t="str">
            <v>PA,PB,VA,VB用</v>
          </cell>
          <cell r="F2585" t="str">
            <v>個</v>
          </cell>
          <cell r="G2585">
            <v>3540</v>
          </cell>
          <cell r="H2585">
            <v>0</v>
          </cell>
          <cell r="I2585">
            <v>0</v>
          </cell>
          <cell r="J2585" t="str">
            <v>建物p.665 , 積資p.806</v>
          </cell>
          <cell r="K2585">
            <v>0</v>
          </cell>
        </row>
        <row r="2586">
          <cell r="B2586" t="str">
            <v>K3770</v>
          </cell>
          <cell r="C2586" t="str">
            <v>ＳＧＰ径違いエルボ</v>
          </cell>
          <cell r="D2586" t="str">
            <v>80A×65A　</v>
          </cell>
          <cell r="E2586" t="str">
            <v>PA,PB,VA,VB用</v>
          </cell>
          <cell r="F2586" t="str">
            <v>個</v>
          </cell>
          <cell r="G2586">
            <v>3540</v>
          </cell>
          <cell r="H2586">
            <v>0</v>
          </cell>
          <cell r="I2586">
            <v>0</v>
          </cell>
          <cell r="J2586" t="str">
            <v>建物p.665 , 積資p.806</v>
          </cell>
          <cell r="K2586">
            <v>0</v>
          </cell>
        </row>
        <row r="2587">
          <cell r="B2587" t="str">
            <v>K3772</v>
          </cell>
          <cell r="C2587" t="str">
            <v>ＳＧＰ径違いエルボ</v>
          </cell>
          <cell r="D2587" t="str">
            <v>100A×50A　</v>
          </cell>
          <cell r="E2587" t="str">
            <v>PA,PB,VA,VB用</v>
          </cell>
          <cell r="F2587" t="str">
            <v>個</v>
          </cell>
          <cell r="G2587">
            <v>6440</v>
          </cell>
          <cell r="H2587">
            <v>0</v>
          </cell>
          <cell r="I2587">
            <v>0</v>
          </cell>
          <cell r="J2587" t="str">
            <v>建物p.665 , 積資p.806</v>
          </cell>
          <cell r="K2587">
            <v>0</v>
          </cell>
        </row>
        <row r="2588">
          <cell r="B2588" t="str">
            <v>K3773</v>
          </cell>
          <cell r="C2588" t="str">
            <v>ＳＧＰ径違いエルボ</v>
          </cell>
          <cell r="D2588" t="str">
            <v>100A×65A　</v>
          </cell>
          <cell r="E2588" t="str">
            <v>PA,PB,VA,VB用</v>
          </cell>
          <cell r="F2588" t="str">
            <v>個</v>
          </cell>
          <cell r="G2588">
            <v>6150</v>
          </cell>
          <cell r="H2588">
            <v>0</v>
          </cell>
          <cell r="I2588">
            <v>0</v>
          </cell>
          <cell r="J2588" t="str">
            <v>建物p.665 , 積資p.806</v>
          </cell>
          <cell r="K2588">
            <v>0</v>
          </cell>
        </row>
        <row r="2589">
          <cell r="B2589" t="str">
            <v>K3774</v>
          </cell>
          <cell r="C2589" t="str">
            <v>ＳＧＰ径違いエルボ</v>
          </cell>
          <cell r="D2589" t="str">
            <v>100A×80A　</v>
          </cell>
          <cell r="E2589" t="str">
            <v>PA,PB,VA,VB用</v>
          </cell>
          <cell r="F2589" t="str">
            <v>個</v>
          </cell>
          <cell r="G2589">
            <v>6150</v>
          </cell>
          <cell r="H2589">
            <v>0</v>
          </cell>
          <cell r="I2589">
            <v>0</v>
          </cell>
          <cell r="J2589" t="str">
            <v>建物p.665 , 積資p.806</v>
          </cell>
          <cell r="K2589">
            <v>0</v>
          </cell>
        </row>
        <row r="2590">
          <cell r="B2590" t="str">
            <v>K3777</v>
          </cell>
          <cell r="C2590" t="str">
            <v>ＳＧＰ径違いチーズ</v>
          </cell>
          <cell r="D2590" t="str">
            <v>20A×15A　</v>
          </cell>
          <cell r="E2590" t="str">
            <v>PA,PB,VA,VB用</v>
          </cell>
          <cell r="F2590" t="str">
            <v>個</v>
          </cell>
          <cell r="G2590">
            <v>268</v>
          </cell>
          <cell r="H2590">
            <v>0</v>
          </cell>
          <cell r="I2590">
            <v>0</v>
          </cell>
          <cell r="J2590" t="str">
            <v>建物p.665 , 積資p.806</v>
          </cell>
          <cell r="K2590">
            <v>0</v>
          </cell>
        </row>
        <row r="2591">
          <cell r="B2591" t="str">
            <v>K3778</v>
          </cell>
          <cell r="C2591" t="str">
            <v>ＳＧＰ径違いチーズ</v>
          </cell>
          <cell r="D2591" t="str">
            <v>20A×15A×15A</v>
          </cell>
          <cell r="E2591" t="str">
            <v>PA,PB,VA,VB用</v>
          </cell>
          <cell r="F2591" t="str">
            <v>個</v>
          </cell>
          <cell r="G2591">
            <v>396</v>
          </cell>
          <cell r="H2591">
            <v>0</v>
          </cell>
          <cell r="I2591">
            <v>0</v>
          </cell>
          <cell r="J2591" t="str">
            <v>建物p.665 , 積資p.806</v>
          </cell>
          <cell r="K2591">
            <v>0</v>
          </cell>
        </row>
        <row r="2592">
          <cell r="B2592" t="str">
            <v>K3779</v>
          </cell>
          <cell r="C2592" t="str">
            <v>ＳＧＰ径違いチーズ</v>
          </cell>
          <cell r="D2592" t="str">
            <v>25A×15A　</v>
          </cell>
          <cell r="E2592" t="str">
            <v>PA,PB,VA,VB用</v>
          </cell>
          <cell r="F2592" t="str">
            <v>個</v>
          </cell>
          <cell r="G2592">
            <v>392</v>
          </cell>
          <cell r="H2592">
            <v>0</v>
          </cell>
          <cell r="I2592">
            <v>0</v>
          </cell>
          <cell r="J2592" t="str">
            <v>建物p.665 , 積資p.806</v>
          </cell>
          <cell r="K2592">
            <v>0</v>
          </cell>
        </row>
        <row r="2593">
          <cell r="B2593" t="str">
            <v>K3780</v>
          </cell>
          <cell r="C2593" t="str">
            <v>ＳＧＰ径違いチーズ</v>
          </cell>
          <cell r="D2593" t="str">
            <v>25A×20A　</v>
          </cell>
          <cell r="E2593" t="str">
            <v>PA,PB,VA,VB用</v>
          </cell>
          <cell r="F2593" t="str">
            <v>個</v>
          </cell>
          <cell r="G2593">
            <v>392</v>
          </cell>
          <cell r="H2593">
            <v>0</v>
          </cell>
          <cell r="I2593">
            <v>0</v>
          </cell>
          <cell r="J2593" t="str">
            <v>建物p.665 , 積資p.806</v>
          </cell>
          <cell r="K2593">
            <v>0</v>
          </cell>
        </row>
        <row r="2594">
          <cell r="B2594" t="str">
            <v>K3782</v>
          </cell>
          <cell r="C2594" t="str">
            <v>ＳＧＰ径違いチーズ</v>
          </cell>
          <cell r="D2594" t="str">
            <v>32A×15A　</v>
          </cell>
          <cell r="E2594" t="str">
            <v>PA,PB,VA,VB用</v>
          </cell>
          <cell r="F2594" t="str">
            <v>個</v>
          </cell>
          <cell r="G2594">
            <v>676</v>
          </cell>
          <cell r="H2594">
            <v>0</v>
          </cell>
          <cell r="I2594">
            <v>0</v>
          </cell>
          <cell r="J2594" t="str">
            <v>建物p.665 , 積資p.806</v>
          </cell>
          <cell r="K2594">
            <v>0</v>
          </cell>
        </row>
        <row r="2595">
          <cell r="B2595" t="str">
            <v>K3783</v>
          </cell>
          <cell r="C2595" t="str">
            <v>ＳＧＰ径違いチーズ</v>
          </cell>
          <cell r="D2595" t="str">
            <v>32A×20A　</v>
          </cell>
          <cell r="E2595" t="str">
            <v>PA,PB,VA,VB用</v>
          </cell>
          <cell r="F2595" t="str">
            <v>個</v>
          </cell>
          <cell r="G2595">
            <v>638</v>
          </cell>
          <cell r="H2595">
            <v>0</v>
          </cell>
          <cell r="I2595">
            <v>0</v>
          </cell>
          <cell r="J2595" t="str">
            <v>建物p.665 , 積資p.806</v>
          </cell>
          <cell r="K2595">
            <v>0</v>
          </cell>
        </row>
        <row r="2596">
          <cell r="B2596" t="str">
            <v>K3784</v>
          </cell>
          <cell r="C2596" t="str">
            <v>ＳＧＰ径違いチーズ</v>
          </cell>
          <cell r="D2596" t="str">
            <v>32A×25A　</v>
          </cell>
          <cell r="E2596" t="str">
            <v>PA,PB,VA,VB用</v>
          </cell>
          <cell r="F2596" t="str">
            <v>個</v>
          </cell>
          <cell r="G2596">
            <v>638</v>
          </cell>
          <cell r="H2596">
            <v>0</v>
          </cell>
          <cell r="I2596">
            <v>0</v>
          </cell>
          <cell r="J2596" t="str">
            <v>建物p.665 , 積資p.806</v>
          </cell>
          <cell r="K2596">
            <v>0</v>
          </cell>
        </row>
        <row r="2597">
          <cell r="B2597" t="str">
            <v>K3786</v>
          </cell>
          <cell r="C2597" t="str">
            <v>ＳＧＰ径違いチーズ</v>
          </cell>
          <cell r="D2597" t="str">
            <v>40A×15A　</v>
          </cell>
          <cell r="E2597" t="str">
            <v>PA,PB,VA,VB用</v>
          </cell>
          <cell r="F2597" t="str">
            <v>個</v>
          </cell>
          <cell r="G2597">
            <v>845</v>
          </cell>
          <cell r="H2597">
            <v>0</v>
          </cell>
          <cell r="I2597">
            <v>0</v>
          </cell>
          <cell r="J2597" t="str">
            <v>建物p.665 , 積資p.806</v>
          </cell>
          <cell r="K2597">
            <v>0</v>
          </cell>
        </row>
        <row r="2598">
          <cell r="B2598" t="str">
            <v>K3787</v>
          </cell>
          <cell r="C2598" t="str">
            <v>ＳＧＰ径違いチーズ</v>
          </cell>
          <cell r="D2598" t="str">
            <v>40A×20A　</v>
          </cell>
          <cell r="E2598" t="str">
            <v>PA,PB,VA,VB用</v>
          </cell>
          <cell r="F2598" t="str">
            <v>個</v>
          </cell>
          <cell r="G2598">
            <v>845</v>
          </cell>
          <cell r="H2598">
            <v>0</v>
          </cell>
          <cell r="I2598">
            <v>0</v>
          </cell>
          <cell r="J2598" t="str">
            <v>建物p.665 , 積資p.806</v>
          </cell>
          <cell r="K2598">
            <v>0</v>
          </cell>
        </row>
        <row r="2599">
          <cell r="B2599" t="str">
            <v>K3788</v>
          </cell>
          <cell r="C2599" t="str">
            <v>ＳＧＰ径違いチーズ</v>
          </cell>
          <cell r="D2599" t="str">
            <v>40A×25A　</v>
          </cell>
          <cell r="E2599" t="str">
            <v>PA,PB,VA,VB用</v>
          </cell>
          <cell r="F2599" t="str">
            <v>個</v>
          </cell>
          <cell r="G2599">
            <v>810</v>
          </cell>
          <cell r="H2599">
            <v>0</v>
          </cell>
          <cell r="I2599">
            <v>0</v>
          </cell>
          <cell r="J2599" t="str">
            <v>建物p.665 , 積資p.806</v>
          </cell>
          <cell r="K2599">
            <v>0</v>
          </cell>
        </row>
        <row r="2600">
          <cell r="B2600" t="str">
            <v>K3789</v>
          </cell>
          <cell r="C2600" t="str">
            <v>ＳＧＰ径違いチーズ</v>
          </cell>
          <cell r="D2600" t="str">
            <v>40A×32A　</v>
          </cell>
          <cell r="E2600" t="str">
            <v>PA,PB,VA,VB用</v>
          </cell>
          <cell r="F2600" t="str">
            <v>個</v>
          </cell>
          <cell r="G2600">
            <v>810</v>
          </cell>
          <cell r="H2600">
            <v>0</v>
          </cell>
          <cell r="I2600">
            <v>0</v>
          </cell>
          <cell r="J2600" t="str">
            <v>建物p.665 , 積資p.806</v>
          </cell>
          <cell r="K2600">
            <v>0</v>
          </cell>
        </row>
        <row r="2601">
          <cell r="B2601" t="str">
            <v>K3791</v>
          </cell>
          <cell r="C2601" t="str">
            <v>ＳＧＰ径違いチーズ</v>
          </cell>
          <cell r="D2601" t="str">
            <v>50A×15A　</v>
          </cell>
          <cell r="E2601" t="str">
            <v>PA,PB,VA,VB用</v>
          </cell>
          <cell r="F2601" t="str">
            <v>個</v>
          </cell>
          <cell r="G2601">
            <v>1180</v>
          </cell>
          <cell r="H2601">
            <v>0</v>
          </cell>
          <cell r="I2601">
            <v>0</v>
          </cell>
          <cell r="J2601" t="str">
            <v>建物p.665 , 積資p.806</v>
          </cell>
          <cell r="K2601">
            <v>0</v>
          </cell>
        </row>
        <row r="2602">
          <cell r="B2602" t="str">
            <v>K3792</v>
          </cell>
          <cell r="C2602" t="str">
            <v>ＳＧＰ径違いチーズ</v>
          </cell>
          <cell r="D2602" t="str">
            <v>50A×20A　</v>
          </cell>
          <cell r="E2602" t="str">
            <v>PA,PB,VA,VB用</v>
          </cell>
          <cell r="F2602" t="str">
            <v>個</v>
          </cell>
          <cell r="G2602">
            <v>1180</v>
          </cell>
          <cell r="H2602">
            <v>0</v>
          </cell>
          <cell r="I2602">
            <v>0</v>
          </cell>
          <cell r="J2602" t="str">
            <v>建物p.665 , 積資p.806</v>
          </cell>
          <cell r="K2602">
            <v>0</v>
          </cell>
        </row>
        <row r="2603">
          <cell r="B2603" t="str">
            <v>K3793</v>
          </cell>
          <cell r="C2603" t="str">
            <v>ＳＧＰ径違いチーズ</v>
          </cell>
          <cell r="D2603" t="str">
            <v>50A×25A　</v>
          </cell>
          <cell r="E2603" t="str">
            <v>PA,PB,VA,VB用</v>
          </cell>
          <cell r="F2603" t="str">
            <v>個</v>
          </cell>
          <cell r="G2603">
            <v>1180</v>
          </cell>
          <cell r="H2603">
            <v>0</v>
          </cell>
          <cell r="I2603">
            <v>0</v>
          </cell>
          <cell r="J2603" t="str">
            <v>建物p.665 , 積資p.806</v>
          </cell>
          <cell r="K2603">
            <v>0</v>
          </cell>
        </row>
        <row r="2604">
          <cell r="B2604" t="str">
            <v>K3794</v>
          </cell>
          <cell r="C2604" t="str">
            <v>ＳＧＰ径違いチーズ</v>
          </cell>
          <cell r="D2604" t="str">
            <v>50A×32A　</v>
          </cell>
          <cell r="E2604" t="str">
            <v>PA,PB,VA,VB用</v>
          </cell>
          <cell r="F2604" t="str">
            <v>個</v>
          </cell>
          <cell r="G2604">
            <v>1120</v>
          </cell>
          <cell r="H2604">
            <v>0</v>
          </cell>
          <cell r="I2604">
            <v>0</v>
          </cell>
          <cell r="J2604" t="str">
            <v>建物p.665 , 積資p.806</v>
          </cell>
          <cell r="K2604">
            <v>0</v>
          </cell>
        </row>
        <row r="2605">
          <cell r="B2605" t="str">
            <v>K3795</v>
          </cell>
          <cell r="C2605" t="str">
            <v>ＳＧＰ径違いチーズ</v>
          </cell>
          <cell r="D2605" t="str">
            <v>50A×40A　</v>
          </cell>
          <cell r="E2605" t="str">
            <v>PA,PB,VA,VB用</v>
          </cell>
          <cell r="F2605" t="str">
            <v>個</v>
          </cell>
          <cell r="G2605">
            <v>1120</v>
          </cell>
          <cell r="H2605">
            <v>0</v>
          </cell>
          <cell r="I2605">
            <v>0</v>
          </cell>
          <cell r="J2605" t="str">
            <v>建物p.665 , 積資p.806</v>
          </cell>
          <cell r="K2605">
            <v>0</v>
          </cell>
        </row>
        <row r="2606">
          <cell r="B2606" t="str">
            <v>K3797</v>
          </cell>
          <cell r="C2606" t="str">
            <v>ＳＧＰ径違いチーズ</v>
          </cell>
          <cell r="D2606" t="str">
            <v>65A×15A　</v>
          </cell>
          <cell r="E2606" t="str">
            <v>PA,PB,VA,VB用</v>
          </cell>
          <cell r="F2606" t="str">
            <v>個</v>
          </cell>
          <cell r="G2606">
            <v>3130</v>
          </cell>
          <cell r="H2606">
            <v>0</v>
          </cell>
          <cell r="I2606">
            <v>0</v>
          </cell>
          <cell r="J2606" t="str">
            <v>建物p.665 , 積資p.806</v>
          </cell>
          <cell r="K2606">
            <v>0</v>
          </cell>
        </row>
        <row r="2607">
          <cell r="B2607" t="str">
            <v>K3798</v>
          </cell>
          <cell r="C2607" t="str">
            <v>ＳＧＰ径違いチーズ</v>
          </cell>
          <cell r="D2607" t="str">
            <v>65A×20A　</v>
          </cell>
          <cell r="E2607" t="str">
            <v>PA,PB,VA,VB用</v>
          </cell>
          <cell r="F2607" t="str">
            <v>個</v>
          </cell>
          <cell r="G2607">
            <v>3130</v>
          </cell>
          <cell r="H2607">
            <v>0</v>
          </cell>
          <cell r="I2607">
            <v>0</v>
          </cell>
          <cell r="J2607" t="str">
            <v>建物p.665 , 積資p.806</v>
          </cell>
          <cell r="K2607">
            <v>0</v>
          </cell>
        </row>
        <row r="2608">
          <cell r="B2608" t="str">
            <v>K3799</v>
          </cell>
          <cell r="C2608" t="str">
            <v>ＳＧＰ径違いチーズ</v>
          </cell>
          <cell r="D2608" t="str">
            <v>65A×25A　</v>
          </cell>
          <cell r="E2608" t="str">
            <v>PA,PB,VA,VB用</v>
          </cell>
          <cell r="F2608" t="str">
            <v>個</v>
          </cell>
          <cell r="G2608">
            <v>3130</v>
          </cell>
          <cell r="H2608">
            <v>0</v>
          </cell>
          <cell r="I2608">
            <v>0</v>
          </cell>
          <cell r="J2608" t="str">
            <v>建物p.665 , 積資p.806</v>
          </cell>
          <cell r="K2608">
            <v>0</v>
          </cell>
        </row>
        <row r="2609">
          <cell r="B2609" t="str">
            <v>K3800</v>
          </cell>
          <cell r="C2609" t="str">
            <v>ＳＧＰ径違いチーズ</v>
          </cell>
          <cell r="D2609" t="str">
            <v>65A×32A　</v>
          </cell>
          <cell r="E2609" t="str">
            <v>PA,PB,VA,VB用</v>
          </cell>
          <cell r="F2609" t="str">
            <v>個</v>
          </cell>
          <cell r="G2609">
            <v>3130</v>
          </cell>
          <cell r="H2609">
            <v>0</v>
          </cell>
          <cell r="I2609">
            <v>0</v>
          </cell>
          <cell r="J2609" t="str">
            <v>建物p.665 , 積資p.806</v>
          </cell>
          <cell r="K2609">
            <v>0</v>
          </cell>
        </row>
        <row r="2610">
          <cell r="B2610" t="str">
            <v>K3801</v>
          </cell>
          <cell r="C2610" t="str">
            <v>ＳＧＰ径違いチーズ</v>
          </cell>
          <cell r="D2610" t="str">
            <v>65A×40A　</v>
          </cell>
          <cell r="E2610" t="str">
            <v>PA,PB,VA,VB用</v>
          </cell>
          <cell r="F2610" t="str">
            <v>個</v>
          </cell>
          <cell r="G2610">
            <v>2980</v>
          </cell>
          <cell r="H2610">
            <v>0</v>
          </cell>
          <cell r="I2610">
            <v>0</v>
          </cell>
          <cell r="J2610" t="str">
            <v>建物p.665 , 積資p.806</v>
          </cell>
          <cell r="K2610">
            <v>0</v>
          </cell>
        </row>
        <row r="2611">
          <cell r="B2611" t="str">
            <v>K3802</v>
          </cell>
          <cell r="C2611" t="str">
            <v>ＳＧＰ径違いチーズ</v>
          </cell>
          <cell r="D2611" t="str">
            <v>65A×50A　</v>
          </cell>
          <cell r="E2611" t="str">
            <v>PA,PB,VA,VB用</v>
          </cell>
          <cell r="F2611" t="str">
            <v>個</v>
          </cell>
          <cell r="G2611">
            <v>2980</v>
          </cell>
          <cell r="H2611">
            <v>0</v>
          </cell>
          <cell r="I2611">
            <v>0</v>
          </cell>
          <cell r="J2611" t="str">
            <v>建物p.665 , 積資p.806</v>
          </cell>
          <cell r="K2611">
            <v>0</v>
          </cell>
        </row>
        <row r="2612">
          <cell r="B2612" t="str">
            <v>K3804</v>
          </cell>
          <cell r="C2612" t="str">
            <v>ＳＧＰ径違いチーズ</v>
          </cell>
          <cell r="D2612" t="str">
            <v>80A×15A　</v>
          </cell>
          <cell r="E2612" t="str">
            <v>PA,PB,VA,VB用</v>
          </cell>
          <cell r="F2612" t="str">
            <v>個</v>
          </cell>
          <cell r="G2612">
            <v>4050</v>
          </cell>
          <cell r="H2612">
            <v>0</v>
          </cell>
          <cell r="I2612">
            <v>0</v>
          </cell>
          <cell r="J2612" t="str">
            <v>建物p.665 , 積資p.806</v>
          </cell>
          <cell r="K2612">
            <v>0</v>
          </cell>
        </row>
        <row r="2613">
          <cell r="B2613" t="str">
            <v>K3805</v>
          </cell>
          <cell r="C2613" t="str">
            <v>ＳＧＰ径違いチーズ</v>
          </cell>
          <cell r="D2613" t="str">
            <v>80A×20A　</v>
          </cell>
          <cell r="E2613" t="str">
            <v>PA,PB,VA,VB用</v>
          </cell>
          <cell r="F2613" t="str">
            <v>個</v>
          </cell>
          <cell r="G2613">
            <v>4050</v>
          </cell>
          <cell r="H2613">
            <v>0</v>
          </cell>
          <cell r="I2613">
            <v>0</v>
          </cell>
          <cell r="J2613" t="str">
            <v>建物p.665 , 積資p.806</v>
          </cell>
          <cell r="K2613">
            <v>0</v>
          </cell>
        </row>
        <row r="2614">
          <cell r="B2614" t="str">
            <v>K3806</v>
          </cell>
          <cell r="C2614" t="str">
            <v>ＳＧＰ径違いチーズ</v>
          </cell>
          <cell r="D2614" t="str">
            <v>80A×25A　</v>
          </cell>
          <cell r="E2614" t="str">
            <v>PA,PB,VA,VB用</v>
          </cell>
          <cell r="F2614" t="str">
            <v>個</v>
          </cell>
          <cell r="G2614">
            <v>4050</v>
          </cell>
          <cell r="H2614">
            <v>0</v>
          </cell>
          <cell r="I2614">
            <v>0</v>
          </cell>
          <cell r="J2614" t="str">
            <v>建物p.665 , 積資p.806</v>
          </cell>
          <cell r="K2614">
            <v>0</v>
          </cell>
        </row>
        <row r="2615">
          <cell r="B2615" t="str">
            <v>K3807</v>
          </cell>
          <cell r="C2615" t="str">
            <v>ＳＧＰ径違いチーズ</v>
          </cell>
          <cell r="D2615" t="str">
            <v>80A×32A　</v>
          </cell>
          <cell r="E2615" t="str">
            <v>PA,PB,VA,VB用</v>
          </cell>
          <cell r="F2615" t="str">
            <v>個</v>
          </cell>
          <cell r="G2615">
            <v>4050</v>
          </cell>
          <cell r="H2615">
            <v>0</v>
          </cell>
          <cell r="I2615">
            <v>0</v>
          </cell>
          <cell r="J2615" t="str">
            <v>建物p.665 , 積資p.806</v>
          </cell>
          <cell r="K2615">
            <v>0</v>
          </cell>
        </row>
        <row r="2616">
          <cell r="B2616" t="str">
            <v>K3808</v>
          </cell>
          <cell r="C2616" t="str">
            <v>ＳＧＰ径違いチーズ</v>
          </cell>
          <cell r="D2616" t="str">
            <v>80A×40A　</v>
          </cell>
          <cell r="E2616" t="str">
            <v>PA,PB,VA,VB用</v>
          </cell>
          <cell r="F2616" t="str">
            <v>個</v>
          </cell>
          <cell r="G2616">
            <v>4050</v>
          </cell>
          <cell r="H2616">
            <v>0</v>
          </cell>
          <cell r="I2616">
            <v>0</v>
          </cell>
          <cell r="J2616" t="str">
            <v>建物p.665 , 積資p.806</v>
          </cell>
          <cell r="K2616">
            <v>0</v>
          </cell>
        </row>
        <row r="2617">
          <cell r="B2617" t="str">
            <v>K3809</v>
          </cell>
          <cell r="C2617" t="str">
            <v>ＳＧＰ径違いチーズ</v>
          </cell>
          <cell r="D2617" t="str">
            <v>80A×50A　</v>
          </cell>
          <cell r="E2617" t="str">
            <v>PA,PB,VA,VB用</v>
          </cell>
          <cell r="F2617" t="str">
            <v>個</v>
          </cell>
          <cell r="G2617">
            <v>3860</v>
          </cell>
          <cell r="H2617">
            <v>0</v>
          </cell>
          <cell r="I2617">
            <v>0</v>
          </cell>
          <cell r="J2617" t="str">
            <v>建物p.665 , 積資p.806</v>
          </cell>
          <cell r="K2617">
            <v>0</v>
          </cell>
        </row>
        <row r="2618">
          <cell r="B2618" t="str">
            <v>K3810</v>
          </cell>
          <cell r="C2618" t="str">
            <v>ＳＧＰ径違いチーズ</v>
          </cell>
          <cell r="D2618" t="str">
            <v>80A×65A　</v>
          </cell>
          <cell r="E2618" t="str">
            <v>PA,PB,VA,VB用</v>
          </cell>
          <cell r="F2618" t="str">
            <v>個</v>
          </cell>
          <cell r="G2618">
            <v>3860</v>
          </cell>
          <cell r="H2618">
            <v>0</v>
          </cell>
          <cell r="I2618">
            <v>0</v>
          </cell>
          <cell r="J2618" t="str">
            <v>建物p.665 , 積資p.806</v>
          </cell>
          <cell r="K2618">
            <v>0</v>
          </cell>
        </row>
        <row r="2619">
          <cell r="B2619" t="str">
            <v>K3812</v>
          </cell>
          <cell r="C2619" t="str">
            <v>ＳＧＰ径違いチーズ</v>
          </cell>
          <cell r="D2619" t="str">
            <v>100A×15A　</v>
          </cell>
          <cell r="E2619" t="str">
            <v>PA,PB,VA,VB用</v>
          </cell>
          <cell r="F2619" t="str">
            <v>個</v>
          </cell>
          <cell r="G2619">
            <v>6660</v>
          </cell>
          <cell r="H2619">
            <v>0</v>
          </cell>
          <cell r="I2619">
            <v>0</v>
          </cell>
          <cell r="J2619" t="str">
            <v>建物p.665 , 積資p.806</v>
          </cell>
          <cell r="K2619">
            <v>0</v>
          </cell>
        </row>
        <row r="2620">
          <cell r="B2620" t="str">
            <v>K3813</v>
          </cell>
          <cell r="C2620" t="str">
            <v>ＳＧＰ径違いチーズ</v>
          </cell>
          <cell r="D2620" t="str">
            <v>100A×20A　</v>
          </cell>
          <cell r="E2620" t="str">
            <v>PA,PB,VA,VB用</v>
          </cell>
          <cell r="F2620" t="str">
            <v>個</v>
          </cell>
          <cell r="G2620">
            <v>6660</v>
          </cell>
          <cell r="H2620">
            <v>0</v>
          </cell>
          <cell r="I2620">
            <v>0</v>
          </cell>
          <cell r="J2620" t="str">
            <v>建物p.665 , 積資p.806</v>
          </cell>
          <cell r="K2620">
            <v>0</v>
          </cell>
        </row>
        <row r="2621">
          <cell r="B2621" t="str">
            <v>K3814</v>
          </cell>
          <cell r="C2621" t="str">
            <v>ＳＧＰ径違いチーズ</v>
          </cell>
          <cell r="D2621" t="str">
            <v>100A×25A　</v>
          </cell>
          <cell r="E2621" t="str">
            <v>PA,PB,VA,VB用</v>
          </cell>
          <cell r="F2621" t="str">
            <v>個</v>
          </cell>
          <cell r="G2621">
            <v>6660</v>
          </cell>
          <cell r="H2621">
            <v>0</v>
          </cell>
          <cell r="I2621">
            <v>0</v>
          </cell>
          <cell r="J2621" t="str">
            <v>建物p.665 , 積資p.806</v>
          </cell>
          <cell r="K2621">
            <v>0</v>
          </cell>
        </row>
        <row r="2622">
          <cell r="B2622" t="str">
            <v>K3815</v>
          </cell>
          <cell r="C2622" t="str">
            <v>ＳＧＰ径違いチーズ</v>
          </cell>
          <cell r="D2622" t="str">
            <v>100A×32A　</v>
          </cell>
          <cell r="E2622" t="str">
            <v>PA,PB,VA,VB用</v>
          </cell>
          <cell r="F2622" t="str">
            <v>個</v>
          </cell>
          <cell r="G2622">
            <v>6660</v>
          </cell>
          <cell r="H2622">
            <v>0</v>
          </cell>
          <cell r="I2622">
            <v>0</v>
          </cell>
          <cell r="J2622" t="str">
            <v>建物p.665 , 積資p.806</v>
          </cell>
          <cell r="K2622">
            <v>0</v>
          </cell>
        </row>
        <row r="2623">
          <cell r="B2623" t="str">
            <v>K3816</v>
          </cell>
          <cell r="C2623" t="str">
            <v>ＳＧＰ径違いチーズ</v>
          </cell>
          <cell r="D2623" t="str">
            <v>100A×40A　</v>
          </cell>
          <cell r="E2623" t="str">
            <v>PA,PB,VA,VB用</v>
          </cell>
          <cell r="F2623" t="str">
            <v>個</v>
          </cell>
          <cell r="G2623">
            <v>6660</v>
          </cell>
          <cell r="H2623">
            <v>0</v>
          </cell>
          <cell r="I2623">
            <v>0</v>
          </cell>
          <cell r="J2623" t="str">
            <v>建物p.665 , 積資p.806</v>
          </cell>
          <cell r="K2623">
            <v>0</v>
          </cell>
        </row>
        <row r="2624">
          <cell r="B2624" t="str">
            <v>K3817</v>
          </cell>
          <cell r="C2624" t="str">
            <v>ＳＧＰ径違いチーズ</v>
          </cell>
          <cell r="D2624" t="str">
            <v>100A×50A　</v>
          </cell>
          <cell r="E2624" t="str">
            <v>PA,PB,VA,VB用</v>
          </cell>
          <cell r="F2624" t="str">
            <v>個</v>
          </cell>
          <cell r="G2624">
            <v>6660</v>
          </cell>
          <cell r="H2624">
            <v>0</v>
          </cell>
          <cell r="I2624">
            <v>0</v>
          </cell>
          <cell r="J2624" t="str">
            <v>建物p.665 , 積資p.806</v>
          </cell>
          <cell r="K2624">
            <v>0</v>
          </cell>
        </row>
        <row r="2625">
          <cell r="B2625" t="str">
            <v>K3818</v>
          </cell>
          <cell r="C2625" t="str">
            <v>ＳＧＰ径違いチーズ</v>
          </cell>
          <cell r="D2625" t="str">
            <v>100A×65A　</v>
          </cell>
          <cell r="E2625" t="str">
            <v>PA,PB,VA,VB用</v>
          </cell>
          <cell r="F2625" t="str">
            <v>個</v>
          </cell>
          <cell r="G2625">
            <v>6320</v>
          </cell>
          <cell r="H2625">
            <v>0</v>
          </cell>
          <cell r="I2625">
            <v>0</v>
          </cell>
          <cell r="J2625" t="str">
            <v>建物p.665 , 積資p.806</v>
          </cell>
          <cell r="K2625">
            <v>0</v>
          </cell>
        </row>
        <row r="2626">
          <cell r="B2626" t="str">
            <v>K3819</v>
          </cell>
          <cell r="C2626" t="str">
            <v>ＳＧＰ径違いチーズ</v>
          </cell>
          <cell r="D2626" t="str">
            <v>100A×80A　</v>
          </cell>
          <cell r="E2626" t="str">
            <v>PA,PB,VA,VB用</v>
          </cell>
          <cell r="F2626" t="str">
            <v>個</v>
          </cell>
          <cell r="G2626">
            <v>6320</v>
          </cell>
          <cell r="H2626">
            <v>0</v>
          </cell>
          <cell r="I2626">
            <v>0</v>
          </cell>
          <cell r="J2626" t="str">
            <v>建物p.665 , 積資p.806</v>
          </cell>
          <cell r="K2626">
            <v>0</v>
          </cell>
        </row>
        <row r="2627">
          <cell r="B2627" t="str">
            <v>K3821</v>
          </cell>
          <cell r="C2627" t="str">
            <v>ＳＧＰ径違いチーズ</v>
          </cell>
          <cell r="D2627" t="str">
            <v>150A×100A　</v>
          </cell>
          <cell r="E2627" t="str">
            <v>PA,PB,VA,VB用</v>
          </cell>
          <cell r="F2627" t="str">
            <v>個</v>
          </cell>
          <cell r="G2627">
            <v>23600</v>
          </cell>
          <cell r="H2627">
            <v>0</v>
          </cell>
          <cell r="I2627">
            <v>0</v>
          </cell>
          <cell r="J2627" t="str">
            <v>積資p.806</v>
          </cell>
          <cell r="K2627">
            <v>0</v>
          </cell>
        </row>
        <row r="2628">
          <cell r="B2628" t="str">
            <v>K3824</v>
          </cell>
          <cell r="C2628" t="str">
            <v>ＳＧＰ径違いソケット</v>
          </cell>
          <cell r="D2628" t="str">
            <v>20A×15A　</v>
          </cell>
          <cell r="E2628" t="str">
            <v>PA,PB,VA,VB用</v>
          </cell>
          <cell r="F2628" t="str">
            <v>個</v>
          </cell>
          <cell r="G2628">
            <v>234</v>
          </cell>
          <cell r="H2628">
            <v>0</v>
          </cell>
          <cell r="I2628">
            <v>0</v>
          </cell>
          <cell r="J2628" t="str">
            <v>建物p.665 , 積資p.807</v>
          </cell>
          <cell r="K2628">
            <v>0</v>
          </cell>
        </row>
        <row r="2629">
          <cell r="B2629" t="str">
            <v>K3825</v>
          </cell>
          <cell r="C2629" t="str">
            <v>ＳＧＰ径違いソケット</v>
          </cell>
          <cell r="D2629" t="str">
            <v>25A×15A　</v>
          </cell>
          <cell r="E2629" t="str">
            <v>PA,PB,VA,VB用</v>
          </cell>
          <cell r="F2629" t="str">
            <v>個</v>
          </cell>
          <cell r="G2629">
            <v>293</v>
          </cell>
          <cell r="H2629">
            <v>0</v>
          </cell>
          <cell r="I2629">
            <v>0</v>
          </cell>
          <cell r="J2629" t="str">
            <v>建物p.665 , 積資p.807</v>
          </cell>
          <cell r="K2629">
            <v>0</v>
          </cell>
        </row>
        <row r="2630">
          <cell r="B2630" t="str">
            <v>K3826</v>
          </cell>
          <cell r="C2630" t="str">
            <v>ＳＧＰ径違いソケット</v>
          </cell>
          <cell r="D2630" t="str">
            <v>25A×20A　</v>
          </cell>
          <cell r="E2630" t="str">
            <v>PA,PB,VA,VB用</v>
          </cell>
          <cell r="F2630" t="str">
            <v>個</v>
          </cell>
          <cell r="G2630">
            <v>293</v>
          </cell>
          <cell r="H2630">
            <v>0</v>
          </cell>
          <cell r="I2630">
            <v>0</v>
          </cell>
          <cell r="J2630" t="str">
            <v>建物p.665 , 積資p.807</v>
          </cell>
          <cell r="K2630">
            <v>0</v>
          </cell>
        </row>
        <row r="2631">
          <cell r="B2631" t="str">
            <v>K3828</v>
          </cell>
          <cell r="C2631" t="str">
            <v>ＳＧＰ径違いソケット</v>
          </cell>
          <cell r="D2631" t="str">
            <v>32A×20A　</v>
          </cell>
          <cell r="E2631" t="str">
            <v>PA,PB,VA,VB用</v>
          </cell>
          <cell r="F2631" t="str">
            <v>個</v>
          </cell>
          <cell r="G2631">
            <v>386</v>
          </cell>
          <cell r="H2631">
            <v>0</v>
          </cell>
          <cell r="I2631">
            <v>0</v>
          </cell>
          <cell r="J2631" t="str">
            <v>建物p.665 , 積資p.807</v>
          </cell>
          <cell r="K2631">
            <v>0</v>
          </cell>
        </row>
        <row r="2632">
          <cell r="B2632" t="str">
            <v>K3829</v>
          </cell>
          <cell r="C2632" t="str">
            <v>ＳＧＰ径違いソケット</v>
          </cell>
          <cell r="D2632" t="str">
            <v>32A×25A　</v>
          </cell>
          <cell r="E2632" t="str">
            <v>PA,PB,VA,VB用</v>
          </cell>
          <cell r="F2632" t="str">
            <v>個</v>
          </cell>
          <cell r="G2632">
            <v>386</v>
          </cell>
          <cell r="H2632">
            <v>0</v>
          </cell>
          <cell r="I2632">
            <v>0</v>
          </cell>
          <cell r="J2632" t="str">
            <v>建物p.665 , 積資p.807</v>
          </cell>
          <cell r="K2632">
            <v>0</v>
          </cell>
        </row>
        <row r="2633">
          <cell r="B2633" t="str">
            <v>K3831</v>
          </cell>
          <cell r="C2633" t="str">
            <v>ＳＧＰ径違いソケット</v>
          </cell>
          <cell r="D2633" t="str">
            <v>40A×15A　</v>
          </cell>
          <cell r="E2633" t="str">
            <v>PA,PB,VA,VB用</v>
          </cell>
          <cell r="F2633" t="str">
            <v>個</v>
          </cell>
          <cell r="G2633">
            <v>527</v>
          </cell>
          <cell r="H2633">
            <v>0</v>
          </cell>
          <cell r="I2633">
            <v>0</v>
          </cell>
          <cell r="J2633" t="str">
            <v>建物p.665 , 積資p.807</v>
          </cell>
          <cell r="K2633">
            <v>0</v>
          </cell>
        </row>
        <row r="2634">
          <cell r="B2634" t="str">
            <v>K3832</v>
          </cell>
          <cell r="C2634" t="str">
            <v>ＳＧＰ径違いソケット</v>
          </cell>
          <cell r="D2634" t="str">
            <v>40A×20A　</v>
          </cell>
          <cell r="E2634" t="str">
            <v>PA,PB,VA,VB用</v>
          </cell>
          <cell r="F2634" t="str">
            <v>個</v>
          </cell>
          <cell r="G2634">
            <v>527</v>
          </cell>
          <cell r="H2634">
            <v>0</v>
          </cell>
          <cell r="I2634">
            <v>0</v>
          </cell>
          <cell r="J2634" t="str">
            <v>建物p.665 , 積資p.807</v>
          </cell>
          <cell r="K2634">
            <v>0</v>
          </cell>
        </row>
        <row r="2635">
          <cell r="B2635" t="str">
            <v>K3833</v>
          </cell>
          <cell r="C2635" t="str">
            <v>ＳＧＰ径違いソケット</v>
          </cell>
          <cell r="D2635" t="str">
            <v>40A×25A　</v>
          </cell>
          <cell r="E2635" t="str">
            <v>PA,PB,VA,VB用</v>
          </cell>
          <cell r="F2635" t="str">
            <v>個</v>
          </cell>
          <cell r="G2635">
            <v>503</v>
          </cell>
          <cell r="H2635">
            <v>0</v>
          </cell>
          <cell r="I2635">
            <v>0</v>
          </cell>
          <cell r="J2635" t="str">
            <v>建物p.665 , 積資p.807</v>
          </cell>
          <cell r="K2635">
            <v>0</v>
          </cell>
        </row>
        <row r="2636">
          <cell r="B2636" t="str">
            <v>K3834</v>
          </cell>
          <cell r="C2636" t="str">
            <v>ＳＧＰ径違いソケット</v>
          </cell>
          <cell r="D2636" t="str">
            <v>40A×32A　</v>
          </cell>
          <cell r="E2636" t="str">
            <v>PA,PB,VA,VB用</v>
          </cell>
          <cell r="F2636" t="str">
            <v>個</v>
          </cell>
          <cell r="G2636">
            <v>503</v>
          </cell>
          <cell r="H2636">
            <v>0</v>
          </cell>
          <cell r="I2636">
            <v>0</v>
          </cell>
          <cell r="J2636" t="str">
            <v>建物p.665 , 積資p.807</v>
          </cell>
          <cell r="K2636">
            <v>0</v>
          </cell>
        </row>
        <row r="2637">
          <cell r="B2637" t="str">
            <v>K3836</v>
          </cell>
          <cell r="C2637" t="str">
            <v>ＳＧＰ径違いソケット</v>
          </cell>
          <cell r="D2637" t="str">
            <v>50A×20A　</v>
          </cell>
          <cell r="E2637" t="str">
            <v>PA,PB,VA,VB用</v>
          </cell>
          <cell r="F2637" t="str">
            <v>個</v>
          </cell>
          <cell r="G2637">
            <v>696</v>
          </cell>
          <cell r="H2637">
            <v>0</v>
          </cell>
          <cell r="I2637">
            <v>0</v>
          </cell>
          <cell r="J2637" t="str">
            <v>建物p.665 , 積資p.807</v>
          </cell>
          <cell r="K2637">
            <v>0</v>
          </cell>
        </row>
        <row r="2638">
          <cell r="B2638" t="str">
            <v>K3837</v>
          </cell>
          <cell r="C2638" t="str">
            <v>ＳＧＰ径違いソケット</v>
          </cell>
          <cell r="D2638" t="str">
            <v>50A×25A　</v>
          </cell>
          <cell r="E2638" t="str">
            <v>PA,PB,VA,VB用</v>
          </cell>
          <cell r="F2638" t="str">
            <v>個</v>
          </cell>
          <cell r="G2638">
            <v>696</v>
          </cell>
          <cell r="H2638">
            <v>0</v>
          </cell>
          <cell r="I2638">
            <v>0</v>
          </cell>
          <cell r="J2638" t="str">
            <v>建物p.665 , 積資p.807</v>
          </cell>
          <cell r="K2638">
            <v>0</v>
          </cell>
        </row>
        <row r="2639">
          <cell r="B2639" t="str">
            <v>K3838</v>
          </cell>
          <cell r="C2639" t="str">
            <v>ＳＧＰ径違いソケット</v>
          </cell>
          <cell r="D2639" t="str">
            <v>50A×32A　</v>
          </cell>
          <cell r="E2639" t="str">
            <v>PA,PB,VA,VB用</v>
          </cell>
          <cell r="F2639" t="str">
            <v>個</v>
          </cell>
          <cell r="G2639">
            <v>665</v>
          </cell>
          <cell r="H2639">
            <v>0</v>
          </cell>
          <cell r="I2639">
            <v>0</v>
          </cell>
          <cell r="J2639" t="str">
            <v>建物p.665 , 積資p.807</v>
          </cell>
          <cell r="K2639">
            <v>0</v>
          </cell>
        </row>
        <row r="2640">
          <cell r="B2640" t="str">
            <v>K3839</v>
          </cell>
          <cell r="C2640" t="str">
            <v>ＳＧＰ径違いソケット</v>
          </cell>
          <cell r="D2640" t="str">
            <v>50A×40A　</v>
          </cell>
          <cell r="E2640" t="str">
            <v>PA,PB,VA,VB用</v>
          </cell>
          <cell r="F2640" t="str">
            <v>個</v>
          </cell>
          <cell r="G2640">
            <v>665</v>
          </cell>
          <cell r="H2640">
            <v>0</v>
          </cell>
          <cell r="I2640">
            <v>0</v>
          </cell>
          <cell r="J2640" t="str">
            <v>建物p.665 , 積資p.807</v>
          </cell>
          <cell r="K2640">
            <v>0</v>
          </cell>
        </row>
        <row r="2641">
          <cell r="B2641" t="str">
            <v>K3841</v>
          </cell>
          <cell r="C2641" t="str">
            <v>ＳＧＰ径違いソケット</v>
          </cell>
          <cell r="D2641" t="str">
            <v>65A×20A　</v>
          </cell>
          <cell r="E2641" t="str">
            <v>PA,PB,VA,VB用</v>
          </cell>
          <cell r="F2641" t="str">
            <v>個</v>
          </cell>
          <cell r="G2641">
            <v>1500</v>
          </cell>
          <cell r="H2641">
            <v>0</v>
          </cell>
          <cell r="I2641">
            <v>0</v>
          </cell>
          <cell r="J2641" t="str">
            <v>建物p.665 , 積資p.807</v>
          </cell>
          <cell r="K2641">
            <v>0</v>
          </cell>
        </row>
        <row r="2642">
          <cell r="B2642" t="str">
            <v>K3842</v>
          </cell>
          <cell r="C2642" t="str">
            <v>ＳＧＰ径違いソケット</v>
          </cell>
          <cell r="D2642" t="str">
            <v>65A×25A　</v>
          </cell>
          <cell r="E2642" t="str">
            <v>PA,PB,VA,VB用</v>
          </cell>
          <cell r="F2642" t="str">
            <v>個</v>
          </cell>
          <cell r="G2642">
            <v>1500</v>
          </cell>
          <cell r="H2642">
            <v>0</v>
          </cell>
          <cell r="I2642">
            <v>0</v>
          </cell>
          <cell r="J2642" t="str">
            <v>建物p.665 , 積資p.807</v>
          </cell>
          <cell r="K2642">
            <v>0</v>
          </cell>
        </row>
        <row r="2643">
          <cell r="B2643" t="str">
            <v>K3843</v>
          </cell>
          <cell r="C2643" t="str">
            <v>ＳＧＰ径違いソケット</v>
          </cell>
          <cell r="D2643" t="str">
            <v>65A×32A　</v>
          </cell>
          <cell r="E2643" t="str">
            <v>PA,PB,VA,VB用</v>
          </cell>
          <cell r="F2643" t="str">
            <v>個</v>
          </cell>
          <cell r="G2643">
            <v>1500</v>
          </cell>
          <cell r="H2643">
            <v>0</v>
          </cell>
          <cell r="I2643">
            <v>0</v>
          </cell>
          <cell r="J2643" t="str">
            <v>建物p.665 , 積資p.807</v>
          </cell>
          <cell r="K2643">
            <v>0</v>
          </cell>
        </row>
        <row r="2644">
          <cell r="B2644" t="str">
            <v>K3844</v>
          </cell>
          <cell r="C2644" t="str">
            <v>ＳＧＰ径違いソケット</v>
          </cell>
          <cell r="D2644" t="str">
            <v>65A×40A　</v>
          </cell>
          <cell r="E2644" t="str">
            <v>PA,PB,VA,VB用</v>
          </cell>
          <cell r="F2644" t="str">
            <v>個</v>
          </cell>
          <cell r="G2644">
            <v>1420</v>
          </cell>
          <cell r="H2644">
            <v>0</v>
          </cell>
          <cell r="I2644">
            <v>0</v>
          </cell>
          <cell r="J2644" t="str">
            <v>建物p.665 , 積資p.807</v>
          </cell>
          <cell r="K2644">
            <v>0</v>
          </cell>
        </row>
        <row r="2645">
          <cell r="B2645" t="str">
            <v>K3845</v>
          </cell>
          <cell r="C2645" t="str">
            <v>ＳＧＰ径違いソケット</v>
          </cell>
          <cell r="D2645" t="str">
            <v>65A×50A　</v>
          </cell>
          <cell r="E2645" t="str">
            <v>PA,PB,VA,VB用</v>
          </cell>
          <cell r="F2645" t="str">
            <v>個</v>
          </cell>
          <cell r="G2645">
            <v>1420</v>
          </cell>
          <cell r="H2645">
            <v>0</v>
          </cell>
          <cell r="I2645">
            <v>0</v>
          </cell>
          <cell r="J2645" t="str">
            <v>建物p.665 , 積資p.807</v>
          </cell>
          <cell r="K2645">
            <v>0</v>
          </cell>
        </row>
        <row r="2646">
          <cell r="B2646" t="str">
            <v>K3847</v>
          </cell>
          <cell r="C2646" t="str">
            <v>ＳＧＰ径違いソケット</v>
          </cell>
          <cell r="D2646" t="str">
            <v>80A×15A　</v>
          </cell>
          <cell r="E2646" t="str">
            <v>PA,PB,VA,VB用</v>
          </cell>
          <cell r="F2646" t="str">
            <v>個</v>
          </cell>
          <cell r="G2646">
            <v>2030</v>
          </cell>
          <cell r="H2646">
            <v>0</v>
          </cell>
          <cell r="I2646">
            <v>0</v>
          </cell>
          <cell r="J2646" t="str">
            <v>建物p.665 , 積資p.807</v>
          </cell>
          <cell r="K2646">
            <v>0</v>
          </cell>
        </row>
        <row r="2647">
          <cell r="B2647" t="str">
            <v>K3848</v>
          </cell>
          <cell r="C2647" t="str">
            <v>ＳＧＰ径違いソケット</v>
          </cell>
          <cell r="D2647" t="str">
            <v>80A×20A　</v>
          </cell>
          <cell r="E2647" t="str">
            <v>PA,PB,VA,VB用</v>
          </cell>
          <cell r="F2647" t="str">
            <v>個</v>
          </cell>
          <cell r="G2647">
            <v>2030</v>
          </cell>
          <cell r="H2647">
            <v>0</v>
          </cell>
          <cell r="I2647">
            <v>0</v>
          </cell>
          <cell r="J2647" t="str">
            <v>建物p.665 , 積資p.807</v>
          </cell>
          <cell r="K2647">
            <v>0</v>
          </cell>
        </row>
        <row r="2648">
          <cell r="B2648" t="str">
            <v>K3850</v>
          </cell>
          <cell r="C2648" t="str">
            <v>ＳＧＰ径違いソケット</v>
          </cell>
          <cell r="D2648" t="str">
            <v>80A×40A　</v>
          </cell>
          <cell r="E2648" t="str">
            <v>PA,PB,VA,VB用</v>
          </cell>
          <cell r="F2648" t="str">
            <v>個</v>
          </cell>
          <cell r="G2648">
            <v>2030</v>
          </cell>
          <cell r="H2648">
            <v>0</v>
          </cell>
          <cell r="I2648">
            <v>0</v>
          </cell>
          <cell r="J2648" t="str">
            <v>建物p.665 , 積資p.807</v>
          </cell>
          <cell r="K2648">
            <v>0</v>
          </cell>
        </row>
        <row r="2649">
          <cell r="B2649" t="str">
            <v>K3851</v>
          </cell>
          <cell r="C2649" t="str">
            <v>ＳＧＰ径違いソケット</v>
          </cell>
          <cell r="D2649" t="str">
            <v>80A×50A　</v>
          </cell>
          <cell r="E2649" t="str">
            <v>PA,PB,VA,VB用</v>
          </cell>
          <cell r="F2649" t="str">
            <v>個</v>
          </cell>
          <cell r="G2649">
            <v>1930</v>
          </cell>
          <cell r="H2649">
            <v>0</v>
          </cell>
          <cell r="I2649">
            <v>0</v>
          </cell>
          <cell r="J2649" t="str">
            <v>建物p.665 , 積資p.807</v>
          </cell>
          <cell r="K2649">
            <v>0</v>
          </cell>
        </row>
        <row r="2650">
          <cell r="B2650" t="str">
            <v>K3852</v>
          </cell>
          <cell r="C2650" t="str">
            <v>ＳＧＰ径違いソケット</v>
          </cell>
          <cell r="D2650" t="str">
            <v>80A×65A　</v>
          </cell>
          <cell r="E2650" t="str">
            <v>PA,PB,VA,VB用</v>
          </cell>
          <cell r="F2650" t="str">
            <v>個</v>
          </cell>
          <cell r="G2650">
            <v>1930</v>
          </cell>
          <cell r="H2650">
            <v>0</v>
          </cell>
          <cell r="I2650">
            <v>0</v>
          </cell>
          <cell r="J2650" t="str">
            <v>建物p.665 , 積資p.807</v>
          </cell>
          <cell r="K2650">
            <v>0</v>
          </cell>
        </row>
        <row r="2651">
          <cell r="B2651" t="str">
            <v>K3854</v>
          </cell>
          <cell r="C2651" t="str">
            <v>ＳＧＰ径違いソケット</v>
          </cell>
          <cell r="D2651" t="str">
            <v>100A×40A　</v>
          </cell>
          <cell r="E2651" t="str">
            <v>PA,PB,VA,VB用</v>
          </cell>
          <cell r="F2651" t="str">
            <v>個</v>
          </cell>
          <cell r="G2651">
            <v>3550</v>
          </cell>
          <cell r="H2651">
            <v>0</v>
          </cell>
          <cell r="I2651">
            <v>0</v>
          </cell>
          <cell r="J2651" t="str">
            <v>建物p.665 , 積資p.807</v>
          </cell>
          <cell r="K2651">
            <v>0</v>
          </cell>
        </row>
        <row r="2652">
          <cell r="B2652" t="str">
            <v>K3855</v>
          </cell>
          <cell r="C2652" t="str">
            <v>ＳＧＰ径違いソケット</v>
          </cell>
          <cell r="D2652" t="str">
            <v>100A×50A　</v>
          </cell>
          <cell r="E2652" t="str">
            <v>PA,PB,VA,VB用</v>
          </cell>
          <cell r="F2652" t="str">
            <v>個</v>
          </cell>
          <cell r="G2652">
            <v>3550</v>
          </cell>
          <cell r="H2652">
            <v>0</v>
          </cell>
          <cell r="I2652">
            <v>0</v>
          </cell>
          <cell r="J2652" t="str">
            <v>建物p.665 , 積資p.807</v>
          </cell>
          <cell r="K2652">
            <v>0</v>
          </cell>
        </row>
        <row r="2653">
          <cell r="B2653" t="str">
            <v>K3856</v>
          </cell>
          <cell r="C2653" t="str">
            <v>ＳＧＰ径違いソケット</v>
          </cell>
          <cell r="D2653" t="str">
            <v>100A×65A　</v>
          </cell>
          <cell r="E2653" t="str">
            <v>PA,PB,VA,VB用</v>
          </cell>
          <cell r="F2653" t="str">
            <v>個</v>
          </cell>
          <cell r="G2653">
            <v>3370</v>
          </cell>
          <cell r="H2653">
            <v>0</v>
          </cell>
          <cell r="I2653">
            <v>0</v>
          </cell>
          <cell r="J2653" t="str">
            <v>建物p.665 , 積資p.807</v>
          </cell>
          <cell r="K2653">
            <v>0</v>
          </cell>
        </row>
        <row r="2654">
          <cell r="B2654" t="str">
            <v>K3857</v>
          </cell>
          <cell r="C2654" t="str">
            <v>ＳＧＰ径違いソケット</v>
          </cell>
          <cell r="D2654" t="str">
            <v>100A×80A　</v>
          </cell>
          <cell r="E2654" t="str">
            <v>PA,PB,VA,VB用</v>
          </cell>
          <cell r="F2654" t="str">
            <v>個</v>
          </cell>
          <cell r="G2654">
            <v>3370</v>
          </cell>
          <cell r="H2654">
            <v>0</v>
          </cell>
          <cell r="I2654">
            <v>0</v>
          </cell>
          <cell r="J2654" t="str">
            <v>建物p.665 , 積資p.807</v>
          </cell>
          <cell r="K2654">
            <v>0</v>
          </cell>
        </row>
        <row r="2655">
          <cell r="B2655" t="str">
            <v>K3859</v>
          </cell>
          <cell r="C2655" t="str">
            <v>ＳＧＰ径違いソケット</v>
          </cell>
          <cell r="D2655" t="str">
            <v>125A×100A　</v>
          </cell>
          <cell r="E2655" t="str">
            <v>PA,PB,VA,VB用</v>
          </cell>
          <cell r="F2655" t="str">
            <v>個</v>
          </cell>
          <cell r="G2655">
            <v>6180</v>
          </cell>
          <cell r="H2655">
            <v>0</v>
          </cell>
          <cell r="I2655">
            <v>0</v>
          </cell>
          <cell r="J2655" t="str">
            <v>積資p.807</v>
          </cell>
          <cell r="K2655">
            <v>0</v>
          </cell>
        </row>
        <row r="2656">
          <cell r="B2656" t="str">
            <v>K3860</v>
          </cell>
          <cell r="C2656" t="str">
            <v>ＳＧＰ径違いソケット</v>
          </cell>
          <cell r="D2656" t="str">
            <v>150A×100A　</v>
          </cell>
          <cell r="E2656" t="str">
            <v>PA,PB,VA,VB用</v>
          </cell>
          <cell r="F2656" t="str">
            <v>個</v>
          </cell>
          <cell r="G2656">
            <v>8700</v>
          </cell>
          <cell r="H2656">
            <v>0</v>
          </cell>
          <cell r="I2656">
            <v>0</v>
          </cell>
          <cell r="J2656" t="str">
            <v>積資p.807</v>
          </cell>
          <cell r="K2656">
            <v>0</v>
          </cell>
        </row>
        <row r="2657">
          <cell r="B2657" t="str">
            <v>K3861</v>
          </cell>
          <cell r="C2657" t="str">
            <v>ＳＧＰ径違いソケット</v>
          </cell>
          <cell r="D2657" t="str">
            <v>150A×125A　</v>
          </cell>
          <cell r="E2657" t="str">
            <v>PA,PB,VA,VB用</v>
          </cell>
          <cell r="F2657" t="str">
            <v>個</v>
          </cell>
          <cell r="G2657">
            <v>8700</v>
          </cell>
          <cell r="H2657">
            <v>0</v>
          </cell>
          <cell r="I2657">
            <v>0</v>
          </cell>
          <cell r="J2657" t="str">
            <v>積資p.807</v>
          </cell>
          <cell r="K2657">
            <v>0</v>
          </cell>
        </row>
        <row r="2658">
          <cell r="B2658" t="str">
            <v>K3864</v>
          </cell>
          <cell r="C2658" t="str">
            <v>ＳＧＰ９０゜エルボ</v>
          </cell>
          <cell r="D2658" t="str">
            <v>15A　</v>
          </cell>
          <cell r="E2658" t="str">
            <v>PD,VD用</v>
          </cell>
          <cell r="F2658" t="str">
            <v>個</v>
          </cell>
          <cell r="G2658">
            <v>247</v>
          </cell>
          <cell r="H2658">
            <v>0</v>
          </cell>
          <cell r="I2658">
            <v>0</v>
          </cell>
          <cell r="J2658" t="str">
            <v>積資p.807</v>
          </cell>
          <cell r="K2658">
            <v>0</v>
          </cell>
        </row>
        <row r="2659">
          <cell r="B2659" t="str">
            <v>K3865</v>
          </cell>
          <cell r="C2659" t="str">
            <v>ＳＧＰ９０゜エルボ</v>
          </cell>
          <cell r="D2659" t="str">
            <v>20A</v>
          </cell>
          <cell r="E2659" t="str">
            <v>PD,VD用</v>
          </cell>
          <cell r="F2659" t="str">
            <v>個</v>
          </cell>
          <cell r="G2659">
            <v>292</v>
          </cell>
          <cell r="H2659">
            <v>0</v>
          </cell>
          <cell r="I2659">
            <v>0</v>
          </cell>
          <cell r="J2659" t="str">
            <v>積資p.807</v>
          </cell>
          <cell r="K2659">
            <v>0</v>
          </cell>
        </row>
        <row r="2660">
          <cell r="B2660" t="str">
            <v>K3866</v>
          </cell>
          <cell r="C2660" t="str">
            <v>ＳＧＰ９０゜エルボ</v>
          </cell>
          <cell r="D2660" t="str">
            <v>25A</v>
          </cell>
          <cell r="E2660" t="str">
            <v>PD,VD用</v>
          </cell>
          <cell r="F2660" t="str">
            <v>個</v>
          </cell>
          <cell r="G2660">
            <v>462</v>
          </cell>
          <cell r="H2660">
            <v>0</v>
          </cell>
          <cell r="I2660">
            <v>0</v>
          </cell>
          <cell r="J2660" t="str">
            <v>積資p.807</v>
          </cell>
          <cell r="K2660">
            <v>0</v>
          </cell>
        </row>
        <row r="2661">
          <cell r="B2661" t="str">
            <v>K3867</v>
          </cell>
          <cell r="C2661" t="str">
            <v>ＳＧＰ９０゜エルボ</v>
          </cell>
          <cell r="D2661" t="str">
            <v>32A</v>
          </cell>
          <cell r="E2661" t="str">
            <v>PD,VD用</v>
          </cell>
          <cell r="F2661" t="str">
            <v>個</v>
          </cell>
          <cell r="G2661">
            <v>784</v>
          </cell>
          <cell r="H2661">
            <v>0</v>
          </cell>
          <cell r="I2661">
            <v>0</v>
          </cell>
          <cell r="J2661" t="str">
            <v>積資p.807</v>
          </cell>
          <cell r="K2661">
            <v>0</v>
          </cell>
        </row>
        <row r="2662">
          <cell r="B2662" t="str">
            <v>K3868</v>
          </cell>
          <cell r="C2662" t="str">
            <v>ＳＧＰ９０゜エルボ</v>
          </cell>
          <cell r="D2662" t="str">
            <v>40A</v>
          </cell>
          <cell r="E2662" t="str">
            <v>PD,VD用</v>
          </cell>
          <cell r="F2662" t="str">
            <v>個</v>
          </cell>
          <cell r="G2662">
            <v>936</v>
          </cell>
          <cell r="H2662">
            <v>0</v>
          </cell>
          <cell r="I2662">
            <v>0</v>
          </cell>
          <cell r="J2662" t="str">
            <v>積資p.807</v>
          </cell>
          <cell r="K2662">
            <v>0</v>
          </cell>
        </row>
        <row r="2663">
          <cell r="B2663" t="str">
            <v>K3869</v>
          </cell>
          <cell r="C2663" t="str">
            <v>ＳＧＰ９０゜エルボ</v>
          </cell>
          <cell r="D2663" t="str">
            <v>50A</v>
          </cell>
          <cell r="E2663" t="str">
            <v>PD,VD用</v>
          </cell>
          <cell r="F2663" t="str">
            <v>個</v>
          </cell>
          <cell r="G2663">
            <v>1350</v>
          </cell>
          <cell r="H2663">
            <v>0</v>
          </cell>
          <cell r="I2663">
            <v>0</v>
          </cell>
          <cell r="J2663" t="str">
            <v>積資p.807</v>
          </cell>
          <cell r="K2663">
            <v>0</v>
          </cell>
        </row>
        <row r="2664">
          <cell r="B2664" t="str">
            <v>K3870</v>
          </cell>
          <cell r="C2664" t="str">
            <v>ＳＧＰ９０゜エルボ</v>
          </cell>
          <cell r="D2664" t="str">
            <v>65A</v>
          </cell>
          <cell r="E2664" t="str">
            <v>PD,VD用</v>
          </cell>
          <cell r="F2664" t="str">
            <v>個</v>
          </cell>
          <cell r="G2664">
            <v>2960</v>
          </cell>
          <cell r="H2664">
            <v>0</v>
          </cell>
          <cell r="I2664">
            <v>0</v>
          </cell>
          <cell r="J2664" t="str">
            <v>積資p.807</v>
          </cell>
          <cell r="K2664">
            <v>0</v>
          </cell>
        </row>
        <row r="2665">
          <cell r="B2665" t="str">
            <v>K3871</v>
          </cell>
          <cell r="C2665" t="str">
            <v>ＳＧＰ９０゜エルボ</v>
          </cell>
          <cell r="D2665" t="str">
            <v>80A</v>
          </cell>
          <cell r="E2665" t="str">
            <v>PD,VD用</v>
          </cell>
          <cell r="F2665" t="str">
            <v>個</v>
          </cell>
          <cell r="G2665">
            <v>4530</v>
          </cell>
          <cell r="H2665">
            <v>0</v>
          </cell>
          <cell r="I2665">
            <v>0</v>
          </cell>
          <cell r="J2665" t="str">
            <v>積資p.807</v>
          </cell>
          <cell r="K2665">
            <v>0</v>
          </cell>
        </row>
        <row r="2666">
          <cell r="B2666" t="str">
            <v>K3872</v>
          </cell>
          <cell r="C2666" t="str">
            <v>ＳＧＰ９０゜エルボ</v>
          </cell>
          <cell r="D2666" t="str">
            <v>100A</v>
          </cell>
          <cell r="E2666" t="str">
            <v>PD,VD用</v>
          </cell>
          <cell r="F2666" t="str">
            <v>個</v>
          </cell>
          <cell r="G2666">
            <v>6870</v>
          </cell>
          <cell r="H2666">
            <v>0</v>
          </cell>
          <cell r="I2666">
            <v>0</v>
          </cell>
          <cell r="J2666" t="str">
            <v>積資p.807</v>
          </cell>
          <cell r="K2666">
            <v>0</v>
          </cell>
        </row>
        <row r="2667">
          <cell r="B2667" t="str">
            <v>K3875</v>
          </cell>
          <cell r="C2667" t="str">
            <v>ＳＧＰ４５゜エルボ</v>
          </cell>
          <cell r="D2667" t="str">
            <v>15A　</v>
          </cell>
          <cell r="E2667" t="str">
            <v>PD,VD用</v>
          </cell>
          <cell r="F2667" t="str">
            <v>個</v>
          </cell>
          <cell r="G2667">
            <v>418</v>
          </cell>
          <cell r="H2667">
            <v>0</v>
          </cell>
          <cell r="I2667">
            <v>0</v>
          </cell>
          <cell r="J2667" t="str">
            <v>積資p.807</v>
          </cell>
          <cell r="K2667">
            <v>0</v>
          </cell>
        </row>
        <row r="2668">
          <cell r="B2668" t="str">
            <v>K3876</v>
          </cell>
          <cell r="C2668" t="str">
            <v>ＳＧＰ４５゜エルボ</v>
          </cell>
          <cell r="D2668" t="str">
            <v>20A</v>
          </cell>
          <cell r="E2668" t="str">
            <v>PD,VD用</v>
          </cell>
          <cell r="F2668" t="str">
            <v>個</v>
          </cell>
          <cell r="G2668">
            <v>447</v>
          </cell>
          <cell r="H2668">
            <v>0</v>
          </cell>
          <cell r="I2668">
            <v>0</v>
          </cell>
          <cell r="J2668" t="str">
            <v>積資p.807</v>
          </cell>
          <cell r="K2668">
            <v>0</v>
          </cell>
        </row>
        <row r="2669">
          <cell r="B2669" t="str">
            <v>K3877</v>
          </cell>
          <cell r="C2669" t="str">
            <v>ＳＧＰ４５゜エルボ</v>
          </cell>
          <cell r="D2669" t="str">
            <v>25A</v>
          </cell>
          <cell r="E2669" t="str">
            <v>PD,VD用</v>
          </cell>
          <cell r="F2669" t="str">
            <v>個</v>
          </cell>
          <cell r="G2669">
            <v>580</v>
          </cell>
          <cell r="H2669">
            <v>0</v>
          </cell>
          <cell r="I2669">
            <v>0</v>
          </cell>
          <cell r="J2669" t="str">
            <v>積資p.807</v>
          </cell>
          <cell r="K2669">
            <v>0</v>
          </cell>
        </row>
        <row r="2670">
          <cell r="B2670" t="str">
            <v>K3878</v>
          </cell>
          <cell r="C2670" t="str">
            <v>ＳＧＰ４５゜エルボ</v>
          </cell>
          <cell r="D2670" t="str">
            <v>32A</v>
          </cell>
          <cell r="E2670" t="str">
            <v>PD,VD用</v>
          </cell>
          <cell r="F2670" t="str">
            <v>個</v>
          </cell>
          <cell r="G2670">
            <v>1280</v>
          </cell>
          <cell r="H2670">
            <v>0</v>
          </cell>
          <cell r="I2670">
            <v>0</v>
          </cell>
          <cell r="J2670" t="str">
            <v>積資p.807</v>
          </cell>
          <cell r="K2670">
            <v>0</v>
          </cell>
        </row>
        <row r="2671">
          <cell r="B2671" t="str">
            <v>K3879</v>
          </cell>
          <cell r="C2671" t="str">
            <v>ＳＧＰ４５゜エルボ</v>
          </cell>
          <cell r="D2671" t="str">
            <v>40A</v>
          </cell>
          <cell r="E2671" t="str">
            <v>PD,VD用</v>
          </cell>
          <cell r="F2671" t="str">
            <v>個</v>
          </cell>
          <cell r="G2671">
            <v>1420</v>
          </cell>
          <cell r="H2671">
            <v>0</v>
          </cell>
          <cell r="I2671">
            <v>0</v>
          </cell>
          <cell r="J2671" t="str">
            <v>積資p.807</v>
          </cell>
          <cell r="K2671">
            <v>0</v>
          </cell>
        </row>
        <row r="2672">
          <cell r="B2672" t="str">
            <v>K3880</v>
          </cell>
          <cell r="C2672" t="str">
            <v>ＳＧＰ４５゜エルボ</v>
          </cell>
          <cell r="D2672" t="str">
            <v>50A</v>
          </cell>
          <cell r="E2672" t="str">
            <v>PD,VD用</v>
          </cell>
          <cell r="F2672" t="str">
            <v>個</v>
          </cell>
          <cell r="G2672">
            <v>1710</v>
          </cell>
          <cell r="H2672">
            <v>0</v>
          </cell>
          <cell r="I2672">
            <v>0</v>
          </cell>
          <cell r="J2672" t="str">
            <v>積資p.807</v>
          </cell>
          <cell r="K2672">
            <v>0</v>
          </cell>
        </row>
        <row r="2673">
          <cell r="B2673" t="str">
            <v>K3881</v>
          </cell>
          <cell r="C2673" t="str">
            <v>ＳＧＰ４５゜エルボ</v>
          </cell>
          <cell r="D2673" t="str">
            <v>65A</v>
          </cell>
          <cell r="E2673" t="str">
            <v>PD,VD用</v>
          </cell>
          <cell r="F2673" t="str">
            <v>個</v>
          </cell>
          <cell r="G2673">
            <v>4230</v>
          </cell>
          <cell r="H2673">
            <v>0</v>
          </cell>
          <cell r="I2673">
            <v>0</v>
          </cell>
          <cell r="J2673" t="str">
            <v>積資p.807</v>
          </cell>
          <cell r="K2673">
            <v>0</v>
          </cell>
        </row>
        <row r="2674">
          <cell r="B2674" t="str">
            <v>K3882</v>
          </cell>
          <cell r="C2674" t="str">
            <v>ＳＧＰ４５゜エルボ</v>
          </cell>
          <cell r="D2674" t="str">
            <v>80A</v>
          </cell>
          <cell r="E2674" t="str">
            <v>PD,VD用</v>
          </cell>
          <cell r="F2674" t="str">
            <v>個</v>
          </cell>
          <cell r="G2674">
            <v>7810</v>
          </cell>
          <cell r="H2674">
            <v>0</v>
          </cell>
          <cell r="I2674">
            <v>0</v>
          </cell>
          <cell r="J2674" t="str">
            <v>積資p.807</v>
          </cell>
          <cell r="K2674">
            <v>0</v>
          </cell>
        </row>
        <row r="2675">
          <cell r="B2675" t="str">
            <v>K3883</v>
          </cell>
          <cell r="C2675" t="str">
            <v>ＳＧＰ４５゜エルボ</v>
          </cell>
          <cell r="D2675" t="str">
            <v>100A</v>
          </cell>
          <cell r="E2675" t="str">
            <v>PD,VD用</v>
          </cell>
          <cell r="F2675" t="str">
            <v>個</v>
          </cell>
          <cell r="G2675">
            <v>8830</v>
          </cell>
          <cell r="H2675">
            <v>0</v>
          </cell>
          <cell r="I2675">
            <v>0</v>
          </cell>
          <cell r="J2675" t="str">
            <v>積資p.807</v>
          </cell>
          <cell r="K2675">
            <v>0</v>
          </cell>
        </row>
        <row r="2676">
          <cell r="B2676" t="str">
            <v>K3886</v>
          </cell>
          <cell r="C2676" t="str">
            <v>ＳＧＰチーズ</v>
          </cell>
          <cell r="D2676" t="str">
            <v>15A　</v>
          </cell>
          <cell r="E2676" t="str">
            <v>PD,VD用</v>
          </cell>
          <cell r="F2676" t="str">
            <v>個</v>
          </cell>
          <cell r="G2676">
            <v>410</v>
          </cell>
          <cell r="H2676">
            <v>0</v>
          </cell>
          <cell r="I2676">
            <v>0</v>
          </cell>
          <cell r="J2676" t="str">
            <v>積資p.807</v>
          </cell>
          <cell r="K2676">
            <v>0</v>
          </cell>
        </row>
        <row r="2677">
          <cell r="B2677" t="str">
            <v>K3887</v>
          </cell>
          <cell r="C2677" t="str">
            <v>ＳＧＰチーズ</v>
          </cell>
          <cell r="D2677" t="str">
            <v>20A</v>
          </cell>
          <cell r="E2677" t="str">
            <v>PD,VD用</v>
          </cell>
          <cell r="F2677" t="str">
            <v>個</v>
          </cell>
          <cell r="G2677">
            <v>477</v>
          </cell>
          <cell r="H2677">
            <v>0</v>
          </cell>
          <cell r="I2677">
            <v>0</v>
          </cell>
          <cell r="J2677" t="str">
            <v>積資p.807</v>
          </cell>
          <cell r="K2677">
            <v>0</v>
          </cell>
        </row>
        <row r="2678">
          <cell r="B2678" t="str">
            <v>K3888</v>
          </cell>
          <cell r="C2678" t="str">
            <v>ＳＧＰチーズ</v>
          </cell>
          <cell r="D2678" t="str">
            <v>25A</v>
          </cell>
          <cell r="E2678" t="str">
            <v>PD,VD用</v>
          </cell>
          <cell r="F2678" t="str">
            <v>個</v>
          </cell>
          <cell r="G2678">
            <v>743</v>
          </cell>
          <cell r="H2678">
            <v>0</v>
          </cell>
          <cell r="I2678">
            <v>0</v>
          </cell>
          <cell r="J2678" t="str">
            <v>積資p.807</v>
          </cell>
          <cell r="K2678">
            <v>0</v>
          </cell>
        </row>
        <row r="2679">
          <cell r="B2679" t="str">
            <v>K3889</v>
          </cell>
          <cell r="C2679" t="str">
            <v>ＳＧＰチーズ</v>
          </cell>
          <cell r="D2679" t="str">
            <v>32A</v>
          </cell>
          <cell r="E2679" t="str">
            <v>PD,VD用</v>
          </cell>
          <cell r="F2679" t="str">
            <v>個</v>
          </cell>
          <cell r="G2679">
            <v>1110</v>
          </cell>
          <cell r="H2679">
            <v>0</v>
          </cell>
          <cell r="I2679">
            <v>0</v>
          </cell>
          <cell r="J2679" t="str">
            <v>積資p.807</v>
          </cell>
          <cell r="K2679">
            <v>0</v>
          </cell>
        </row>
        <row r="2680">
          <cell r="B2680" t="str">
            <v>K3890</v>
          </cell>
          <cell r="C2680" t="str">
            <v>ＳＧＰチーズ</v>
          </cell>
          <cell r="D2680" t="str">
            <v>40A</v>
          </cell>
          <cell r="E2680" t="str">
            <v>PD,VD用</v>
          </cell>
          <cell r="F2680" t="str">
            <v>個</v>
          </cell>
          <cell r="G2680">
            <v>1280</v>
          </cell>
          <cell r="H2680">
            <v>0</v>
          </cell>
          <cell r="I2680">
            <v>0</v>
          </cell>
          <cell r="J2680" t="str">
            <v>積資p.807</v>
          </cell>
          <cell r="K2680">
            <v>0</v>
          </cell>
        </row>
        <row r="2681">
          <cell r="B2681" t="str">
            <v>K3891</v>
          </cell>
          <cell r="C2681" t="str">
            <v>ＳＧＰチーズ</v>
          </cell>
          <cell r="D2681" t="str">
            <v>50A</v>
          </cell>
          <cell r="E2681" t="str">
            <v>PD,VD用</v>
          </cell>
          <cell r="F2681" t="str">
            <v>個</v>
          </cell>
          <cell r="G2681">
            <v>1890</v>
          </cell>
          <cell r="H2681">
            <v>0</v>
          </cell>
          <cell r="I2681">
            <v>0</v>
          </cell>
          <cell r="J2681" t="str">
            <v>積資p.807</v>
          </cell>
          <cell r="K2681">
            <v>0</v>
          </cell>
        </row>
        <row r="2682">
          <cell r="B2682" t="str">
            <v>K3892</v>
          </cell>
          <cell r="C2682" t="str">
            <v>ＳＧＰチーズ</v>
          </cell>
          <cell r="D2682" t="str">
            <v>65A</v>
          </cell>
          <cell r="E2682" t="str">
            <v>PD,VD用</v>
          </cell>
          <cell r="F2682" t="str">
            <v>個</v>
          </cell>
          <cell r="G2682">
            <v>4470</v>
          </cell>
          <cell r="H2682">
            <v>0</v>
          </cell>
          <cell r="I2682">
            <v>0</v>
          </cell>
          <cell r="J2682" t="str">
            <v>積資p.807</v>
          </cell>
          <cell r="K2682">
            <v>0</v>
          </cell>
        </row>
        <row r="2683">
          <cell r="B2683" t="str">
            <v>K3893</v>
          </cell>
          <cell r="C2683" t="str">
            <v>ＳＧＰチーズ</v>
          </cell>
          <cell r="D2683" t="str">
            <v>80A</v>
          </cell>
          <cell r="E2683" t="str">
            <v>PD,VD用</v>
          </cell>
          <cell r="F2683" t="str">
            <v>個</v>
          </cell>
          <cell r="G2683">
            <v>6450</v>
          </cell>
          <cell r="H2683">
            <v>0</v>
          </cell>
          <cell r="I2683">
            <v>0</v>
          </cell>
          <cell r="J2683" t="str">
            <v>積資p.807</v>
          </cell>
          <cell r="K2683">
            <v>0</v>
          </cell>
        </row>
        <row r="2684">
          <cell r="B2684" t="str">
            <v>K3894</v>
          </cell>
          <cell r="C2684" t="str">
            <v>ＳＧＰチーズ</v>
          </cell>
          <cell r="D2684" t="str">
            <v>100A</v>
          </cell>
          <cell r="E2684" t="str">
            <v>PD,VD用</v>
          </cell>
          <cell r="F2684" t="str">
            <v>個</v>
          </cell>
          <cell r="G2684">
            <v>10100</v>
          </cell>
          <cell r="H2684">
            <v>0</v>
          </cell>
          <cell r="I2684">
            <v>0</v>
          </cell>
          <cell r="J2684" t="str">
            <v>積資p.807</v>
          </cell>
          <cell r="K2684">
            <v>0</v>
          </cell>
        </row>
        <row r="2685">
          <cell r="B2685" t="str">
            <v>K3897</v>
          </cell>
          <cell r="C2685" t="str">
            <v>ＳＧＰソケット</v>
          </cell>
          <cell r="D2685" t="str">
            <v>15A　</v>
          </cell>
          <cell r="E2685" t="str">
            <v>PD,VD用</v>
          </cell>
          <cell r="F2685" t="str">
            <v>個</v>
          </cell>
          <cell r="G2685">
            <v>310</v>
          </cell>
          <cell r="H2685">
            <v>0</v>
          </cell>
          <cell r="I2685">
            <v>0</v>
          </cell>
          <cell r="J2685" t="str">
            <v>積資p.807</v>
          </cell>
          <cell r="K2685">
            <v>0</v>
          </cell>
        </row>
        <row r="2686">
          <cell r="B2686" t="str">
            <v>K3898</v>
          </cell>
          <cell r="C2686" t="str">
            <v>ＳＧＰソケット</v>
          </cell>
          <cell r="D2686" t="str">
            <v>20A</v>
          </cell>
          <cell r="E2686" t="str">
            <v>PD,VD用</v>
          </cell>
          <cell r="F2686" t="str">
            <v>個</v>
          </cell>
          <cell r="G2686">
            <v>333</v>
          </cell>
          <cell r="H2686">
            <v>0</v>
          </cell>
          <cell r="I2686">
            <v>0</v>
          </cell>
          <cell r="J2686" t="str">
            <v>積資p.807</v>
          </cell>
          <cell r="K2686">
            <v>0</v>
          </cell>
        </row>
        <row r="2687">
          <cell r="B2687" t="str">
            <v>K3899</v>
          </cell>
          <cell r="C2687" t="str">
            <v>ＳＧＰソケット</v>
          </cell>
          <cell r="D2687" t="str">
            <v>25A</v>
          </cell>
          <cell r="E2687" t="str">
            <v>PD,VD用</v>
          </cell>
          <cell r="F2687" t="str">
            <v>個</v>
          </cell>
          <cell r="G2687">
            <v>481</v>
          </cell>
          <cell r="H2687">
            <v>0</v>
          </cell>
          <cell r="I2687">
            <v>0</v>
          </cell>
          <cell r="J2687" t="str">
            <v>積資p.807</v>
          </cell>
          <cell r="K2687">
            <v>0</v>
          </cell>
        </row>
        <row r="2688">
          <cell r="B2688" t="str">
            <v>K3900</v>
          </cell>
          <cell r="C2688" t="str">
            <v>ＳＧＰソケット</v>
          </cell>
          <cell r="D2688" t="str">
            <v>32A</v>
          </cell>
          <cell r="E2688" t="str">
            <v>PD,VD用</v>
          </cell>
          <cell r="F2688" t="str">
            <v>個</v>
          </cell>
          <cell r="G2688">
            <v>666</v>
          </cell>
          <cell r="H2688">
            <v>0</v>
          </cell>
          <cell r="I2688">
            <v>0</v>
          </cell>
          <cell r="J2688" t="str">
            <v>積資p.807</v>
          </cell>
          <cell r="K2688">
            <v>0</v>
          </cell>
        </row>
        <row r="2689">
          <cell r="B2689" t="str">
            <v>K3901</v>
          </cell>
          <cell r="C2689" t="str">
            <v>ＳＧＰソケット</v>
          </cell>
          <cell r="D2689" t="str">
            <v>40A</v>
          </cell>
          <cell r="E2689" t="str">
            <v>PD,VD用</v>
          </cell>
          <cell r="F2689" t="str">
            <v>個</v>
          </cell>
          <cell r="G2689">
            <v>780</v>
          </cell>
          <cell r="H2689">
            <v>0</v>
          </cell>
          <cell r="I2689">
            <v>0</v>
          </cell>
          <cell r="J2689" t="str">
            <v>積資p.807</v>
          </cell>
          <cell r="K2689">
            <v>0</v>
          </cell>
        </row>
        <row r="2690">
          <cell r="B2690" t="str">
            <v>K3902</v>
          </cell>
          <cell r="C2690" t="str">
            <v>ＳＧＰソケット</v>
          </cell>
          <cell r="D2690" t="str">
            <v>50A</v>
          </cell>
          <cell r="E2690" t="str">
            <v>PD,VD用</v>
          </cell>
          <cell r="F2690" t="str">
            <v>個</v>
          </cell>
          <cell r="G2690">
            <v>1080</v>
          </cell>
          <cell r="H2690">
            <v>0</v>
          </cell>
          <cell r="I2690">
            <v>0</v>
          </cell>
          <cell r="J2690" t="str">
            <v>積資p.807</v>
          </cell>
          <cell r="K2690">
            <v>0</v>
          </cell>
        </row>
        <row r="2691">
          <cell r="B2691" t="str">
            <v>K3903</v>
          </cell>
          <cell r="C2691" t="str">
            <v>ＳＧＰソケット</v>
          </cell>
          <cell r="D2691" t="str">
            <v>65A</v>
          </cell>
          <cell r="E2691" t="str">
            <v>PD,VD用</v>
          </cell>
          <cell r="F2691" t="str">
            <v>個</v>
          </cell>
          <cell r="G2691">
            <v>2740</v>
          </cell>
          <cell r="H2691">
            <v>0</v>
          </cell>
          <cell r="I2691">
            <v>0</v>
          </cell>
          <cell r="J2691" t="str">
            <v>積資p.807</v>
          </cell>
          <cell r="K2691">
            <v>0</v>
          </cell>
        </row>
        <row r="2692">
          <cell r="B2692" t="str">
            <v>K3904</v>
          </cell>
          <cell r="C2692" t="str">
            <v>ＳＧＰソケット</v>
          </cell>
          <cell r="D2692" t="str">
            <v>80A</v>
          </cell>
          <cell r="E2692" t="str">
            <v>PD,VD用</v>
          </cell>
          <cell r="F2692" t="str">
            <v>個</v>
          </cell>
          <cell r="G2692">
            <v>3400</v>
          </cell>
          <cell r="H2692">
            <v>0</v>
          </cell>
          <cell r="I2692">
            <v>0</v>
          </cell>
          <cell r="J2692" t="str">
            <v>積資p.807</v>
          </cell>
          <cell r="K2692">
            <v>0</v>
          </cell>
        </row>
        <row r="2693">
          <cell r="B2693" t="str">
            <v>K3905</v>
          </cell>
          <cell r="C2693" t="str">
            <v>ＳＧＰソケット</v>
          </cell>
          <cell r="D2693" t="str">
            <v>100A</v>
          </cell>
          <cell r="E2693" t="str">
            <v>PD,VD用</v>
          </cell>
          <cell r="F2693" t="str">
            <v>個</v>
          </cell>
          <cell r="G2693">
            <v>5600</v>
          </cell>
          <cell r="H2693">
            <v>0</v>
          </cell>
          <cell r="I2693">
            <v>0</v>
          </cell>
          <cell r="J2693" t="str">
            <v>積資p.807</v>
          </cell>
          <cell r="K2693">
            <v>0</v>
          </cell>
        </row>
        <row r="2694">
          <cell r="B2694" t="str">
            <v>K3908</v>
          </cell>
          <cell r="C2694" t="str">
            <v>ＳＧＰニップル</v>
          </cell>
          <cell r="D2694" t="str">
            <v>15A　</v>
          </cell>
          <cell r="E2694" t="str">
            <v>PD,VD用</v>
          </cell>
          <cell r="F2694" t="str">
            <v>個</v>
          </cell>
          <cell r="G2694">
            <v>277</v>
          </cell>
          <cell r="H2694">
            <v>0</v>
          </cell>
          <cell r="I2694">
            <v>0</v>
          </cell>
          <cell r="J2694" t="str">
            <v>積資p.807</v>
          </cell>
          <cell r="K2694">
            <v>0</v>
          </cell>
        </row>
        <row r="2695">
          <cell r="B2695" t="str">
            <v>K3909</v>
          </cell>
          <cell r="C2695" t="str">
            <v>ＳＧＰニップル</v>
          </cell>
          <cell r="D2695" t="str">
            <v>20A</v>
          </cell>
          <cell r="E2695" t="str">
            <v>PD,VD用</v>
          </cell>
          <cell r="F2695" t="str">
            <v>個</v>
          </cell>
          <cell r="G2695">
            <v>299</v>
          </cell>
          <cell r="H2695">
            <v>0</v>
          </cell>
          <cell r="I2695">
            <v>0</v>
          </cell>
          <cell r="J2695" t="str">
            <v>積資p.807</v>
          </cell>
          <cell r="K2695">
            <v>0</v>
          </cell>
        </row>
        <row r="2696">
          <cell r="B2696" t="str">
            <v>K3910</v>
          </cell>
          <cell r="C2696" t="str">
            <v>ＳＧＰニップル</v>
          </cell>
          <cell r="D2696" t="str">
            <v>25A</v>
          </cell>
          <cell r="E2696" t="str">
            <v>PD,VD用</v>
          </cell>
          <cell r="F2696" t="str">
            <v>個</v>
          </cell>
          <cell r="G2696">
            <v>377</v>
          </cell>
          <cell r="H2696">
            <v>0</v>
          </cell>
          <cell r="I2696">
            <v>0</v>
          </cell>
          <cell r="J2696" t="str">
            <v>積資p.807</v>
          </cell>
          <cell r="K2696">
            <v>0</v>
          </cell>
        </row>
        <row r="2697">
          <cell r="B2697" t="str">
            <v>K3911</v>
          </cell>
          <cell r="C2697" t="str">
            <v>ＳＧＰニップル</v>
          </cell>
          <cell r="D2697" t="str">
            <v>32A</v>
          </cell>
          <cell r="E2697" t="str">
            <v>PD,VD用</v>
          </cell>
          <cell r="F2697" t="str">
            <v>個</v>
          </cell>
          <cell r="G2697">
            <v>562</v>
          </cell>
          <cell r="H2697">
            <v>0</v>
          </cell>
          <cell r="I2697">
            <v>0</v>
          </cell>
          <cell r="J2697" t="str">
            <v>積資p.807</v>
          </cell>
          <cell r="K2697">
            <v>0</v>
          </cell>
        </row>
        <row r="2698">
          <cell r="B2698" t="str">
            <v>K3912</v>
          </cell>
          <cell r="C2698" t="str">
            <v>ＳＧＰニップル</v>
          </cell>
          <cell r="D2698" t="str">
            <v>40A</v>
          </cell>
          <cell r="E2698" t="str">
            <v>PD,VD用</v>
          </cell>
          <cell r="F2698" t="str">
            <v>個</v>
          </cell>
          <cell r="G2698">
            <v>651</v>
          </cell>
          <cell r="H2698">
            <v>0</v>
          </cell>
          <cell r="I2698">
            <v>0</v>
          </cell>
          <cell r="J2698" t="str">
            <v>積資p.807</v>
          </cell>
          <cell r="K2698">
            <v>0</v>
          </cell>
        </row>
        <row r="2699">
          <cell r="B2699" t="str">
            <v>K3913</v>
          </cell>
          <cell r="C2699" t="str">
            <v>ＳＧＰニップル</v>
          </cell>
          <cell r="D2699" t="str">
            <v>50A</v>
          </cell>
          <cell r="E2699" t="str">
            <v>PD,VD用</v>
          </cell>
          <cell r="F2699" t="str">
            <v>個</v>
          </cell>
          <cell r="G2699">
            <v>1300</v>
          </cell>
          <cell r="H2699">
            <v>0</v>
          </cell>
          <cell r="I2699">
            <v>0</v>
          </cell>
          <cell r="J2699" t="str">
            <v>積資p.807</v>
          </cell>
          <cell r="K2699">
            <v>0</v>
          </cell>
        </row>
        <row r="2700">
          <cell r="B2700" t="str">
            <v>K3914</v>
          </cell>
          <cell r="C2700" t="str">
            <v>ＳＧＰニップル</v>
          </cell>
          <cell r="D2700" t="str">
            <v>65A</v>
          </cell>
          <cell r="E2700" t="str">
            <v>PD,VD用</v>
          </cell>
          <cell r="F2700" t="str">
            <v>個</v>
          </cell>
          <cell r="G2700">
            <v>1630</v>
          </cell>
          <cell r="H2700">
            <v>0</v>
          </cell>
          <cell r="I2700">
            <v>0</v>
          </cell>
          <cell r="J2700" t="str">
            <v>積資p.807</v>
          </cell>
          <cell r="K2700">
            <v>0</v>
          </cell>
        </row>
        <row r="2701">
          <cell r="B2701" t="str">
            <v>K3915</v>
          </cell>
          <cell r="C2701" t="str">
            <v>ＳＧＰニップル</v>
          </cell>
          <cell r="D2701" t="str">
            <v>80A</v>
          </cell>
          <cell r="E2701" t="str">
            <v>PD,VD用</v>
          </cell>
          <cell r="F2701" t="str">
            <v>個</v>
          </cell>
          <cell r="G2701">
            <v>2490</v>
          </cell>
          <cell r="H2701">
            <v>0</v>
          </cell>
          <cell r="I2701">
            <v>0</v>
          </cell>
          <cell r="J2701" t="str">
            <v>積資p.807</v>
          </cell>
          <cell r="K2701">
            <v>0</v>
          </cell>
        </row>
        <row r="2702">
          <cell r="B2702" t="str">
            <v>K3916</v>
          </cell>
          <cell r="C2702" t="str">
            <v>ＳＧＰニップル</v>
          </cell>
          <cell r="D2702" t="str">
            <v>100A</v>
          </cell>
          <cell r="E2702" t="str">
            <v>PD,VD用</v>
          </cell>
          <cell r="F2702" t="str">
            <v>個</v>
          </cell>
          <cell r="G2702">
            <v>3470</v>
          </cell>
          <cell r="H2702">
            <v>0</v>
          </cell>
          <cell r="I2702">
            <v>0</v>
          </cell>
          <cell r="J2702" t="str">
            <v>積資p.807</v>
          </cell>
          <cell r="K2702">
            <v>0</v>
          </cell>
        </row>
        <row r="2703">
          <cell r="B2703" t="str">
            <v>K3919</v>
          </cell>
          <cell r="C2703" t="str">
            <v>ＳＧＰプラグ</v>
          </cell>
          <cell r="D2703" t="str">
            <v>15A　</v>
          </cell>
          <cell r="E2703" t="str">
            <v>PD,VD用</v>
          </cell>
          <cell r="F2703" t="str">
            <v>個</v>
          </cell>
          <cell r="G2703">
            <v>262</v>
          </cell>
          <cell r="H2703">
            <v>0</v>
          </cell>
          <cell r="I2703">
            <v>0</v>
          </cell>
          <cell r="J2703" t="str">
            <v>積資p.807</v>
          </cell>
          <cell r="K2703">
            <v>0</v>
          </cell>
        </row>
        <row r="2704">
          <cell r="B2704" t="str">
            <v>K3920</v>
          </cell>
          <cell r="C2704" t="str">
            <v>ＳＧＰプラグ</v>
          </cell>
          <cell r="D2704" t="str">
            <v>20A</v>
          </cell>
          <cell r="E2704" t="str">
            <v>PD,VD用</v>
          </cell>
          <cell r="F2704" t="str">
            <v>個</v>
          </cell>
          <cell r="G2704">
            <v>292</v>
          </cell>
          <cell r="H2704">
            <v>0</v>
          </cell>
          <cell r="I2704">
            <v>0</v>
          </cell>
          <cell r="J2704" t="str">
            <v>積資p.807</v>
          </cell>
          <cell r="K2704">
            <v>0</v>
          </cell>
        </row>
        <row r="2705">
          <cell r="B2705" t="str">
            <v>K3921</v>
          </cell>
          <cell r="C2705" t="str">
            <v>ＳＧＰプラグ</v>
          </cell>
          <cell r="D2705" t="str">
            <v>25A</v>
          </cell>
          <cell r="E2705" t="str">
            <v>PD,VD用</v>
          </cell>
          <cell r="F2705" t="str">
            <v>個</v>
          </cell>
          <cell r="G2705">
            <v>333</v>
          </cell>
          <cell r="H2705">
            <v>0</v>
          </cell>
          <cell r="I2705">
            <v>0</v>
          </cell>
          <cell r="J2705" t="str">
            <v>積資p.807</v>
          </cell>
          <cell r="K2705">
            <v>0</v>
          </cell>
        </row>
        <row r="2706">
          <cell r="B2706" t="str">
            <v>K3922</v>
          </cell>
          <cell r="C2706" t="str">
            <v>ＳＧＰプラグ</v>
          </cell>
          <cell r="D2706" t="str">
            <v>32A</v>
          </cell>
          <cell r="E2706" t="str">
            <v>PD,VD用</v>
          </cell>
          <cell r="F2706" t="str">
            <v>個</v>
          </cell>
          <cell r="G2706">
            <v>547</v>
          </cell>
          <cell r="H2706">
            <v>0</v>
          </cell>
          <cell r="I2706">
            <v>0</v>
          </cell>
          <cell r="J2706" t="str">
            <v>積資p.807</v>
          </cell>
          <cell r="K2706">
            <v>0</v>
          </cell>
        </row>
        <row r="2707">
          <cell r="B2707" t="str">
            <v>K3923</v>
          </cell>
          <cell r="C2707" t="str">
            <v>ＳＧＰプラグ</v>
          </cell>
          <cell r="D2707" t="str">
            <v>40A</v>
          </cell>
          <cell r="E2707" t="str">
            <v>PD,VD用</v>
          </cell>
          <cell r="F2707" t="str">
            <v>個</v>
          </cell>
          <cell r="G2707">
            <v>765</v>
          </cell>
          <cell r="H2707">
            <v>0</v>
          </cell>
          <cell r="I2707">
            <v>0</v>
          </cell>
          <cell r="J2707" t="str">
            <v>積資p.807</v>
          </cell>
          <cell r="K2707">
            <v>0</v>
          </cell>
        </row>
        <row r="2708">
          <cell r="B2708" t="str">
            <v>K3924</v>
          </cell>
          <cell r="C2708" t="str">
            <v>ＳＧＰプラグ</v>
          </cell>
          <cell r="D2708" t="str">
            <v>50A</v>
          </cell>
          <cell r="E2708" t="str">
            <v>PD,VD用</v>
          </cell>
          <cell r="F2708" t="str">
            <v>個</v>
          </cell>
          <cell r="G2708">
            <v>1250</v>
          </cell>
          <cell r="H2708">
            <v>0</v>
          </cell>
          <cell r="I2708">
            <v>0</v>
          </cell>
          <cell r="J2708" t="str">
            <v>積資p.807</v>
          </cell>
          <cell r="K2708">
            <v>0</v>
          </cell>
        </row>
        <row r="2709">
          <cell r="B2709" t="str">
            <v>K3925</v>
          </cell>
          <cell r="C2709" t="str">
            <v>ＳＧＰプラグ</v>
          </cell>
          <cell r="D2709" t="str">
            <v>80A</v>
          </cell>
          <cell r="E2709" t="str">
            <v>PD,VD用</v>
          </cell>
          <cell r="F2709" t="str">
            <v>個</v>
          </cell>
          <cell r="G2709">
            <v>2310</v>
          </cell>
          <cell r="H2709">
            <v>0</v>
          </cell>
          <cell r="I2709">
            <v>0</v>
          </cell>
          <cell r="J2709" t="str">
            <v>積資p.807</v>
          </cell>
          <cell r="K2709">
            <v>0</v>
          </cell>
        </row>
        <row r="2710">
          <cell r="B2710" t="str">
            <v>K3928</v>
          </cell>
          <cell r="C2710" t="str">
            <v>ＳＧＰ径違いエルボ</v>
          </cell>
          <cell r="D2710" t="str">
            <v>20A×15A　</v>
          </cell>
          <cell r="E2710" t="str">
            <v>PD,VD用</v>
          </cell>
          <cell r="F2710" t="str">
            <v>個</v>
          </cell>
          <cell r="G2710">
            <v>410</v>
          </cell>
          <cell r="H2710">
            <v>0</v>
          </cell>
          <cell r="I2710">
            <v>0</v>
          </cell>
          <cell r="J2710" t="str">
            <v>積資p.807</v>
          </cell>
          <cell r="K2710">
            <v>0</v>
          </cell>
        </row>
        <row r="2711">
          <cell r="B2711" t="str">
            <v>K3929</v>
          </cell>
          <cell r="C2711" t="str">
            <v>ＳＧＰ径違いエルボ</v>
          </cell>
          <cell r="D2711" t="str">
            <v>25A×15A　</v>
          </cell>
          <cell r="E2711" t="str">
            <v>PD,VD用</v>
          </cell>
          <cell r="F2711" t="str">
            <v>個</v>
          </cell>
          <cell r="G2711">
            <v>551</v>
          </cell>
          <cell r="H2711">
            <v>0</v>
          </cell>
          <cell r="I2711">
            <v>0</v>
          </cell>
          <cell r="J2711" t="str">
            <v>積資p.807</v>
          </cell>
          <cell r="K2711">
            <v>0</v>
          </cell>
        </row>
        <row r="2712">
          <cell r="B2712" t="str">
            <v>K3930</v>
          </cell>
          <cell r="C2712" t="str">
            <v>ＳＧＰ径違いエルボ</v>
          </cell>
          <cell r="D2712" t="str">
            <v>25A×20A　</v>
          </cell>
          <cell r="E2712" t="str">
            <v>PD,VD用</v>
          </cell>
          <cell r="F2712" t="str">
            <v>個</v>
          </cell>
          <cell r="G2712">
            <v>551</v>
          </cell>
          <cell r="H2712">
            <v>0</v>
          </cell>
          <cell r="I2712">
            <v>0</v>
          </cell>
          <cell r="J2712" t="str">
            <v>積資p.807</v>
          </cell>
          <cell r="K2712">
            <v>0</v>
          </cell>
        </row>
        <row r="2713">
          <cell r="B2713" t="str">
            <v>K3932</v>
          </cell>
          <cell r="C2713" t="str">
            <v>ＳＧＰ径違いエルボ</v>
          </cell>
          <cell r="D2713" t="str">
            <v>32A×20A　</v>
          </cell>
          <cell r="E2713" t="str">
            <v>PD,VD用</v>
          </cell>
          <cell r="F2713" t="str">
            <v>個</v>
          </cell>
          <cell r="G2713">
            <v>936</v>
          </cell>
          <cell r="H2713">
            <v>0</v>
          </cell>
          <cell r="I2713">
            <v>0</v>
          </cell>
          <cell r="J2713" t="str">
            <v>積資p.807</v>
          </cell>
          <cell r="K2713">
            <v>0</v>
          </cell>
        </row>
        <row r="2714">
          <cell r="B2714" t="str">
            <v>K3933</v>
          </cell>
          <cell r="C2714" t="str">
            <v>ＳＧＰ径違いエルボ</v>
          </cell>
          <cell r="D2714" t="str">
            <v>32A×25A　</v>
          </cell>
          <cell r="E2714" t="str">
            <v>PD,VD用</v>
          </cell>
          <cell r="F2714" t="str">
            <v>個</v>
          </cell>
          <cell r="G2714">
            <v>936</v>
          </cell>
          <cell r="H2714">
            <v>0</v>
          </cell>
          <cell r="I2714">
            <v>0</v>
          </cell>
          <cell r="J2714" t="str">
            <v>積資p.807</v>
          </cell>
          <cell r="K2714">
            <v>0</v>
          </cell>
        </row>
        <row r="2715">
          <cell r="B2715" t="str">
            <v>K3935</v>
          </cell>
          <cell r="C2715" t="str">
            <v>ＳＧＰ径違いエルボ</v>
          </cell>
          <cell r="D2715" t="str">
            <v>40A×25A　</v>
          </cell>
          <cell r="E2715" t="str">
            <v>PD,VD用</v>
          </cell>
          <cell r="F2715" t="str">
            <v>個</v>
          </cell>
          <cell r="G2715">
            <v>1210</v>
          </cell>
          <cell r="H2715">
            <v>0</v>
          </cell>
          <cell r="I2715">
            <v>0</v>
          </cell>
          <cell r="J2715" t="str">
            <v>積資p.807</v>
          </cell>
          <cell r="K2715">
            <v>0</v>
          </cell>
        </row>
        <row r="2716">
          <cell r="B2716" t="str">
            <v>K3936</v>
          </cell>
          <cell r="C2716" t="str">
            <v>ＳＧＰ径違いエルボ</v>
          </cell>
          <cell r="D2716" t="str">
            <v>40A×32A　</v>
          </cell>
          <cell r="E2716" t="str">
            <v>PD,VD用</v>
          </cell>
          <cell r="F2716" t="str">
            <v>個</v>
          </cell>
          <cell r="G2716">
            <v>1210</v>
          </cell>
          <cell r="H2716">
            <v>0</v>
          </cell>
          <cell r="I2716">
            <v>0</v>
          </cell>
          <cell r="J2716" t="str">
            <v>積資p.807</v>
          </cell>
          <cell r="K2716">
            <v>0</v>
          </cell>
        </row>
        <row r="2717">
          <cell r="B2717" t="str">
            <v>K3938</v>
          </cell>
          <cell r="C2717" t="str">
            <v>ＳＧＰ径違いエルボ</v>
          </cell>
          <cell r="D2717" t="str">
            <v>50A×25A　</v>
          </cell>
          <cell r="E2717" t="str">
            <v>PD,VD用</v>
          </cell>
          <cell r="F2717" t="str">
            <v>個</v>
          </cell>
          <cell r="G2717">
            <v>2000</v>
          </cell>
          <cell r="H2717">
            <v>0</v>
          </cell>
          <cell r="I2717">
            <v>0</v>
          </cell>
          <cell r="J2717" t="str">
            <v>積資p.807</v>
          </cell>
          <cell r="K2717">
            <v>0</v>
          </cell>
        </row>
        <row r="2718">
          <cell r="B2718" t="str">
            <v>K3939</v>
          </cell>
          <cell r="C2718" t="str">
            <v>ＳＧＰ径違いエルボ</v>
          </cell>
          <cell r="D2718" t="str">
            <v>50A×40A　</v>
          </cell>
          <cell r="E2718" t="str">
            <v>PD,VD用</v>
          </cell>
          <cell r="F2718" t="str">
            <v>個</v>
          </cell>
          <cell r="G2718">
            <v>1910</v>
          </cell>
          <cell r="H2718">
            <v>0</v>
          </cell>
          <cell r="I2718">
            <v>0</v>
          </cell>
          <cell r="J2718" t="str">
            <v>積資p.807</v>
          </cell>
          <cell r="K2718">
            <v>0</v>
          </cell>
        </row>
        <row r="2719">
          <cell r="B2719" t="str">
            <v>K3942</v>
          </cell>
          <cell r="C2719" t="str">
            <v>ＳＧＰ径違いチーズ</v>
          </cell>
          <cell r="D2719" t="str">
            <v>20A×15A　</v>
          </cell>
          <cell r="E2719" t="str">
            <v>PD,VD用</v>
          </cell>
          <cell r="F2719" t="str">
            <v>個</v>
          </cell>
          <cell r="G2719">
            <v>503</v>
          </cell>
          <cell r="H2719">
            <v>0</v>
          </cell>
          <cell r="I2719">
            <v>0</v>
          </cell>
          <cell r="J2719" t="str">
            <v>積資p.807</v>
          </cell>
          <cell r="K2719">
            <v>0</v>
          </cell>
        </row>
        <row r="2720">
          <cell r="B2720" t="str">
            <v>K3943</v>
          </cell>
          <cell r="C2720" t="str">
            <v>ＳＧＰ径違いチーズ</v>
          </cell>
          <cell r="D2720" t="str">
            <v>25A×15A　</v>
          </cell>
          <cell r="E2720" t="str">
            <v>PD,VD用</v>
          </cell>
          <cell r="F2720" t="str">
            <v>個</v>
          </cell>
          <cell r="G2720">
            <v>743</v>
          </cell>
          <cell r="H2720">
            <v>0</v>
          </cell>
          <cell r="I2720">
            <v>0</v>
          </cell>
          <cell r="J2720" t="str">
            <v>積資p.807</v>
          </cell>
          <cell r="K2720">
            <v>0</v>
          </cell>
        </row>
        <row r="2721">
          <cell r="B2721" t="str">
            <v>K3944</v>
          </cell>
          <cell r="C2721" t="str">
            <v>ＳＧＰ径違いチーズ</v>
          </cell>
          <cell r="D2721" t="str">
            <v>25A×20A　</v>
          </cell>
          <cell r="E2721" t="str">
            <v>PD,VD用</v>
          </cell>
          <cell r="F2721" t="str">
            <v>個</v>
          </cell>
          <cell r="G2721">
            <v>743</v>
          </cell>
          <cell r="H2721">
            <v>0</v>
          </cell>
          <cell r="I2721">
            <v>0</v>
          </cell>
          <cell r="J2721" t="str">
            <v>積資p.807</v>
          </cell>
          <cell r="K2721">
            <v>0</v>
          </cell>
        </row>
        <row r="2722">
          <cell r="B2722" t="str">
            <v>K3946</v>
          </cell>
          <cell r="C2722" t="str">
            <v>ＳＧＰ径違いチーズ</v>
          </cell>
          <cell r="D2722" t="str">
            <v>32A×20A　</v>
          </cell>
          <cell r="E2722" t="str">
            <v>PD,VD用</v>
          </cell>
          <cell r="F2722" t="str">
            <v>個</v>
          </cell>
          <cell r="G2722">
            <v>1110</v>
          </cell>
          <cell r="H2722">
            <v>0</v>
          </cell>
          <cell r="I2722">
            <v>0</v>
          </cell>
          <cell r="J2722" t="str">
            <v>積資p.807</v>
          </cell>
          <cell r="K2722">
            <v>0</v>
          </cell>
        </row>
        <row r="2723">
          <cell r="B2723" t="str">
            <v>K3947</v>
          </cell>
          <cell r="C2723" t="str">
            <v>ＳＧＰ径違いチーズ</v>
          </cell>
          <cell r="D2723" t="str">
            <v>32A×25A　</v>
          </cell>
          <cell r="E2723" t="str">
            <v>PD,VD用</v>
          </cell>
          <cell r="F2723" t="str">
            <v>個</v>
          </cell>
          <cell r="G2723">
            <v>1110</v>
          </cell>
          <cell r="H2723">
            <v>0</v>
          </cell>
          <cell r="I2723">
            <v>0</v>
          </cell>
          <cell r="J2723" t="str">
            <v>積資p.807</v>
          </cell>
          <cell r="K2723">
            <v>0</v>
          </cell>
        </row>
        <row r="2724">
          <cell r="B2724" t="str">
            <v>K3949</v>
          </cell>
          <cell r="C2724" t="str">
            <v>ＳＧＰ径違いチーズ</v>
          </cell>
          <cell r="D2724" t="str">
            <v>40A×20A　</v>
          </cell>
          <cell r="E2724" t="str">
            <v>PD,VD用</v>
          </cell>
          <cell r="F2724" t="str">
            <v>個</v>
          </cell>
          <cell r="G2724">
            <v>1450</v>
          </cell>
          <cell r="H2724">
            <v>0</v>
          </cell>
          <cell r="I2724">
            <v>0</v>
          </cell>
          <cell r="J2724" t="str">
            <v>積資p.807</v>
          </cell>
          <cell r="K2724">
            <v>0</v>
          </cell>
        </row>
        <row r="2725">
          <cell r="B2725" t="str">
            <v>K3950</v>
          </cell>
          <cell r="C2725" t="str">
            <v>ＳＧＰ径違いチーズ</v>
          </cell>
          <cell r="D2725" t="str">
            <v>40A×25A　</v>
          </cell>
          <cell r="E2725" t="str">
            <v>PD,VD用</v>
          </cell>
          <cell r="F2725" t="str">
            <v>個</v>
          </cell>
          <cell r="G2725">
            <v>1380</v>
          </cell>
          <cell r="H2725">
            <v>0</v>
          </cell>
          <cell r="I2725">
            <v>0</v>
          </cell>
          <cell r="J2725" t="str">
            <v>積資p.807</v>
          </cell>
          <cell r="K2725">
            <v>0</v>
          </cell>
        </row>
        <row r="2726">
          <cell r="B2726" t="str">
            <v>K3951</v>
          </cell>
          <cell r="C2726" t="str">
            <v>ＳＧＰ径違いチーズ</v>
          </cell>
          <cell r="D2726" t="str">
            <v>40A×32A　</v>
          </cell>
          <cell r="E2726" t="str">
            <v>PD,VD用</v>
          </cell>
          <cell r="F2726" t="str">
            <v>個</v>
          </cell>
          <cell r="G2726">
            <v>1380</v>
          </cell>
          <cell r="H2726">
            <v>0</v>
          </cell>
          <cell r="I2726">
            <v>0</v>
          </cell>
          <cell r="J2726" t="str">
            <v>積資p.807</v>
          </cell>
          <cell r="K2726">
            <v>0</v>
          </cell>
        </row>
        <row r="2727">
          <cell r="B2727" t="str">
            <v>K3953</v>
          </cell>
          <cell r="C2727" t="str">
            <v>ＳＧＰ径違いチーズ</v>
          </cell>
          <cell r="D2727" t="str">
            <v>50A×20A　</v>
          </cell>
          <cell r="E2727" t="str">
            <v>PD,VD用</v>
          </cell>
          <cell r="F2727" t="str">
            <v>個</v>
          </cell>
          <cell r="G2727">
            <v>2200</v>
          </cell>
          <cell r="H2727">
            <v>0</v>
          </cell>
          <cell r="I2727">
            <v>0</v>
          </cell>
          <cell r="J2727" t="str">
            <v>積資p.807</v>
          </cell>
          <cell r="K2727">
            <v>0</v>
          </cell>
        </row>
        <row r="2728">
          <cell r="B2728" t="str">
            <v>K3954</v>
          </cell>
          <cell r="C2728" t="str">
            <v>ＳＧＰ径違いチーズ</v>
          </cell>
          <cell r="D2728" t="str">
            <v>50A×25A　</v>
          </cell>
          <cell r="E2728" t="str">
            <v>PD,VD用</v>
          </cell>
          <cell r="F2728" t="str">
            <v>個</v>
          </cell>
          <cell r="G2728">
            <v>2200</v>
          </cell>
          <cell r="H2728">
            <v>0</v>
          </cell>
          <cell r="I2728">
            <v>0</v>
          </cell>
          <cell r="J2728" t="str">
            <v>積資p.807</v>
          </cell>
          <cell r="K2728">
            <v>0</v>
          </cell>
        </row>
        <row r="2729">
          <cell r="B2729" t="str">
            <v>K3955</v>
          </cell>
          <cell r="C2729" t="str">
            <v>ＳＧＰ径違いチーズ</v>
          </cell>
          <cell r="D2729" t="str">
            <v>50A×32A　</v>
          </cell>
          <cell r="E2729" t="str">
            <v>PD,VD用</v>
          </cell>
          <cell r="F2729" t="str">
            <v>個</v>
          </cell>
          <cell r="G2729">
            <v>2100</v>
          </cell>
          <cell r="H2729">
            <v>0</v>
          </cell>
          <cell r="I2729">
            <v>0</v>
          </cell>
          <cell r="J2729" t="str">
            <v>積資p.807</v>
          </cell>
          <cell r="K2729">
            <v>0</v>
          </cell>
        </row>
        <row r="2730">
          <cell r="B2730" t="str">
            <v>K3956</v>
          </cell>
          <cell r="C2730" t="str">
            <v>ＳＧＰ径違いチーズ</v>
          </cell>
          <cell r="D2730" t="str">
            <v>50A×40A　</v>
          </cell>
          <cell r="E2730" t="str">
            <v>PD,VD用</v>
          </cell>
          <cell r="F2730" t="str">
            <v>個</v>
          </cell>
          <cell r="G2730">
            <v>2100</v>
          </cell>
          <cell r="H2730">
            <v>0</v>
          </cell>
          <cell r="I2730">
            <v>0</v>
          </cell>
          <cell r="J2730" t="str">
            <v>積資p.807</v>
          </cell>
          <cell r="K2730">
            <v>0</v>
          </cell>
        </row>
        <row r="2731">
          <cell r="B2731" t="str">
            <v>K3958</v>
          </cell>
          <cell r="C2731" t="str">
            <v>ＳＧＰ径違いチーズ</v>
          </cell>
          <cell r="D2731" t="str">
            <v>65A×40A　</v>
          </cell>
          <cell r="E2731" t="str">
            <v>PD,VD用</v>
          </cell>
          <cell r="F2731" t="str">
            <v>個</v>
          </cell>
          <cell r="G2731">
            <v>5120</v>
          </cell>
          <cell r="H2731">
            <v>0</v>
          </cell>
          <cell r="I2731">
            <v>0</v>
          </cell>
          <cell r="J2731" t="str">
            <v>積資p.807</v>
          </cell>
          <cell r="K2731">
            <v>0</v>
          </cell>
        </row>
        <row r="2732">
          <cell r="B2732" t="str">
            <v>K3959</v>
          </cell>
          <cell r="C2732" t="str">
            <v>ＳＧＰ径違いチーズ</v>
          </cell>
          <cell r="D2732" t="str">
            <v>65A×50A　</v>
          </cell>
          <cell r="E2732" t="str">
            <v>PD,VD用</v>
          </cell>
          <cell r="F2732" t="str">
            <v>個</v>
          </cell>
          <cell r="G2732">
            <v>5120</v>
          </cell>
          <cell r="H2732">
            <v>0</v>
          </cell>
          <cell r="I2732">
            <v>0</v>
          </cell>
          <cell r="J2732" t="str">
            <v>積資p.807</v>
          </cell>
          <cell r="K2732">
            <v>0</v>
          </cell>
        </row>
        <row r="2733">
          <cell r="B2733" t="str">
            <v>K3961</v>
          </cell>
          <cell r="C2733" t="str">
            <v>ＳＧＰ径違いチーズ</v>
          </cell>
          <cell r="D2733" t="str">
            <v>80A×32A　</v>
          </cell>
          <cell r="E2733" t="str">
            <v>PD,VD用</v>
          </cell>
          <cell r="F2733" t="str">
            <v>個</v>
          </cell>
          <cell r="G2733">
            <v>8510</v>
          </cell>
          <cell r="H2733">
            <v>0</v>
          </cell>
          <cell r="I2733">
            <v>0</v>
          </cell>
          <cell r="J2733" t="str">
            <v>積資p.807</v>
          </cell>
          <cell r="K2733">
            <v>0</v>
          </cell>
        </row>
        <row r="2734">
          <cell r="B2734" t="str">
            <v>K3962</v>
          </cell>
          <cell r="C2734" t="str">
            <v>ＳＧＰ径違いチーズ</v>
          </cell>
          <cell r="D2734" t="str">
            <v>80A×40A　</v>
          </cell>
          <cell r="E2734" t="str">
            <v>PD,VD用</v>
          </cell>
          <cell r="F2734" t="str">
            <v>個</v>
          </cell>
          <cell r="G2734">
            <v>8510</v>
          </cell>
          <cell r="H2734">
            <v>0</v>
          </cell>
          <cell r="I2734">
            <v>0</v>
          </cell>
          <cell r="J2734" t="str">
            <v>積資p.807</v>
          </cell>
          <cell r="K2734">
            <v>0</v>
          </cell>
        </row>
        <row r="2735">
          <cell r="B2735" t="str">
            <v>K3963</v>
          </cell>
          <cell r="C2735" t="str">
            <v>ＳＧＰ径違いチーズ</v>
          </cell>
          <cell r="D2735" t="str">
            <v>80A×50A　</v>
          </cell>
          <cell r="E2735" t="str">
            <v>PD,VD用</v>
          </cell>
          <cell r="F2735" t="str">
            <v>個</v>
          </cell>
          <cell r="G2735">
            <v>8110</v>
          </cell>
          <cell r="H2735">
            <v>0</v>
          </cell>
          <cell r="I2735">
            <v>0</v>
          </cell>
          <cell r="J2735" t="str">
            <v>積資p.807</v>
          </cell>
          <cell r="K2735">
            <v>0</v>
          </cell>
        </row>
        <row r="2736">
          <cell r="B2736" t="str">
            <v>K3964</v>
          </cell>
          <cell r="C2736" t="str">
            <v>ＳＧＰ径違いチーズ</v>
          </cell>
          <cell r="D2736" t="str">
            <v>80A×65A　</v>
          </cell>
          <cell r="E2736" t="str">
            <v>PD,VD用</v>
          </cell>
          <cell r="F2736" t="str">
            <v>個</v>
          </cell>
          <cell r="G2736">
            <v>8110</v>
          </cell>
          <cell r="H2736">
            <v>0</v>
          </cell>
          <cell r="I2736">
            <v>0</v>
          </cell>
          <cell r="J2736" t="str">
            <v>積資p.807</v>
          </cell>
          <cell r="K2736">
            <v>0</v>
          </cell>
        </row>
        <row r="2737">
          <cell r="B2737" t="str">
            <v>K3966</v>
          </cell>
          <cell r="C2737" t="str">
            <v>ＳＧＰ径違いチーズ</v>
          </cell>
          <cell r="D2737" t="str">
            <v>100A×32A　</v>
          </cell>
          <cell r="E2737" t="str">
            <v>PD,VD用</v>
          </cell>
          <cell r="F2737" t="str">
            <v>個</v>
          </cell>
          <cell r="G2737">
            <v>12500</v>
          </cell>
          <cell r="H2737">
            <v>0</v>
          </cell>
          <cell r="I2737">
            <v>0</v>
          </cell>
          <cell r="J2737" t="str">
            <v>積資p.807</v>
          </cell>
          <cell r="K2737">
            <v>0</v>
          </cell>
        </row>
        <row r="2738">
          <cell r="B2738" t="str">
            <v>K3967</v>
          </cell>
          <cell r="C2738" t="str">
            <v>ＳＧＰ径違いチーズ</v>
          </cell>
          <cell r="D2738" t="str">
            <v>100A×40A　</v>
          </cell>
          <cell r="E2738" t="str">
            <v>PD,VD用</v>
          </cell>
          <cell r="F2738" t="str">
            <v>個</v>
          </cell>
          <cell r="G2738">
            <v>12500</v>
          </cell>
          <cell r="H2738">
            <v>0</v>
          </cell>
          <cell r="I2738">
            <v>0</v>
          </cell>
          <cell r="J2738" t="str">
            <v>積資p.807</v>
          </cell>
          <cell r="K2738">
            <v>0</v>
          </cell>
        </row>
        <row r="2739">
          <cell r="B2739" t="str">
            <v>K3968</v>
          </cell>
          <cell r="C2739" t="str">
            <v>ＳＧＰ径違いチーズ</v>
          </cell>
          <cell r="D2739" t="str">
            <v>100A×50A　</v>
          </cell>
          <cell r="E2739" t="str">
            <v>PD,VD用</v>
          </cell>
          <cell r="F2739" t="str">
            <v>個</v>
          </cell>
          <cell r="G2739">
            <v>11900</v>
          </cell>
          <cell r="H2739">
            <v>0</v>
          </cell>
          <cell r="I2739">
            <v>0</v>
          </cell>
          <cell r="J2739" t="str">
            <v>積資p.807</v>
          </cell>
          <cell r="K2739">
            <v>0</v>
          </cell>
        </row>
        <row r="2740">
          <cell r="B2740" t="str">
            <v>K3969</v>
          </cell>
          <cell r="C2740" t="str">
            <v>ＳＧＰ径違いチーズ</v>
          </cell>
          <cell r="D2740" t="str">
            <v>100A×65A　</v>
          </cell>
          <cell r="E2740" t="str">
            <v>PD,VD用</v>
          </cell>
          <cell r="F2740" t="str">
            <v>個</v>
          </cell>
          <cell r="G2740">
            <v>11900</v>
          </cell>
          <cell r="H2740">
            <v>0</v>
          </cell>
          <cell r="I2740">
            <v>0</v>
          </cell>
          <cell r="J2740" t="str">
            <v>積資p.807</v>
          </cell>
          <cell r="K2740">
            <v>0</v>
          </cell>
        </row>
        <row r="2741">
          <cell r="B2741" t="str">
            <v>K3970</v>
          </cell>
          <cell r="C2741" t="str">
            <v>ＳＧＰ径違いチーズ</v>
          </cell>
          <cell r="D2741" t="str">
            <v>100A×80A　</v>
          </cell>
          <cell r="E2741" t="str">
            <v>PD,VD用</v>
          </cell>
          <cell r="F2741" t="str">
            <v>個</v>
          </cell>
          <cell r="G2741">
            <v>11900</v>
          </cell>
          <cell r="H2741">
            <v>0</v>
          </cell>
          <cell r="I2741">
            <v>0</v>
          </cell>
          <cell r="J2741" t="str">
            <v>積資p.807</v>
          </cell>
          <cell r="K2741">
            <v>0</v>
          </cell>
        </row>
        <row r="2742">
          <cell r="B2742" t="str">
            <v>K3973</v>
          </cell>
          <cell r="C2742" t="str">
            <v>ＳＧＰ径違いソケット</v>
          </cell>
          <cell r="D2742" t="str">
            <v>20A×15A　</v>
          </cell>
          <cell r="E2742" t="str">
            <v>PD,VD用</v>
          </cell>
          <cell r="F2742" t="str">
            <v>個</v>
          </cell>
          <cell r="G2742">
            <v>421</v>
          </cell>
          <cell r="H2742">
            <v>0</v>
          </cell>
          <cell r="I2742">
            <v>0</v>
          </cell>
          <cell r="J2742" t="str">
            <v>積資p.807</v>
          </cell>
          <cell r="K2742">
            <v>0</v>
          </cell>
        </row>
        <row r="2743">
          <cell r="B2743" t="str">
            <v>K3974</v>
          </cell>
          <cell r="C2743" t="str">
            <v>ＳＧＰ径違いソケット</v>
          </cell>
          <cell r="D2743" t="str">
            <v>25A×15A　</v>
          </cell>
          <cell r="E2743" t="str">
            <v>PD,VD用</v>
          </cell>
          <cell r="F2743" t="str">
            <v>個</v>
          </cell>
          <cell r="G2743">
            <v>488</v>
          </cell>
          <cell r="H2743">
            <v>0</v>
          </cell>
          <cell r="I2743">
            <v>0</v>
          </cell>
          <cell r="J2743" t="str">
            <v>積資p.807</v>
          </cell>
          <cell r="K2743">
            <v>0</v>
          </cell>
        </row>
        <row r="2744">
          <cell r="B2744" t="str">
            <v>K3975</v>
          </cell>
          <cell r="C2744" t="str">
            <v>ＳＧＰ径違いソケット</v>
          </cell>
          <cell r="D2744" t="str">
            <v>25A×20A　</v>
          </cell>
          <cell r="E2744" t="str">
            <v>PD,VD用</v>
          </cell>
          <cell r="F2744" t="str">
            <v>個</v>
          </cell>
          <cell r="G2744">
            <v>488</v>
          </cell>
          <cell r="H2744">
            <v>0</v>
          </cell>
          <cell r="I2744">
            <v>0</v>
          </cell>
          <cell r="J2744" t="str">
            <v>積資p.807</v>
          </cell>
          <cell r="K2744">
            <v>0</v>
          </cell>
        </row>
        <row r="2745">
          <cell r="B2745" t="str">
            <v>K3977</v>
          </cell>
          <cell r="C2745" t="str">
            <v>ＳＧＰ径違いソケット</v>
          </cell>
          <cell r="D2745" t="str">
            <v>32A×20A　</v>
          </cell>
          <cell r="E2745" t="str">
            <v>PD,VD用</v>
          </cell>
          <cell r="F2745" t="str">
            <v>個</v>
          </cell>
          <cell r="G2745">
            <v>669</v>
          </cell>
          <cell r="H2745">
            <v>0</v>
          </cell>
          <cell r="I2745">
            <v>0</v>
          </cell>
          <cell r="J2745" t="str">
            <v>積資p.807</v>
          </cell>
          <cell r="K2745">
            <v>0</v>
          </cell>
        </row>
        <row r="2746">
          <cell r="B2746" t="str">
            <v>K3978</v>
          </cell>
          <cell r="C2746" t="str">
            <v>ＳＧＰ径違いソケット</v>
          </cell>
          <cell r="D2746" t="str">
            <v>32A×25A　</v>
          </cell>
          <cell r="E2746" t="str">
            <v>PD,VD用</v>
          </cell>
          <cell r="F2746" t="str">
            <v>個</v>
          </cell>
          <cell r="G2746">
            <v>669</v>
          </cell>
          <cell r="H2746">
            <v>0</v>
          </cell>
          <cell r="I2746">
            <v>0</v>
          </cell>
          <cell r="J2746" t="str">
            <v>積資p.807</v>
          </cell>
          <cell r="K2746">
            <v>0</v>
          </cell>
        </row>
        <row r="2747">
          <cell r="B2747" t="str">
            <v>K3980</v>
          </cell>
          <cell r="C2747" t="str">
            <v>ＳＧＰ径違いソケット</v>
          </cell>
          <cell r="D2747" t="str">
            <v>40A×25A　</v>
          </cell>
          <cell r="E2747" t="str">
            <v>PD,VD用</v>
          </cell>
          <cell r="F2747" t="str">
            <v>個</v>
          </cell>
          <cell r="G2747">
            <v>858</v>
          </cell>
          <cell r="H2747">
            <v>0</v>
          </cell>
          <cell r="I2747">
            <v>0</v>
          </cell>
          <cell r="J2747" t="str">
            <v>積資p.807</v>
          </cell>
          <cell r="K2747">
            <v>0</v>
          </cell>
        </row>
        <row r="2748">
          <cell r="B2748" t="str">
            <v>K3981</v>
          </cell>
          <cell r="C2748" t="str">
            <v>ＳＧＰ径違いソケット</v>
          </cell>
          <cell r="D2748" t="str">
            <v>40A×32A　</v>
          </cell>
          <cell r="E2748" t="str">
            <v>PD,VD用</v>
          </cell>
          <cell r="F2748" t="str">
            <v>個</v>
          </cell>
          <cell r="G2748">
            <v>858</v>
          </cell>
          <cell r="H2748">
            <v>0</v>
          </cell>
          <cell r="I2748">
            <v>0</v>
          </cell>
          <cell r="J2748" t="str">
            <v>積資p.807</v>
          </cell>
          <cell r="K2748">
            <v>0</v>
          </cell>
        </row>
        <row r="2749">
          <cell r="B2749" t="str">
            <v>K3983</v>
          </cell>
          <cell r="C2749" t="str">
            <v>ＳＧＰ径違いソケット</v>
          </cell>
          <cell r="D2749" t="str">
            <v>50A×20A　</v>
          </cell>
          <cell r="E2749" t="str">
            <v>PD,VD用</v>
          </cell>
          <cell r="F2749" t="str">
            <v>個</v>
          </cell>
          <cell r="G2749">
            <v>1240</v>
          </cell>
          <cell r="H2749">
            <v>0</v>
          </cell>
          <cell r="I2749">
            <v>0</v>
          </cell>
          <cell r="J2749" t="str">
            <v>積資p.807</v>
          </cell>
          <cell r="K2749">
            <v>0</v>
          </cell>
        </row>
        <row r="2750">
          <cell r="B2750" t="str">
            <v>K3984</v>
          </cell>
          <cell r="C2750" t="str">
            <v>ＳＧＰ径違いソケット</v>
          </cell>
          <cell r="D2750" t="str">
            <v>50A×25A　</v>
          </cell>
          <cell r="E2750" t="str">
            <v>PD,VD用</v>
          </cell>
          <cell r="F2750" t="str">
            <v>個</v>
          </cell>
          <cell r="G2750">
            <v>1240</v>
          </cell>
          <cell r="H2750">
            <v>0</v>
          </cell>
          <cell r="I2750">
            <v>0</v>
          </cell>
          <cell r="J2750" t="str">
            <v>積資p.807</v>
          </cell>
          <cell r="K2750">
            <v>0</v>
          </cell>
        </row>
        <row r="2751">
          <cell r="B2751" t="str">
            <v>K3985</v>
          </cell>
          <cell r="C2751" t="str">
            <v>ＳＧＰ径違いソケット</v>
          </cell>
          <cell r="D2751" t="str">
            <v>50A×32A　</v>
          </cell>
          <cell r="E2751" t="str">
            <v>PD,VD用</v>
          </cell>
          <cell r="F2751" t="str">
            <v>個</v>
          </cell>
          <cell r="G2751">
            <v>1190</v>
          </cell>
          <cell r="H2751">
            <v>0</v>
          </cell>
          <cell r="I2751">
            <v>0</v>
          </cell>
          <cell r="J2751" t="str">
            <v>積資p.807</v>
          </cell>
          <cell r="K2751">
            <v>0</v>
          </cell>
        </row>
        <row r="2752">
          <cell r="B2752" t="str">
            <v>K3986</v>
          </cell>
          <cell r="C2752" t="str">
            <v>ＳＧＰ径違いソケット</v>
          </cell>
          <cell r="D2752" t="str">
            <v>50A×40A　</v>
          </cell>
          <cell r="E2752" t="str">
            <v>PD,VD用</v>
          </cell>
          <cell r="F2752" t="str">
            <v>個</v>
          </cell>
          <cell r="G2752">
            <v>1190</v>
          </cell>
          <cell r="H2752">
            <v>0</v>
          </cell>
          <cell r="I2752">
            <v>0</v>
          </cell>
          <cell r="J2752" t="str">
            <v>積資p.807</v>
          </cell>
          <cell r="K2752">
            <v>0</v>
          </cell>
        </row>
        <row r="2753">
          <cell r="B2753" t="str">
            <v>K3988</v>
          </cell>
          <cell r="C2753" t="str">
            <v>ＳＧＰ径違いソケット</v>
          </cell>
          <cell r="D2753" t="str">
            <v>65A×50A　</v>
          </cell>
          <cell r="E2753" t="str">
            <v>PD,VD用</v>
          </cell>
          <cell r="F2753" t="str">
            <v>個</v>
          </cell>
          <cell r="G2753">
            <v>2730</v>
          </cell>
          <cell r="H2753">
            <v>0</v>
          </cell>
          <cell r="I2753">
            <v>0</v>
          </cell>
          <cell r="J2753" t="str">
            <v>積資p.807</v>
          </cell>
          <cell r="K2753">
            <v>0</v>
          </cell>
        </row>
        <row r="2754">
          <cell r="B2754" t="str">
            <v>K3990</v>
          </cell>
          <cell r="C2754" t="str">
            <v>ＳＧＰ径違いソケット</v>
          </cell>
          <cell r="D2754" t="str">
            <v>80A×50A　</v>
          </cell>
          <cell r="E2754" t="str">
            <v>PD,VD用</v>
          </cell>
          <cell r="F2754" t="str">
            <v>個</v>
          </cell>
          <cell r="G2754">
            <v>3700</v>
          </cell>
          <cell r="H2754">
            <v>0</v>
          </cell>
          <cell r="I2754">
            <v>0</v>
          </cell>
          <cell r="J2754" t="str">
            <v>積資p.807</v>
          </cell>
          <cell r="K2754">
            <v>0</v>
          </cell>
        </row>
        <row r="2755">
          <cell r="B2755" t="str">
            <v>K3991</v>
          </cell>
          <cell r="C2755" t="str">
            <v>ＳＧＰ径違いソケット</v>
          </cell>
          <cell r="D2755" t="str">
            <v>80A×65A　</v>
          </cell>
          <cell r="E2755" t="str">
            <v>PD,VD用</v>
          </cell>
          <cell r="F2755" t="str">
            <v>個</v>
          </cell>
          <cell r="G2755">
            <v>3700</v>
          </cell>
          <cell r="H2755">
            <v>0</v>
          </cell>
          <cell r="I2755">
            <v>0</v>
          </cell>
          <cell r="J2755" t="str">
            <v>積資p.807</v>
          </cell>
          <cell r="K2755">
            <v>0</v>
          </cell>
        </row>
        <row r="2756">
          <cell r="B2756" t="str">
            <v>K3993</v>
          </cell>
          <cell r="C2756" t="str">
            <v>ＳＧＰ径違いソケット</v>
          </cell>
          <cell r="D2756" t="str">
            <v>100A×80A　</v>
          </cell>
          <cell r="E2756" t="str">
            <v>PD,VD用</v>
          </cell>
          <cell r="F2756" t="str">
            <v>個</v>
          </cell>
          <cell r="G2756">
            <v>6180</v>
          </cell>
          <cell r="H2756">
            <v>0</v>
          </cell>
          <cell r="I2756">
            <v>0</v>
          </cell>
          <cell r="J2756" t="str">
            <v>積資p.807</v>
          </cell>
          <cell r="K2756">
            <v>0</v>
          </cell>
        </row>
        <row r="2757">
          <cell r="B2757" t="str">
            <v>K4001</v>
          </cell>
          <cell r="C2757" t="str">
            <v>ソフトシール仕切弁</v>
          </cell>
          <cell r="D2757" t="str">
            <v>φ50（浅埋対応）</v>
          </cell>
          <cell r="E2757" t="str">
            <v>内ねじ 0.75MPa</v>
          </cell>
          <cell r="F2757" t="str">
            <v>基</v>
          </cell>
          <cell r="G2757">
            <v>23200</v>
          </cell>
          <cell r="H2757">
            <v>0</v>
          </cell>
          <cell r="I2757">
            <v>0</v>
          </cell>
          <cell r="J2757" t="str">
            <v>建物p.291 , 積資p.439</v>
          </cell>
          <cell r="K2757">
            <v>0</v>
          </cell>
        </row>
        <row r="2758">
          <cell r="B2758" t="str">
            <v>K4002</v>
          </cell>
          <cell r="C2758" t="str">
            <v>ソフトシール仕切弁</v>
          </cell>
          <cell r="D2758" t="str">
            <v>φ75（浅埋対応）</v>
          </cell>
          <cell r="E2758" t="str">
            <v>内ねじ 0.75MPa</v>
          </cell>
          <cell r="F2758" t="str">
            <v>基</v>
          </cell>
          <cell r="G2758">
            <v>29000</v>
          </cell>
          <cell r="H2758">
            <v>0</v>
          </cell>
          <cell r="I2758">
            <v>0</v>
          </cell>
          <cell r="J2758" t="str">
            <v>建物p.291 , 積資p.439</v>
          </cell>
          <cell r="K2758">
            <v>0</v>
          </cell>
        </row>
        <row r="2759">
          <cell r="B2759" t="str">
            <v>K4003</v>
          </cell>
          <cell r="C2759" t="str">
            <v>ソフトシール仕切弁</v>
          </cell>
          <cell r="D2759" t="str">
            <v>φ100（浅埋対応）</v>
          </cell>
          <cell r="E2759" t="str">
            <v>内ねじ 0.75MPa</v>
          </cell>
          <cell r="F2759" t="str">
            <v>基</v>
          </cell>
          <cell r="G2759">
            <v>37400</v>
          </cell>
          <cell r="H2759">
            <v>0</v>
          </cell>
          <cell r="I2759">
            <v>0</v>
          </cell>
          <cell r="J2759" t="str">
            <v>建物p.291 , 積資p.439</v>
          </cell>
          <cell r="K2759">
            <v>0</v>
          </cell>
        </row>
        <row r="2760">
          <cell r="B2760" t="str">
            <v>K4004</v>
          </cell>
          <cell r="C2760" t="str">
            <v>ソフトシール仕切弁</v>
          </cell>
          <cell r="D2760" t="str">
            <v>φ125</v>
          </cell>
          <cell r="E2760" t="str">
            <v>内ねじ 0.75MPa</v>
          </cell>
          <cell r="F2760" t="str">
            <v>基</v>
          </cell>
          <cell r="G2760">
            <v>50300</v>
          </cell>
          <cell r="H2760">
            <v>0</v>
          </cell>
          <cell r="I2760">
            <v>0</v>
          </cell>
          <cell r="J2760" t="str">
            <v>建物p.291 , 積資p.439</v>
          </cell>
          <cell r="K2760">
            <v>0</v>
          </cell>
        </row>
        <row r="2761">
          <cell r="B2761" t="str">
            <v>K4005</v>
          </cell>
          <cell r="C2761" t="str">
            <v>ソフトシール仕切弁</v>
          </cell>
          <cell r="D2761" t="str">
            <v>φ150（浅埋対応）</v>
          </cell>
          <cell r="E2761" t="str">
            <v>内ねじ 0.75MPa</v>
          </cell>
          <cell r="F2761" t="str">
            <v>基</v>
          </cell>
          <cell r="G2761">
            <v>65100</v>
          </cell>
          <cell r="H2761">
            <v>0</v>
          </cell>
          <cell r="I2761">
            <v>0</v>
          </cell>
          <cell r="J2761" t="str">
            <v>建物p.291 , 積資p.439</v>
          </cell>
          <cell r="K2761">
            <v>0</v>
          </cell>
        </row>
        <row r="2762">
          <cell r="B2762" t="str">
            <v>K4006</v>
          </cell>
          <cell r="C2762" t="str">
            <v>ソフトシール仕切弁</v>
          </cell>
          <cell r="D2762" t="str">
            <v>φ200（浅埋対応）</v>
          </cell>
          <cell r="E2762" t="str">
            <v>内ねじ 0.75MPa</v>
          </cell>
          <cell r="F2762" t="str">
            <v>基</v>
          </cell>
          <cell r="G2762">
            <v>96700</v>
          </cell>
          <cell r="H2762">
            <v>0</v>
          </cell>
          <cell r="I2762">
            <v>0</v>
          </cell>
          <cell r="J2762" t="str">
            <v>建物p.291 , 積資p.439</v>
          </cell>
          <cell r="K2762">
            <v>0</v>
          </cell>
        </row>
        <row r="2763">
          <cell r="B2763" t="str">
            <v>K4007</v>
          </cell>
          <cell r="C2763" t="str">
            <v>ソフトシール仕切弁</v>
          </cell>
          <cell r="D2763" t="str">
            <v>φ250（浅埋対応）</v>
          </cell>
          <cell r="E2763" t="str">
            <v>内ねじ 0.75MPa</v>
          </cell>
          <cell r="F2763" t="str">
            <v>基</v>
          </cell>
          <cell r="G2763">
            <v>147000</v>
          </cell>
          <cell r="H2763">
            <v>0</v>
          </cell>
          <cell r="I2763">
            <v>0</v>
          </cell>
          <cell r="J2763" t="str">
            <v>建物p.291 , 積資p.439</v>
          </cell>
          <cell r="K2763">
            <v>0</v>
          </cell>
        </row>
        <row r="2764">
          <cell r="B2764" t="str">
            <v>K4008</v>
          </cell>
          <cell r="C2764" t="str">
            <v>ソフトシール仕切弁</v>
          </cell>
          <cell r="D2764" t="str">
            <v>φ300（浅埋対応）</v>
          </cell>
          <cell r="E2764" t="str">
            <v>内ねじ 0.75MPa</v>
          </cell>
          <cell r="F2764" t="str">
            <v>基</v>
          </cell>
          <cell r="G2764">
            <v>195000</v>
          </cell>
          <cell r="H2764">
            <v>0</v>
          </cell>
          <cell r="I2764">
            <v>0</v>
          </cell>
          <cell r="J2764" t="str">
            <v>建物p.291 , 積資p.439</v>
          </cell>
          <cell r="K2764">
            <v>0</v>
          </cell>
        </row>
        <row r="2765">
          <cell r="B2765" t="str">
            <v>K4009</v>
          </cell>
          <cell r="C2765" t="str">
            <v>ソフトシール仕切弁</v>
          </cell>
          <cell r="D2765" t="str">
            <v>φ350</v>
          </cell>
          <cell r="E2765" t="str">
            <v>内ねじ 0.75MPa</v>
          </cell>
          <cell r="F2765" t="str">
            <v>基</v>
          </cell>
          <cell r="G2765">
            <v>320000</v>
          </cell>
          <cell r="H2765">
            <v>0</v>
          </cell>
          <cell r="I2765">
            <v>0</v>
          </cell>
          <cell r="J2765" t="str">
            <v>建物p.291 , 積資p.439</v>
          </cell>
          <cell r="K2765">
            <v>0</v>
          </cell>
        </row>
        <row r="2766">
          <cell r="B2766" t="str">
            <v>K4010</v>
          </cell>
          <cell r="C2766" t="str">
            <v>ソフトシール仕切弁</v>
          </cell>
          <cell r="D2766" t="str">
            <v>φ400</v>
          </cell>
          <cell r="E2766" t="str">
            <v>内ねじ 0.75MPa</v>
          </cell>
          <cell r="F2766" t="str">
            <v>基</v>
          </cell>
          <cell r="G2766">
            <v>454000</v>
          </cell>
          <cell r="H2766">
            <v>0</v>
          </cell>
          <cell r="I2766">
            <v>0</v>
          </cell>
          <cell r="J2766" t="str">
            <v>建物p.291 , 積資p.439</v>
          </cell>
          <cell r="K2766">
            <v>0</v>
          </cell>
        </row>
        <row r="2767">
          <cell r="B2767" t="str">
            <v>K4011</v>
          </cell>
          <cell r="C2767" t="str">
            <v>ソフトシール仕切弁</v>
          </cell>
          <cell r="D2767" t="str">
            <v>φ450</v>
          </cell>
          <cell r="E2767" t="str">
            <v>内ねじ 0.75MPa</v>
          </cell>
          <cell r="F2767" t="str">
            <v>基</v>
          </cell>
          <cell r="G2767">
            <v>599000</v>
          </cell>
          <cell r="H2767">
            <v>0</v>
          </cell>
          <cell r="I2767">
            <v>0</v>
          </cell>
          <cell r="J2767" t="str">
            <v>建物p.291 , 積資p.439</v>
          </cell>
          <cell r="K2767">
            <v>0</v>
          </cell>
        </row>
        <row r="2768">
          <cell r="B2768" t="str">
            <v>K4012</v>
          </cell>
          <cell r="C2768" t="str">
            <v>ソフトシール仕切弁</v>
          </cell>
          <cell r="D2768" t="str">
            <v>φ500</v>
          </cell>
          <cell r="E2768" t="str">
            <v>内ねじ 0.75MPa</v>
          </cell>
          <cell r="F2768" t="str">
            <v>基</v>
          </cell>
          <cell r="G2768">
            <v>776000</v>
          </cell>
          <cell r="H2768">
            <v>0</v>
          </cell>
          <cell r="I2768">
            <v>0</v>
          </cell>
          <cell r="J2768" t="str">
            <v>建物p.291 , 積資p.439</v>
          </cell>
          <cell r="K2768">
            <v>0</v>
          </cell>
        </row>
        <row r="2769">
          <cell r="B2769" t="str">
            <v>K4014</v>
          </cell>
          <cell r="C2769" t="str">
            <v>ソフトシール仕切弁</v>
          </cell>
          <cell r="D2769" t="str">
            <v>φ50（浅埋対応）</v>
          </cell>
          <cell r="E2769" t="str">
            <v>内ねじ 1.0MPa</v>
          </cell>
          <cell r="F2769" t="str">
            <v>基</v>
          </cell>
          <cell r="G2769">
            <v>26600</v>
          </cell>
          <cell r="H2769">
            <v>0</v>
          </cell>
          <cell r="I2769">
            <v>0</v>
          </cell>
          <cell r="J2769" t="str">
            <v>建物p.291 , 積資p.439</v>
          </cell>
          <cell r="K2769">
            <v>0</v>
          </cell>
        </row>
        <row r="2770">
          <cell r="B2770" t="str">
            <v>K4015</v>
          </cell>
          <cell r="C2770" t="str">
            <v>ソフトシール仕切弁</v>
          </cell>
          <cell r="D2770" t="str">
            <v>φ75（浅埋対応）</v>
          </cell>
          <cell r="E2770" t="str">
            <v>内ねじ 1.0MPa</v>
          </cell>
          <cell r="F2770" t="str">
            <v>基</v>
          </cell>
          <cell r="G2770">
            <v>33300</v>
          </cell>
          <cell r="H2770">
            <v>0</v>
          </cell>
          <cell r="I2770">
            <v>0</v>
          </cell>
          <cell r="J2770" t="str">
            <v>建物p.291 , 積資p.439</v>
          </cell>
          <cell r="K2770">
            <v>0</v>
          </cell>
        </row>
        <row r="2771">
          <cell r="B2771" t="str">
            <v>K4016</v>
          </cell>
          <cell r="C2771" t="str">
            <v>ソフトシール仕切弁</v>
          </cell>
          <cell r="D2771" t="str">
            <v>φ100（浅埋対応）</v>
          </cell>
          <cell r="E2771" t="str">
            <v>内ねじ 1.0MPa</v>
          </cell>
          <cell r="F2771" t="str">
            <v>基</v>
          </cell>
          <cell r="G2771">
            <v>42900</v>
          </cell>
          <cell r="H2771">
            <v>0</v>
          </cell>
          <cell r="I2771">
            <v>0</v>
          </cell>
          <cell r="J2771" t="str">
            <v>建物p.291 , 積資p.439</v>
          </cell>
          <cell r="K2771">
            <v>0</v>
          </cell>
        </row>
        <row r="2772">
          <cell r="B2772" t="str">
            <v>K4017</v>
          </cell>
          <cell r="C2772" t="str">
            <v>ソフトシール仕切弁</v>
          </cell>
          <cell r="D2772" t="str">
            <v>φ125</v>
          </cell>
          <cell r="E2772" t="str">
            <v>内ねじ 1.0MPa</v>
          </cell>
          <cell r="F2772" t="str">
            <v>基</v>
          </cell>
          <cell r="G2772">
            <v>57800</v>
          </cell>
          <cell r="H2772">
            <v>0</v>
          </cell>
          <cell r="I2772">
            <v>0</v>
          </cell>
          <cell r="J2772" t="str">
            <v>建物p.291 , 積資p.439</v>
          </cell>
          <cell r="K2772">
            <v>0</v>
          </cell>
        </row>
        <row r="2773">
          <cell r="B2773" t="str">
            <v>K4018</v>
          </cell>
          <cell r="C2773" t="str">
            <v>ソフトシール仕切弁</v>
          </cell>
          <cell r="D2773" t="str">
            <v>φ150（浅埋対応）</v>
          </cell>
          <cell r="E2773" t="str">
            <v>内ねじ 1.0MPa</v>
          </cell>
          <cell r="F2773" t="str">
            <v>基</v>
          </cell>
          <cell r="G2773">
            <v>74700</v>
          </cell>
          <cell r="H2773">
            <v>0</v>
          </cell>
          <cell r="I2773">
            <v>0</v>
          </cell>
          <cell r="J2773" t="str">
            <v>建物p.291 , 積資p.439</v>
          </cell>
          <cell r="K2773">
            <v>0</v>
          </cell>
        </row>
        <row r="2774">
          <cell r="B2774" t="str">
            <v>K4019</v>
          </cell>
          <cell r="C2774" t="str">
            <v>ソフトシール仕切弁</v>
          </cell>
          <cell r="D2774" t="str">
            <v>φ200（浅埋対応）</v>
          </cell>
          <cell r="E2774" t="str">
            <v>内ねじ 1.0MPa</v>
          </cell>
          <cell r="F2774" t="str">
            <v>基</v>
          </cell>
          <cell r="G2774">
            <v>111000</v>
          </cell>
          <cell r="H2774">
            <v>0</v>
          </cell>
          <cell r="I2774">
            <v>0</v>
          </cell>
          <cell r="J2774" t="str">
            <v>建物p.291 , 積資p.439</v>
          </cell>
          <cell r="K2774">
            <v>0</v>
          </cell>
        </row>
        <row r="2775">
          <cell r="B2775" t="str">
            <v>K4020</v>
          </cell>
          <cell r="C2775" t="str">
            <v>ソフトシール仕切弁</v>
          </cell>
          <cell r="D2775" t="str">
            <v>φ250（浅埋対応）</v>
          </cell>
          <cell r="E2775" t="str">
            <v>内ねじ 1.0MPa</v>
          </cell>
          <cell r="F2775" t="str">
            <v>基</v>
          </cell>
          <cell r="G2775">
            <v>169000</v>
          </cell>
          <cell r="H2775">
            <v>0</v>
          </cell>
          <cell r="I2775">
            <v>0</v>
          </cell>
          <cell r="J2775" t="str">
            <v>建物p.291 , 積資p.439</v>
          </cell>
          <cell r="K2775">
            <v>0</v>
          </cell>
        </row>
        <row r="2776">
          <cell r="B2776" t="str">
            <v>K4021</v>
          </cell>
          <cell r="C2776" t="str">
            <v>ソフトシール仕切弁</v>
          </cell>
          <cell r="D2776" t="str">
            <v>φ300（浅埋対応）</v>
          </cell>
          <cell r="E2776" t="str">
            <v>内ねじ 1.0MPa</v>
          </cell>
          <cell r="F2776" t="str">
            <v>基</v>
          </cell>
          <cell r="G2776">
            <v>225000</v>
          </cell>
          <cell r="H2776">
            <v>0</v>
          </cell>
          <cell r="I2776">
            <v>0</v>
          </cell>
          <cell r="J2776" t="str">
            <v>建物p.291 , 積資p.439</v>
          </cell>
          <cell r="K2776">
            <v>0</v>
          </cell>
        </row>
        <row r="2777">
          <cell r="B2777" t="str">
            <v>K4022</v>
          </cell>
          <cell r="C2777" t="str">
            <v>ソフトシール仕切弁</v>
          </cell>
          <cell r="D2777" t="str">
            <v>φ350</v>
          </cell>
          <cell r="E2777" t="str">
            <v>内ねじ 1.0MPa</v>
          </cell>
          <cell r="F2777" t="str">
            <v>基</v>
          </cell>
          <cell r="G2777">
            <v>368000</v>
          </cell>
          <cell r="H2777">
            <v>0</v>
          </cell>
          <cell r="I2777">
            <v>0</v>
          </cell>
          <cell r="J2777" t="str">
            <v>建物p.291 , 積資p.439</v>
          </cell>
          <cell r="K2777">
            <v>0</v>
          </cell>
        </row>
        <row r="2778">
          <cell r="B2778" t="str">
            <v>K4023</v>
          </cell>
          <cell r="C2778" t="str">
            <v>ソフトシール仕切弁</v>
          </cell>
          <cell r="D2778" t="str">
            <v>φ400</v>
          </cell>
          <cell r="E2778" t="str">
            <v>内ねじ 1.0MPa</v>
          </cell>
          <cell r="F2778" t="str">
            <v>基</v>
          </cell>
          <cell r="G2778">
            <v>523000</v>
          </cell>
          <cell r="H2778">
            <v>0</v>
          </cell>
          <cell r="I2778">
            <v>0</v>
          </cell>
          <cell r="J2778" t="str">
            <v>建物p.291 , 積資p.439</v>
          </cell>
          <cell r="K2778">
            <v>0</v>
          </cell>
        </row>
        <row r="2779">
          <cell r="B2779" t="str">
            <v>K4024</v>
          </cell>
          <cell r="C2779" t="str">
            <v>ソフトシール仕切弁</v>
          </cell>
          <cell r="D2779" t="str">
            <v>φ450</v>
          </cell>
          <cell r="E2779" t="str">
            <v>内ねじ 1.0MPa</v>
          </cell>
          <cell r="F2779" t="str">
            <v>基</v>
          </cell>
          <cell r="G2779">
            <v>688000</v>
          </cell>
          <cell r="H2779">
            <v>0</v>
          </cell>
          <cell r="I2779">
            <v>0</v>
          </cell>
          <cell r="J2779" t="str">
            <v>建物p.291 , 積資p.439</v>
          </cell>
          <cell r="K2779">
            <v>0</v>
          </cell>
        </row>
        <row r="2780">
          <cell r="B2780" t="str">
            <v>K4025</v>
          </cell>
          <cell r="C2780" t="str">
            <v>ソフトシール仕切弁</v>
          </cell>
          <cell r="D2780" t="str">
            <v>φ500</v>
          </cell>
          <cell r="E2780" t="str">
            <v>内ねじ 1.0MPa</v>
          </cell>
          <cell r="F2780" t="str">
            <v>基</v>
          </cell>
          <cell r="G2780">
            <v>888000</v>
          </cell>
          <cell r="H2780">
            <v>0</v>
          </cell>
          <cell r="I2780">
            <v>0</v>
          </cell>
          <cell r="J2780" t="str">
            <v>建物p.291 , 積資p.439</v>
          </cell>
          <cell r="K2780">
            <v>0</v>
          </cell>
        </row>
        <row r="2781">
          <cell r="B2781" t="str">
            <v>K4030</v>
          </cell>
          <cell r="C2781" t="str">
            <v>耐震NS形ｿﾌﾄｼｰﾙ仕切弁</v>
          </cell>
          <cell r="D2781" t="str">
            <v>φ75  10K 両受</v>
          </cell>
          <cell r="E2781" t="str">
            <v>FCD 内外面粉体</v>
          </cell>
          <cell r="F2781" t="str">
            <v>基</v>
          </cell>
          <cell r="G2781">
            <v>65700</v>
          </cell>
          <cell r="H2781">
            <v>0</v>
          </cell>
          <cell r="I2781">
            <v>0</v>
          </cell>
          <cell r="J2781" t="str">
            <v>建物p.291 , 積資p.439</v>
          </cell>
          <cell r="K2781">
            <v>0</v>
          </cell>
        </row>
        <row r="2782">
          <cell r="B2782" t="str">
            <v>K4031</v>
          </cell>
          <cell r="C2782" t="str">
            <v>耐震NS形ｿﾌﾄｼｰﾙ仕切弁</v>
          </cell>
          <cell r="D2782" t="str">
            <v>φ100 10K 両受</v>
          </cell>
          <cell r="E2782" t="str">
            <v>FCD 内外面粉体</v>
          </cell>
          <cell r="F2782" t="str">
            <v>基</v>
          </cell>
          <cell r="G2782">
            <v>79900</v>
          </cell>
          <cell r="H2782">
            <v>0</v>
          </cell>
          <cell r="I2782">
            <v>0</v>
          </cell>
          <cell r="J2782" t="str">
            <v>建物p.291 , 積資p.439</v>
          </cell>
          <cell r="K2782">
            <v>0</v>
          </cell>
        </row>
        <row r="2783">
          <cell r="B2783" t="str">
            <v>K4032</v>
          </cell>
          <cell r="C2783" t="str">
            <v>耐震NS形ｿﾌﾄｼｰﾙ仕切弁</v>
          </cell>
          <cell r="D2783" t="str">
            <v>φ150 10K 両受</v>
          </cell>
          <cell r="E2783" t="str">
            <v>FCD 内外面粉体</v>
          </cell>
          <cell r="F2783" t="str">
            <v>基</v>
          </cell>
          <cell r="G2783">
            <v>121000</v>
          </cell>
          <cell r="H2783">
            <v>0</v>
          </cell>
          <cell r="I2783">
            <v>0</v>
          </cell>
          <cell r="J2783" t="str">
            <v>建物p.291 , 積資p.439</v>
          </cell>
          <cell r="K2783">
            <v>0</v>
          </cell>
        </row>
        <row r="2784">
          <cell r="B2784" t="str">
            <v>K4033</v>
          </cell>
          <cell r="C2784" t="str">
            <v>耐震NS形ｿﾌﾄｼｰﾙ仕切弁</v>
          </cell>
          <cell r="D2784" t="str">
            <v>φ200 10K 両受</v>
          </cell>
          <cell r="E2784" t="str">
            <v>FCD 内外面粉体</v>
          </cell>
          <cell r="F2784" t="str">
            <v>基</v>
          </cell>
          <cell r="G2784">
            <v>176000</v>
          </cell>
          <cell r="H2784">
            <v>0</v>
          </cell>
          <cell r="I2784">
            <v>0</v>
          </cell>
          <cell r="J2784" t="str">
            <v>建物p.291 , 積資p.439</v>
          </cell>
          <cell r="K2784">
            <v>0</v>
          </cell>
        </row>
        <row r="2785">
          <cell r="B2785" t="str">
            <v>K4034</v>
          </cell>
          <cell r="C2785" t="str">
            <v>耐震NS形ｿﾌﾄｼｰﾙ仕切弁</v>
          </cell>
          <cell r="D2785" t="str">
            <v>φ250 10K 両受</v>
          </cell>
          <cell r="E2785" t="str">
            <v>FCD 内外面粉体</v>
          </cell>
          <cell r="F2785" t="str">
            <v>基</v>
          </cell>
          <cell r="G2785">
            <v>255000</v>
          </cell>
          <cell r="H2785">
            <v>0</v>
          </cell>
          <cell r="I2785">
            <v>0</v>
          </cell>
          <cell r="J2785" t="str">
            <v>建物p.291 , 積資p.439</v>
          </cell>
          <cell r="K2785">
            <v>0</v>
          </cell>
        </row>
        <row r="2786">
          <cell r="B2786" t="str">
            <v>K4035</v>
          </cell>
          <cell r="C2786" t="str">
            <v>耐震NS形ｿﾌﾄｼｰﾙ仕切弁</v>
          </cell>
          <cell r="D2786" t="str">
            <v>φ300 10K 両受</v>
          </cell>
          <cell r="E2786" t="str">
            <v>FCD 内外面粉体</v>
          </cell>
          <cell r="F2786" t="str">
            <v>基</v>
          </cell>
          <cell r="G2786">
            <v>353000</v>
          </cell>
          <cell r="H2786">
            <v>0</v>
          </cell>
          <cell r="I2786">
            <v>0</v>
          </cell>
          <cell r="J2786" t="str">
            <v>建物p.291 , 積資p.439</v>
          </cell>
          <cell r="K2786">
            <v>0</v>
          </cell>
        </row>
        <row r="2787">
          <cell r="B2787" t="str">
            <v>K4039</v>
          </cell>
          <cell r="C2787" t="str">
            <v>耐震NS形ｿﾌﾄｼｰﾙ仕切弁</v>
          </cell>
          <cell r="D2787" t="str">
            <v>φ75  10K 受挿し</v>
          </cell>
          <cell r="E2787" t="str">
            <v>FCD 内外面粉体</v>
          </cell>
          <cell r="F2787" t="str">
            <v>基</v>
          </cell>
          <cell r="G2787">
            <v>61000</v>
          </cell>
          <cell r="H2787">
            <v>0</v>
          </cell>
          <cell r="I2787">
            <v>0</v>
          </cell>
          <cell r="J2787" t="str">
            <v>建物p.291 , 積資p.439</v>
          </cell>
          <cell r="K2787">
            <v>0</v>
          </cell>
        </row>
        <row r="2788">
          <cell r="B2788" t="str">
            <v>K4040</v>
          </cell>
          <cell r="C2788" t="str">
            <v>耐震NS形ｿﾌﾄｼｰﾙ仕切弁</v>
          </cell>
          <cell r="D2788" t="str">
            <v>φ100 10K 受挿し</v>
          </cell>
          <cell r="E2788" t="str">
            <v>FCD 内外面粉体</v>
          </cell>
          <cell r="F2788" t="str">
            <v>基</v>
          </cell>
          <cell r="G2788">
            <v>74400</v>
          </cell>
          <cell r="H2788">
            <v>0</v>
          </cell>
          <cell r="I2788">
            <v>0</v>
          </cell>
          <cell r="J2788" t="str">
            <v>建物p.291 , 積資p.439</v>
          </cell>
          <cell r="K2788">
            <v>0</v>
          </cell>
        </row>
        <row r="2789">
          <cell r="B2789" t="str">
            <v>K4041</v>
          </cell>
          <cell r="C2789" t="str">
            <v>耐震NS形ｿﾌﾄｼｰﾙ仕切弁</v>
          </cell>
          <cell r="D2789" t="str">
            <v>φ150 10K 受挿し</v>
          </cell>
          <cell r="E2789" t="str">
            <v>FCD 内外面粉体</v>
          </cell>
          <cell r="F2789" t="str">
            <v>基</v>
          </cell>
          <cell r="G2789">
            <v>116000</v>
          </cell>
          <cell r="H2789">
            <v>0</v>
          </cell>
          <cell r="I2789">
            <v>0</v>
          </cell>
          <cell r="J2789" t="str">
            <v>建物p.291 , 積資p.439</v>
          </cell>
          <cell r="K2789">
            <v>0</v>
          </cell>
        </row>
        <row r="2790">
          <cell r="B2790" t="str">
            <v>K4042</v>
          </cell>
          <cell r="C2790" t="str">
            <v>耐震NS形ｿﾌﾄｼｰﾙ仕切弁</v>
          </cell>
          <cell r="D2790" t="str">
            <v>φ200 10K 受挿し</v>
          </cell>
          <cell r="E2790" t="str">
            <v>FCD 内外面粉体</v>
          </cell>
          <cell r="F2790" t="str">
            <v>基</v>
          </cell>
          <cell r="G2790">
            <v>167000</v>
          </cell>
          <cell r="H2790">
            <v>0</v>
          </cell>
          <cell r="I2790">
            <v>0</v>
          </cell>
          <cell r="J2790" t="str">
            <v>建物p.291 , 積資p.439</v>
          </cell>
          <cell r="K2790">
            <v>0</v>
          </cell>
        </row>
        <row r="2791">
          <cell r="B2791" t="str">
            <v>K4043</v>
          </cell>
          <cell r="C2791" t="str">
            <v>耐震NS形ｿﾌﾄｼｰﾙ仕切弁</v>
          </cell>
          <cell r="D2791" t="str">
            <v>φ250 10K 受挿し</v>
          </cell>
          <cell r="E2791" t="str">
            <v>FCD 内外面粉体</v>
          </cell>
          <cell r="F2791" t="str">
            <v>基</v>
          </cell>
          <cell r="G2791">
            <v>245000</v>
          </cell>
          <cell r="H2791">
            <v>0</v>
          </cell>
          <cell r="I2791">
            <v>0</v>
          </cell>
          <cell r="J2791" t="str">
            <v>建物p.291 , 積資p.439</v>
          </cell>
          <cell r="K2791">
            <v>0</v>
          </cell>
        </row>
        <row r="2792">
          <cell r="B2792" t="str">
            <v>K4044</v>
          </cell>
          <cell r="C2792" t="str">
            <v>耐震NS形ｿﾌﾄｼｰﾙ仕切弁</v>
          </cell>
          <cell r="D2792" t="str">
            <v>φ300 10K 受挿し</v>
          </cell>
          <cell r="E2792" t="str">
            <v>FCD 内外面粉体</v>
          </cell>
          <cell r="F2792" t="str">
            <v>基</v>
          </cell>
          <cell r="G2792">
            <v>337000</v>
          </cell>
          <cell r="H2792">
            <v>0</v>
          </cell>
          <cell r="I2792">
            <v>0</v>
          </cell>
          <cell r="J2792" t="str">
            <v>建物p.291 , 積資p.439</v>
          </cell>
          <cell r="K2792">
            <v>0</v>
          </cell>
        </row>
        <row r="2793">
          <cell r="B2793" t="str">
            <v>K4055</v>
          </cell>
          <cell r="C2793" t="str">
            <v>耐震GX形ｿﾌﾄｼｰﾙ仕切弁</v>
          </cell>
          <cell r="D2793" t="str">
            <v>φ75  10K 両受</v>
          </cell>
          <cell r="E2793" t="str">
            <v>FCD 内面粉体 外面耐食</v>
          </cell>
          <cell r="F2793" t="str">
            <v>基</v>
          </cell>
          <cell r="G2793">
            <v>79700</v>
          </cell>
          <cell r="H2793">
            <v>0</v>
          </cell>
          <cell r="I2793">
            <v>0</v>
          </cell>
          <cell r="J2793" t="str">
            <v>建物p.291 , 積資p.439</v>
          </cell>
          <cell r="K2793">
            <v>0</v>
          </cell>
        </row>
        <row r="2794">
          <cell r="B2794" t="str">
            <v>K4056</v>
          </cell>
          <cell r="C2794" t="str">
            <v>耐震GX形ｿﾌﾄｼｰﾙ仕切弁</v>
          </cell>
          <cell r="D2794" t="str">
            <v>φ100 10K 両受</v>
          </cell>
          <cell r="E2794" t="str">
            <v>FCD 内面粉体 外面耐食</v>
          </cell>
          <cell r="F2794" t="str">
            <v>基</v>
          </cell>
          <cell r="G2794">
            <v>96800</v>
          </cell>
          <cell r="H2794">
            <v>0</v>
          </cell>
          <cell r="I2794">
            <v>0</v>
          </cell>
          <cell r="J2794" t="str">
            <v>建物p.291 , 積資p.439</v>
          </cell>
          <cell r="K2794">
            <v>0</v>
          </cell>
        </row>
        <row r="2795">
          <cell r="B2795" t="str">
            <v>K4057</v>
          </cell>
          <cell r="C2795" t="str">
            <v>耐震GX形ｿﾌﾄｼｰﾙ仕切弁</v>
          </cell>
          <cell r="D2795" t="str">
            <v>φ150 10K 両受</v>
          </cell>
          <cell r="E2795" t="str">
            <v>FCD 内面粉体 外面耐食</v>
          </cell>
          <cell r="F2795" t="str">
            <v>基</v>
          </cell>
          <cell r="G2795">
            <v>148000</v>
          </cell>
          <cell r="H2795">
            <v>0</v>
          </cell>
          <cell r="I2795">
            <v>0</v>
          </cell>
          <cell r="J2795" t="str">
            <v>建物p.291 , 積資p.439</v>
          </cell>
          <cell r="K2795">
            <v>0</v>
          </cell>
        </row>
        <row r="2796">
          <cell r="B2796" t="str">
            <v>K4058</v>
          </cell>
          <cell r="C2796" t="str">
            <v>耐震GX形ｿﾌﾄｼｰﾙ仕切弁</v>
          </cell>
          <cell r="D2796" t="str">
            <v>φ200 10K 両受</v>
          </cell>
          <cell r="E2796" t="str">
            <v>FCD 内面粉体 外面耐食</v>
          </cell>
          <cell r="F2796" t="str">
            <v>基</v>
          </cell>
          <cell r="G2796">
            <v>215000</v>
          </cell>
          <cell r="H2796">
            <v>0</v>
          </cell>
          <cell r="I2796">
            <v>0</v>
          </cell>
          <cell r="J2796" t="str">
            <v>建物p.291 , 積資p.439</v>
          </cell>
          <cell r="K2796">
            <v>0</v>
          </cell>
        </row>
        <row r="2797">
          <cell r="B2797" t="str">
            <v>K4059</v>
          </cell>
          <cell r="C2797" t="str">
            <v>耐震GX形ｿﾌﾄｼｰﾙ仕切弁</v>
          </cell>
          <cell r="D2797" t="str">
            <v>φ250 10K 両受</v>
          </cell>
          <cell r="E2797" t="str">
            <v>FCD 内面粉体 外面耐食</v>
          </cell>
          <cell r="F2797" t="str">
            <v>基</v>
          </cell>
          <cell r="G2797">
            <v>313000</v>
          </cell>
          <cell r="H2797">
            <v>0</v>
          </cell>
          <cell r="I2797">
            <v>0</v>
          </cell>
          <cell r="J2797" t="str">
            <v>建物p.291 , 積資p.439</v>
          </cell>
          <cell r="K2797">
            <v>0</v>
          </cell>
        </row>
        <row r="2798">
          <cell r="B2798" t="str">
            <v>K4060</v>
          </cell>
          <cell r="C2798" t="str">
            <v>耐震GX形ｿﾌﾄｼｰﾙ仕切弁</v>
          </cell>
          <cell r="D2798" t="str">
            <v>φ300 10K 両受</v>
          </cell>
          <cell r="E2798" t="str">
            <v>FCD 内面粉体 外面耐食</v>
          </cell>
          <cell r="F2798" t="str">
            <v>基</v>
          </cell>
          <cell r="G2798">
            <v>527000</v>
          </cell>
          <cell r="H2798">
            <v>0</v>
          </cell>
          <cell r="I2798">
            <v>0</v>
          </cell>
          <cell r="J2798" t="str">
            <v>積資p.439</v>
          </cell>
          <cell r="K2798">
            <v>0</v>
          </cell>
        </row>
        <row r="2799">
          <cell r="B2799" t="str">
            <v>K4061</v>
          </cell>
          <cell r="C2799" t="str">
            <v>耐震GX形ｿﾌﾄｼｰﾙ仕切弁</v>
          </cell>
          <cell r="D2799" t="str">
            <v>φ75  10K 受挿し</v>
          </cell>
          <cell r="E2799" t="str">
            <v>FCD 内面粉体 外面耐食</v>
          </cell>
          <cell r="F2799" t="str">
            <v>基</v>
          </cell>
          <cell r="G2799">
            <v>75900</v>
          </cell>
          <cell r="H2799">
            <v>0</v>
          </cell>
          <cell r="I2799">
            <v>0</v>
          </cell>
          <cell r="J2799" t="str">
            <v>建物p.291 , 積資p.439</v>
          </cell>
          <cell r="K2799">
            <v>0</v>
          </cell>
        </row>
        <row r="2800">
          <cell r="B2800" t="str">
            <v>K4062</v>
          </cell>
          <cell r="C2800" t="str">
            <v>耐震GX形ｿﾌﾄｼｰﾙ仕切弁</v>
          </cell>
          <cell r="D2800" t="str">
            <v>φ100 10K 受挿し</v>
          </cell>
          <cell r="E2800" t="str">
            <v>FCD 内面粉体 外面耐食</v>
          </cell>
          <cell r="F2800" t="str">
            <v>基</v>
          </cell>
          <cell r="G2800">
            <v>91600</v>
          </cell>
          <cell r="H2800">
            <v>0</v>
          </cell>
          <cell r="I2800">
            <v>0</v>
          </cell>
          <cell r="J2800" t="str">
            <v>建物p.291 , 積資p.439</v>
          </cell>
          <cell r="K2800">
            <v>0</v>
          </cell>
        </row>
        <row r="2801">
          <cell r="B2801" t="str">
            <v>K4063</v>
          </cell>
          <cell r="C2801" t="str">
            <v>耐震GX形ｿﾌﾄｼｰﾙ仕切弁</v>
          </cell>
          <cell r="D2801" t="str">
            <v>φ150 10K 受挿し</v>
          </cell>
          <cell r="E2801" t="str">
            <v>FCD 内面粉体 外面耐食</v>
          </cell>
          <cell r="F2801" t="str">
            <v>基</v>
          </cell>
          <cell r="G2801">
            <v>144000</v>
          </cell>
          <cell r="H2801">
            <v>0</v>
          </cell>
          <cell r="I2801">
            <v>0</v>
          </cell>
          <cell r="J2801" t="str">
            <v>建物p.291 , 積資p.439</v>
          </cell>
          <cell r="K2801">
            <v>0</v>
          </cell>
        </row>
        <row r="2802">
          <cell r="B2802" t="str">
            <v>K4064</v>
          </cell>
          <cell r="C2802" t="str">
            <v>耐震GX形ｿﾌﾄｼｰﾙ仕切弁</v>
          </cell>
          <cell r="D2802" t="str">
            <v>φ200 10K 受挿し</v>
          </cell>
          <cell r="E2802" t="str">
            <v>FCD 内面粉体 外面耐食</v>
          </cell>
          <cell r="F2802" t="str">
            <v>基</v>
          </cell>
          <cell r="G2802">
            <v>208000</v>
          </cell>
          <cell r="H2802">
            <v>0</v>
          </cell>
          <cell r="I2802">
            <v>0</v>
          </cell>
          <cell r="J2802" t="str">
            <v>建物p.291 , 積資p.439</v>
          </cell>
          <cell r="K2802">
            <v>0</v>
          </cell>
        </row>
        <row r="2803">
          <cell r="B2803" t="str">
            <v>K4065</v>
          </cell>
          <cell r="C2803" t="str">
            <v>耐震GX形ｿﾌﾄｼｰﾙ仕切弁</v>
          </cell>
          <cell r="D2803" t="str">
            <v>φ250 10K 受挿し</v>
          </cell>
          <cell r="E2803" t="str">
            <v>FCD 内面粉体 外面耐食</v>
          </cell>
          <cell r="F2803" t="str">
            <v>基</v>
          </cell>
          <cell r="G2803">
            <v>306000</v>
          </cell>
          <cell r="H2803">
            <v>0</v>
          </cell>
          <cell r="I2803">
            <v>0</v>
          </cell>
          <cell r="J2803" t="str">
            <v>建物p.291 , 積資p.439</v>
          </cell>
          <cell r="K2803">
            <v>0</v>
          </cell>
        </row>
        <row r="2804">
          <cell r="B2804" t="str">
            <v>K4066</v>
          </cell>
          <cell r="C2804" t="str">
            <v>耐震GX形ｿﾌﾄｼｰﾙ仕切弁</v>
          </cell>
          <cell r="D2804" t="str">
            <v>φ300 10K 受挿し</v>
          </cell>
          <cell r="E2804" t="str">
            <v>FCD 内面粉体 外面耐食</v>
          </cell>
          <cell r="F2804" t="str">
            <v>基</v>
          </cell>
          <cell r="G2804">
            <v>502000</v>
          </cell>
          <cell r="H2804">
            <v>0</v>
          </cell>
          <cell r="I2804">
            <v>0</v>
          </cell>
          <cell r="J2804" t="str">
            <v>積資p.439</v>
          </cell>
          <cell r="K2804">
            <v>0</v>
          </cell>
        </row>
        <row r="2805">
          <cell r="B2805" t="str">
            <v>K4068</v>
          </cell>
          <cell r="C2805" t="str">
            <v>ボール式補修弁（レバー式）</v>
          </cell>
          <cell r="D2805" t="str">
            <v>φ75 0.75MPa FCD</v>
          </cell>
          <cell r="E2805" t="str">
            <v>内面粉体</v>
          </cell>
          <cell r="F2805" t="str">
            <v>基</v>
          </cell>
          <cell r="G2805">
            <v>42100</v>
          </cell>
          <cell r="H2805">
            <v>0</v>
          </cell>
          <cell r="I2805">
            <v>0</v>
          </cell>
          <cell r="J2805" t="str">
            <v>建物p.290 , 積資p.440</v>
          </cell>
          <cell r="K2805">
            <v>0</v>
          </cell>
        </row>
        <row r="2806">
          <cell r="B2806" t="str">
            <v>K4069</v>
          </cell>
          <cell r="C2806" t="str">
            <v>ボール式補修弁（レバー式）</v>
          </cell>
          <cell r="D2806" t="str">
            <v>φ100 0.75MPa FCD</v>
          </cell>
          <cell r="E2806" t="str">
            <v>内面粉体</v>
          </cell>
          <cell r="F2806" t="str">
            <v>基</v>
          </cell>
          <cell r="G2806">
            <v>58300</v>
          </cell>
          <cell r="H2806">
            <v>0</v>
          </cell>
          <cell r="I2806">
            <v>0</v>
          </cell>
          <cell r="J2806" t="str">
            <v>建物p.290 , 積資p.440</v>
          </cell>
          <cell r="K2806">
            <v>0</v>
          </cell>
        </row>
        <row r="2807">
          <cell r="B2807" t="str">
            <v>K4072</v>
          </cell>
          <cell r="C2807" t="str">
            <v>バタフライ弁</v>
          </cell>
          <cell r="D2807" t="str">
            <v>φ200 0.75MPa FC</v>
          </cell>
          <cell r="E2807" t="str">
            <v>合成樹脂</v>
          </cell>
          <cell r="F2807" t="str">
            <v>基</v>
          </cell>
          <cell r="G2807">
            <v>412000</v>
          </cell>
          <cell r="H2807">
            <v>0</v>
          </cell>
          <cell r="I2807">
            <v>0</v>
          </cell>
          <cell r="J2807" t="str">
            <v>建物p.290</v>
          </cell>
          <cell r="K2807">
            <v>0</v>
          </cell>
        </row>
        <row r="2808">
          <cell r="B2808" t="str">
            <v>K4073</v>
          </cell>
          <cell r="C2808" t="str">
            <v>バタフライ弁</v>
          </cell>
          <cell r="D2808" t="str">
            <v>φ250 0.75MPa FC</v>
          </cell>
          <cell r="E2808" t="str">
            <v>合成樹脂</v>
          </cell>
          <cell r="F2808" t="str">
            <v>基</v>
          </cell>
          <cell r="G2808">
            <v>483000</v>
          </cell>
          <cell r="H2808">
            <v>0</v>
          </cell>
          <cell r="I2808">
            <v>0</v>
          </cell>
          <cell r="J2808" t="str">
            <v>建物p.290</v>
          </cell>
          <cell r="K2808">
            <v>0</v>
          </cell>
        </row>
        <row r="2809">
          <cell r="B2809" t="str">
            <v>K4074</v>
          </cell>
          <cell r="C2809" t="str">
            <v>バタフライ弁</v>
          </cell>
          <cell r="D2809" t="str">
            <v>φ300 0.75MPa FC</v>
          </cell>
          <cell r="E2809" t="str">
            <v>合成樹脂</v>
          </cell>
          <cell r="F2809" t="str">
            <v>基</v>
          </cell>
          <cell r="G2809">
            <v>578000</v>
          </cell>
          <cell r="H2809">
            <v>0</v>
          </cell>
          <cell r="I2809">
            <v>0</v>
          </cell>
          <cell r="J2809" t="str">
            <v>建物p.290</v>
          </cell>
          <cell r="K2809">
            <v>0</v>
          </cell>
        </row>
        <row r="2810">
          <cell r="B2810" t="str">
            <v>K4075</v>
          </cell>
          <cell r="C2810" t="str">
            <v>バタフライ弁</v>
          </cell>
          <cell r="D2810" t="str">
            <v>φ350 0.75MPa FC</v>
          </cell>
          <cell r="E2810" t="str">
            <v>合成樹脂</v>
          </cell>
          <cell r="F2810" t="str">
            <v>基</v>
          </cell>
          <cell r="G2810">
            <v>705000</v>
          </cell>
          <cell r="H2810">
            <v>0</v>
          </cell>
          <cell r="I2810">
            <v>0</v>
          </cell>
          <cell r="J2810" t="str">
            <v>建物p.290</v>
          </cell>
          <cell r="K2810">
            <v>0</v>
          </cell>
        </row>
        <row r="2811">
          <cell r="B2811" t="str">
            <v>K4076</v>
          </cell>
          <cell r="C2811" t="str">
            <v>バタフライ弁</v>
          </cell>
          <cell r="D2811" t="str">
            <v>φ400 0.75MPa FC</v>
          </cell>
          <cell r="E2811" t="str">
            <v>合成樹脂</v>
          </cell>
          <cell r="F2811" t="str">
            <v>基</v>
          </cell>
          <cell r="G2811">
            <v>780000</v>
          </cell>
          <cell r="H2811">
            <v>0</v>
          </cell>
          <cell r="I2811">
            <v>0</v>
          </cell>
          <cell r="J2811" t="str">
            <v>建物p.290</v>
          </cell>
          <cell r="K2811">
            <v>0</v>
          </cell>
        </row>
        <row r="2812">
          <cell r="B2812" t="str">
            <v>K4077</v>
          </cell>
          <cell r="C2812" t="str">
            <v>バタフライ弁</v>
          </cell>
          <cell r="D2812" t="str">
            <v>φ450 0.75MPa FC</v>
          </cell>
          <cell r="E2812" t="str">
            <v>合成樹脂</v>
          </cell>
          <cell r="F2812" t="str">
            <v>基</v>
          </cell>
          <cell r="G2812">
            <v>928000</v>
          </cell>
          <cell r="H2812">
            <v>0</v>
          </cell>
          <cell r="I2812">
            <v>0</v>
          </cell>
          <cell r="J2812" t="str">
            <v>建物p.290</v>
          </cell>
          <cell r="K2812">
            <v>0</v>
          </cell>
        </row>
        <row r="2813">
          <cell r="B2813" t="str">
            <v>K4078</v>
          </cell>
          <cell r="C2813" t="str">
            <v>バタフライ弁</v>
          </cell>
          <cell r="D2813" t="str">
            <v>φ500 0.75MPa FC</v>
          </cell>
          <cell r="E2813" t="str">
            <v>合成樹脂</v>
          </cell>
          <cell r="F2813" t="str">
            <v>基</v>
          </cell>
          <cell r="G2813">
            <v>1010000</v>
          </cell>
          <cell r="H2813">
            <v>0</v>
          </cell>
          <cell r="I2813">
            <v>0</v>
          </cell>
          <cell r="J2813" t="str">
            <v>建物p.290</v>
          </cell>
          <cell r="K2813">
            <v>0</v>
          </cell>
        </row>
        <row r="2814">
          <cell r="B2814" t="str">
            <v>K4079</v>
          </cell>
          <cell r="C2814" t="str">
            <v>バタフライ弁</v>
          </cell>
          <cell r="D2814" t="str">
            <v>φ600 0.75MPa FC</v>
          </cell>
          <cell r="E2814" t="str">
            <v>合成樹脂</v>
          </cell>
          <cell r="F2814" t="str">
            <v>基</v>
          </cell>
          <cell r="G2814">
            <v>1300000</v>
          </cell>
          <cell r="H2814">
            <v>0</v>
          </cell>
          <cell r="I2814">
            <v>0</v>
          </cell>
          <cell r="J2814" t="str">
            <v>建物p.290</v>
          </cell>
          <cell r="K2814">
            <v>0</v>
          </cell>
        </row>
        <row r="2815">
          <cell r="B2815" t="str">
            <v>K4081</v>
          </cell>
          <cell r="C2815" t="str">
            <v>バタフライ弁</v>
          </cell>
          <cell r="D2815" t="str">
            <v>φ200 0.75MPa FCD</v>
          </cell>
          <cell r="E2815" t="str">
            <v>合成樹脂</v>
          </cell>
          <cell r="F2815" t="str">
            <v>基</v>
          </cell>
          <cell r="G2815">
            <v>534000</v>
          </cell>
          <cell r="H2815">
            <v>0</v>
          </cell>
          <cell r="I2815">
            <v>0</v>
          </cell>
          <cell r="J2815" t="str">
            <v>建物p.290</v>
          </cell>
          <cell r="K2815">
            <v>0</v>
          </cell>
        </row>
        <row r="2816">
          <cell r="B2816" t="str">
            <v>K4082</v>
          </cell>
          <cell r="C2816" t="str">
            <v>バタフライ弁</v>
          </cell>
          <cell r="D2816" t="str">
            <v>φ250 0.75MPa FCD</v>
          </cell>
          <cell r="E2816" t="str">
            <v>合成樹脂</v>
          </cell>
          <cell r="F2816" t="str">
            <v>基</v>
          </cell>
          <cell r="G2816">
            <v>589000</v>
          </cell>
          <cell r="H2816">
            <v>0</v>
          </cell>
          <cell r="I2816">
            <v>0</v>
          </cell>
          <cell r="J2816" t="str">
            <v>建物p.290</v>
          </cell>
          <cell r="K2816">
            <v>0</v>
          </cell>
        </row>
        <row r="2817">
          <cell r="B2817" t="str">
            <v>K4083</v>
          </cell>
          <cell r="C2817" t="str">
            <v>バタフライ弁</v>
          </cell>
          <cell r="D2817" t="str">
            <v>φ300 0.75MPa FCD</v>
          </cell>
          <cell r="E2817" t="str">
            <v>合成樹脂</v>
          </cell>
          <cell r="F2817" t="str">
            <v>基</v>
          </cell>
          <cell r="G2817">
            <v>747000</v>
          </cell>
          <cell r="H2817">
            <v>0</v>
          </cell>
          <cell r="I2817">
            <v>0</v>
          </cell>
          <cell r="J2817" t="str">
            <v>建物p.290</v>
          </cell>
          <cell r="K2817">
            <v>0</v>
          </cell>
        </row>
        <row r="2818">
          <cell r="B2818" t="str">
            <v>K4084</v>
          </cell>
          <cell r="C2818" t="str">
            <v>バタフライ弁</v>
          </cell>
          <cell r="D2818" t="str">
            <v>φ350 0.75MPa FCD</v>
          </cell>
          <cell r="E2818" t="str">
            <v>合成樹脂</v>
          </cell>
          <cell r="F2818" t="str">
            <v>基</v>
          </cell>
          <cell r="G2818">
            <v>915000</v>
          </cell>
          <cell r="H2818">
            <v>0</v>
          </cell>
          <cell r="I2818">
            <v>0</v>
          </cell>
          <cell r="J2818" t="str">
            <v>建物p.290</v>
          </cell>
          <cell r="K2818">
            <v>0</v>
          </cell>
        </row>
        <row r="2819">
          <cell r="B2819" t="str">
            <v>K4085</v>
          </cell>
          <cell r="C2819" t="str">
            <v>バタフライ弁</v>
          </cell>
          <cell r="D2819" t="str">
            <v>φ400 0.75MPa FCD</v>
          </cell>
          <cell r="E2819" t="str">
            <v>合成樹脂</v>
          </cell>
          <cell r="F2819" t="str">
            <v>基</v>
          </cell>
          <cell r="G2819">
            <v>1010000</v>
          </cell>
          <cell r="H2819">
            <v>0</v>
          </cell>
          <cell r="I2819">
            <v>0</v>
          </cell>
          <cell r="J2819" t="str">
            <v>建物p.290</v>
          </cell>
          <cell r="K2819">
            <v>0</v>
          </cell>
        </row>
        <row r="2820">
          <cell r="B2820" t="str">
            <v>K4086</v>
          </cell>
          <cell r="C2820" t="str">
            <v>バタフライ弁</v>
          </cell>
          <cell r="D2820" t="str">
            <v>φ450 0.75MPa FCD</v>
          </cell>
          <cell r="E2820" t="str">
            <v>合成樹脂</v>
          </cell>
          <cell r="F2820" t="str">
            <v>基</v>
          </cell>
          <cell r="G2820">
            <v>1200000</v>
          </cell>
          <cell r="H2820">
            <v>0</v>
          </cell>
          <cell r="I2820">
            <v>0</v>
          </cell>
          <cell r="J2820" t="str">
            <v>建物p.290</v>
          </cell>
          <cell r="K2820">
            <v>0</v>
          </cell>
        </row>
        <row r="2821">
          <cell r="B2821" t="str">
            <v>K4087</v>
          </cell>
          <cell r="C2821" t="str">
            <v>バタフライ弁</v>
          </cell>
          <cell r="D2821" t="str">
            <v>φ500 0.75MPa FCD</v>
          </cell>
          <cell r="E2821" t="str">
            <v>合成樹脂</v>
          </cell>
          <cell r="F2821" t="str">
            <v>基</v>
          </cell>
          <cell r="G2821">
            <v>1320000</v>
          </cell>
          <cell r="H2821">
            <v>0</v>
          </cell>
          <cell r="I2821">
            <v>0</v>
          </cell>
          <cell r="J2821" t="str">
            <v>建物p.290</v>
          </cell>
          <cell r="K2821">
            <v>0</v>
          </cell>
        </row>
        <row r="2822">
          <cell r="B2822" t="str">
            <v>K4088</v>
          </cell>
          <cell r="C2822" t="str">
            <v>バタフライ弁</v>
          </cell>
          <cell r="D2822" t="str">
            <v>φ600 0.75MPa FCD</v>
          </cell>
          <cell r="E2822" t="str">
            <v>合成樹脂</v>
          </cell>
          <cell r="F2822" t="str">
            <v>基</v>
          </cell>
          <cell r="G2822">
            <v>1570000</v>
          </cell>
          <cell r="H2822">
            <v>0</v>
          </cell>
          <cell r="I2822">
            <v>0</v>
          </cell>
          <cell r="J2822" t="str">
            <v>建物p.290</v>
          </cell>
          <cell r="K2822">
            <v>0</v>
          </cell>
        </row>
        <row r="2823">
          <cell r="B2823" t="str">
            <v>K4090</v>
          </cell>
          <cell r="C2823" t="str">
            <v>バタフライ弁</v>
          </cell>
          <cell r="D2823" t="str">
            <v>φ200 0.75MPa FCD</v>
          </cell>
          <cell r="E2823" t="str">
            <v>内面粉体</v>
          </cell>
          <cell r="F2823" t="str">
            <v>基</v>
          </cell>
          <cell r="G2823">
            <v>554000</v>
          </cell>
          <cell r="H2823">
            <v>0</v>
          </cell>
          <cell r="I2823">
            <v>0</v>
          </cell>
          <cell r="J2823" t="str">
            <v>建物p.290 , 積資p.440</v>
          </cell>
          <cell r="K2823">
            <v>0</v>
          </cell>
        </row>
        <row r="2824">
          <cell r="B2824" t="str">
            <v>K4091</v>
          </cell>
          <cell r="C2824" t="str">
            <v>バタフライ弁</v>
          </cell>
          <cell r="D2824" t="str">
            <v>φ250 0.75MPa FCD</v>
          </cell>
          <cell r="E2824" t="str">
            <v>内面粉体</v>
          </cell>
          <cell r="F2824" t="str">
            <v>基</v>
          </cell>
          <cell r="G2824">
            <v>619000</v>
          </cell>
          <cell r="H2824">
            <v>0</v>
          </cell>
          <cell r="I2824">
            <v>0</v>
          </cell>
          <cell r="J2824" t="str">
            <v>建物p.290 , 積資p.440</v>
          </cell>
          <cell r="K2824">
            <v>0</v>
          </cell>
        </row>
        <row r="2825">
          <cell r="B2825" t="str">
            <v>K4092</v>
          </cell>
          <cell r="C2825" t="str">
            <v>バタフライ弁</v>
          </cell>
          <cell r="D2825" t="str">
            <v>φ300 0.75MPa FCD</v>
          </cell>
          <cell r="E2825" t="str">
            <v>内面粉体</v>
          </cell>
          <cell r="F2825" t="str">
            <v>基</v>
          </cell>
          <cell r="G2825">
            <v>778000</v>
          </cell>
          <cell r="H2825">
            <v>0</v>
          </cell>
          <cell r="I2825">
            <v>0</v>
          </cell>
          <cell r="J2825" t="str">
            <v>建物p.290 , 積資p.440</v>
          </cell>
          <cell r="K2825">
            <v>0</v>
          </cell>
        </row>
        <row r="2826">
          <cell r="B2826" t="str">
            <v>K4093</v>
          </cell>
          <cell r="C2826" t="str">
            <v>バタフライ弁</v>
          </cell>
          <cell r="D2826" t="str">
            <v>φ350 0.75MPa FCD</v>
          </cell>
          <cell r="E2826" t="str">
            <v>内面粉体</v>
          </cell>
          <cell r="F2826" t="str">
            <v>基</v>
          </cell>
          <cell r="G2826">
            <v>934000</v>
          </cell>
          <cell r="H2826">
            <v>0</v>
          </cell>
          <cell r="I2826">
            <v>0</v>
          </cell>
          <cell r="J2826" t="str">
            <v>建物p.290 , 積資p.440</v>
          </cell>
          <cell r="K2826">
            <v>0</v>
          </cell>
        </row>
        <row r="2827">
          <cell r="B2827" t="str">
            <v>K4094</v>
          </cell>
          <cell r="C2827" t="str">
            <v>バタフライ弁</v>
          </cell>
          <cell r="D2827" t="str">
            <v>φ400 0.75MPa FCD</v>
          </cell>
          <cell r="E2827" t="str">
            <v>内面粉体</v>
          </cell>
          <cell r="F2827" t="str">
            <v>基</v>
          </cell>
          <cell r="G2827">
            <v>1030000</v>
          </cell>
          <cell r="H2827">
            <v>0</v>
          </cell>
          <cell r="I2827">
            <v>0</v>
          </cell>
          <cell r="J2827" t="str">
            <v>建物p.290 , 積資p.440</v>
          </cell>
          <cell r="K2827">
            <v>0</v>
          </cell>
        </row>
        <row r="2828">
          <cell r="B2828" t="str">
            <v>K4095</v>
          </cell>
          <cell r="C2828" t="str">
            <v>バタフライ弁</v>
          </cell>
          <cell r="D2828" t="str">
            <v>φ450 0.75MPa FCD</v>
          </cell>
          <cell r="E2828" t="str">
            <v>内面粉体</v>
          </cell>
          <cell r="F2828" t="str">
            <v>基</v>
          </cell>
          <cell r="G2828">
            <v>1220000</v>
          </cell>
          <cell r="H2828">
            <v>0</v>
          </cell>
          <cell r="I2828">
            <v>0</v>
          </cell>
          <cell r="J2828" t="str">
            <v>建物p.290 , 積資p.440</v>
          </cell>
          <cell r="K2828">
            <v>0</v>
          </cell>
        </row>
        <row r="2829">
          <cell r="B2829" t="str">
            <v>K4096</v>
          </cell>
          <cell r="C2829" t="str">
            <v>バタフライ弁</v>
          </cell>
          <cell r="D2829" t="str">
            <v>φ500 0.75MPa FCD</v>
          </cell>
          <cell r="E2829" t="str">
            <v>内面粉体</v>
          </cell>
          <cell r="F2829" t="str">
            <v>基</v>
          </cell>
          <cell r="G2829">
            <v>1340000</v>
          </cell>
          <cell r="H2829">
            <v>0</v>
          </cell>
          <cell r="I2829">
            <v>0</v>
          </cell>
          <cell r="J2829" t="str">
            <v>建物p.290 , 積資p.440</v>
          </cell>
          <cell r="K2829">
            <v>0</v>
          </cell>
        </row>
        <row r="2830">
          <cell r="B2830" t="str">
            <v>K4097</v>
          </cell>
          <cell r="C2830" t="str">
            <v>バタフライ弁</v>
          </cell>
          <cell r="D2830" t="str">
            <v>φ600 0.75MPa FCD</v>
          </cell>
          <cell r="E2830" t="str">
            <v>内面粉体</v>
          </cell>
          <cell r="F2830" t="str">
            <v>基</v>
          </cell>
          <cell r="G2830">
            <v>1600000</v>
          </cell>
          <cell r="H2830">
            <v>0</v>
          </cell>
          <cell r="I2830">
            <v>0</v>
          </cell>
          <cell r="J2830" t="str">
            <v>建物p.290 , 積資p.440</v>
          </cell>
          <cell r="K2830">
            <v>0</v>
          </cell>
        </row>
        <row r="2831">
          <cell r="B2831" t="str">
            <v>K4100</v>
          </cell>
          <cell r="C2831" t="str">
            <v>水道用仕切弁</v>
          </cell>
          <cell r="D2831" t="str">
            <v>φ50 0.75MPa FC</v>
          </cell>
          <cell r="E2831" t="str">
            <v>立形 合成樹脂</v>
          </cell>
          <cell r="F2831" t="str">
            <v>基</v>
          </cell>
          <cell r="G2831">
            <v>19700</v>
          </cell>
          <cell r="H2831">
            <v>0</v>
          </cell>
          <cell r="I2831">
            <v>0</v>
          </cell>
          <cell r="J2831" t="str">
            <v>建物p.289</v>
          </cell>
          <cell r="K2831">
            <v>0</v>
          </cell>
        </row>
        <row r="2832">
          <cell r="B2832" t="str">
            <v>K4101</v>
          </cell>
          <cell r="C2832" t="str">
            <v>水道用仕切弁</v>
          </cell>
          <cell r="D2832" t="str">
            <v>φ75 0.75MPa FC</v>
          </cell>
          <cell r="E2832" t="str">
            <v>立形 合成樹脂</v>
          </cell>
          <cell r="F2832" t="str">
            <v>基</v>
          </cell>
          <cell r="G2832">
            <v>24500</v>
          </cell>
          <cell r="H2832">
            <v>0</v>
          </cell>
          <cell r="I2832">
            <v>0</v>
          </cell>
          <cell r="J2832" t="str">
            <v>建物p.289</v>
          </cell>
          <cell r="K2832">
            <v>0</v>
          </cell>
        </row>
        <row r="2833">
          <cell r="B2833" t="str">
            <v>K4102</v>
          </cell>
          <cell r="C2833" t="str">
            <v>水道用仕切弁</v>
          </cell>
          <cell r="D2833" t="str">
            <v>φ100 0.75MPa FC</v>
          </cell>
          <cell r="E2833" t="str">
            <v>立形 合成樹脂</v>
          </cell>
          <cell r="F2833" t="str">
            <v>基</v>
          </cell>
          <cell r="G2833">
            <v>32700</v>
          </cell>
          <cell r="H2833">
            <v>0</v>
          </cell>
          <cell r="I2833">
            <v>0</v>
          </cell>
          <cell r="J2833" t="str">
            <v>建物p.289</v>
          </cell>
          <cell r="K2833">
            <v>0</v>
          </cell>
        </row>
        <row r="2834">
          <cell r="B2834" t="str">
            <v>K4103</v>
          </cell>
          <cell r="C2834" t="str">
            <v>水道用仕切弁</v>
          </cell>
          <cell r="D2834" t="str">
            <v>φ125 0.75MPa FC</v>
          </cell>
          <cell r="E2834" t="str">
            <v>立形 合成樹脂</v>
          </cell>
          <cell r="F2834" t="str">
            <v>基</v>
          </cell>
          <cell r="G2834">
            <v>42500</v>
          </cell>
          <cell r="H2834">
            <v>0</v>
          </cell>
          <cell r="I2834">
            <v>0</v>
          </cell>
          <cell r="J2834" t="str">
            <v>建物p.289</v>
          </cell>
          <cell r="K2834">
            <v>0</v>
          </cell>
        </row>
        <row r="2835">
          <cell r="B2835" t="str">
            <v>K4104</v>
          </cell>
          <cell r="C2835" t="str">
            <v>水道用仕切弁</v>
          </cell>
          <cell r="D2835" t="str">
            <v>φ150 0.75MPa FC</v>
          </cell>
          <cell r="E2835" t="str">
            <v>立形 合成樹脂</v>
          </cell>
          <cell r="F2835" t="str">
            <v>基</v>
          </cell>
          <cell r="G2835">
            <v>56200</v>
          </cell>
          <cell r="H2835">
            <v>0</v>
          </cell>
          <cell r="I2835">
            <v>0</v>
          </cell>
          <cell r="J2835" t="str">
            <v>建物p.289</v>
          </cell>
          <cell r="K2835">
            <v>0</v>
          </cell>
        </row>
        <row r="2836">
          <cell r="B2836" t="str">
            <v>K4105</v>
          </cell>
          <cell r="C2836" t="str">
            <v>水道用仕切弁</v>
          </cell>
          <cell r="D2836" t="str">
            <v>φ200 0.75MPa FC</v>
          </cell>
          <cell r="E2836" t="str">
            <v>立形 合成樹脂</v>
          </cell>
          <cell r="F2836" t="str">
            <v>基</v>
          </cell>
          <cell r="G2836">
            <v>84500</v>
          </cell>
          <cell r="H2836">
            <v>0</v>
          </cell>
          <cell r="I2836">
            <v>0</v>
          </cell>
          <cell r="J2836" t="str">
            <v>建物p.289</v>
          </cell>
          <cell r="K2836">
            <v>0</v>
          </cell>
        </row>
        <row r="2837">
          <cell r="B2837" t="str">
            <v>K4106</v>
          </cell>
          <cell r="C2837" t="str">
            <v>水道用仕切弁</v>
          </cell>
          <cell r="D2837" t="str">
            <v>φ250 0.75MPa FC</v>
          </cell>
          <cell r="E2837" t="str">
            <v>立形 合成樹脂</v>
          </cell>
          <cell r="F2837" t="str">
            <v>基</v>
          </cell>
          <cell r="G2837">
            <v>130000</v>
          </cell>
          <cell r="H2837">
            <v>0</v>
          </cell>
          <cell r="I2837">
            <v>0</v>
          </cell>
          <cell r="J2837" t="str">
            <v>建物p.289</v>
          </cell>
          <cell r="K2837">
            <v>0</v>
          </cell>
        </row>
        <row r="2838">
          <cell r="B2838" t="str">
            <v>K4107</v>
          </cell>
          <cell r="C2838" t="str">
            <v>水道用仕切弁</v>
          </cell>
          <cell r="D2838" t="str">
            <v>φ300 0.75MPa FC</v>
          </cell>
          <cell r="E2838" t="str">
            <v>立形 合成樹脂</v>
          </cell>
          <cell r="F2838" t="str">
            <v>基</v>
          </cell>
          <cell r="G2838">
            <v>166000</v>
          </cell>
          <cell r="H2838">
            <v>0</v>
          </cell>
          <cell r="I2838">
            <v>0</v>
          </cell>
          <cell r="J2838" t="str">
            <v>建物p.289</v>
          </cell>
          <cell r="K2838">
            <v>0</v>
          </cell>
        </row>
        <row r="2839">
          <cell r="B2839" t="str">
            <v>K4109</v>
          </cell>
          <cell r="C2839" t="str">
            <v>水道用仕切弁（浅埋対応）</v>
          </cell>
          <cell r="D2839" t="str">
            <v>φ50 0.75MPa FCD</v>
          </cell>
          <cell r="E2839" t="str">
            <v>内ねじ 内面粉体</v>
          </cell>
          <cell r="F2839" t="str">
            <v>基</v>
          </cell>
          <cell r="G2839">
            <v>32200</v>
          </cell>
          <cell r="H2839">
            <v>0</v>
          </cell>
          <cell r="I2839">
            <v>0</v>
          </cell>
          <cell r="J2839" t="str">
            <v>建物p.289 , 積資p.439</v>
          </cell>
          <cell r="K2839">
            <v>0</v>
          </cell>
        </row>
        <row r="2840">
          <cell r="B2840" t="str">
            <v>K4110</v>
          </cell>
          <cell r="C2840" t="str">
            <v>水道用仕切弁（浅埋対応）</v>
          </cell>
          <cell r="D2840" t="str">
            <v>φ75 0.75MPa FCD</v>
          </cell>
          <cell r="E2840" t="str">
            <v>内ねじ 内面粉体</v>
          </cell>
          <cell r="F2840" t="str">
            <v>基</v>
          </cell>
          <cell r="G2840">
            <v>38700</v>
          </cell>
          <cell r="H2840">
            <v>0</v>
          </cell>
          <cell r="I2840">
            <v>0</v>
          </cell>
          <cell r="J2840" t="str">
            <v>建物p.289 , 積資p.439</v>
          </cell>
          <cell r="K2840">
            <v>0</v>
          </cell>
        </row>
        <row r="2841">
          <cell r="B2841" t="str">
            <v>K4111</v>
          </cell>
          <cell r="C2841" t="str">
            <v>水道用仕切弁（浅埋対応）</v>
          </cell>
          <cell r="D2841" t="str">
            <v>φ100 0.75MPa FCD</v>
          </cell>
          <cell r="E2841" t="str">
            <v>内ねじ 内面粉体</v>
          </cell>
          <cell r="F2841" t="str">
            <v>基</v>
          </cell>
          <cell r="G2841">
            <v>46500</v>
          </cell>
          <cell r="H2841">
            <v>0</v>
          </cell>
          <cell r="I2841">
            <v>0</v>
          </cell>
          <cell r="J2841" t="str">
            <v>建物p.289 , 積資p.439</v>
          </cell>
          <cell r="K2841">
            <v>0</v>
          </cell>
        </row>
        <row r="2842">
          <cell r="B2842" t="str">
            <v>K4112</v>
          </cell>
          <cell r="C2842" t="str">
            <v>水道用仕切弁（浅埋対応）</v>
          </cell>
          <cell r="D2842" t="str">
            <v>φ125 0.75MPa FCD</v>
          </cell>
          <cell r="E2842" t="str">
            <v>内ねじ 内面粉体</v>
          </cell>
          <cell r="F2842" t="str">
            <v>基</v>
          </cell>
          <cell r="G2842">
            <v>67600</v>
          </cell>
          <cell r="H2842">
            <v>0</v>
          </cell>
          <cell r="I2842">
            <v>0</v>
          </cell>
          <cell r="J2842" t="str">
            <v>建物p.289 , 積資p.439</v>
          </cell>
          <cell r="K2842">
            <v>0</v>
          </cell>
        </row>
        <row r="2843">
          <cell r="B2843" t="str">
            <v>K4113</v>
          </cell>
          <cell r="C2843" t="str">
            <v>水道用仕切弁（浅埋対応）</v>
          </cell>
          <cell r="D2843" t="str">
            <v>φ150 0.75MPa FCD</v>
          </cell>
          <cell r="E2843" t="str">
            <v>内ねじ 内面粉体</v>
          </cell>
          <cell r="F2843" t="str">
            <v>基</v>
          </cell>
          <cell r="G2843">
            <v>74400</v>
          </cell>
          <cell r="H2843">
            <v>0</v>
          </cell>
          <cell r="I2843">
            <v>0</v>
          </cell>
          <cell r="J2843" t="str">
            <v>建物p.289 , 積資p.439</v>
          </cell>
          <cell r="K2843">
            <v>0</v>
          </cell>
        </row>
        <row r="2844">
          <cell r="B2844" t="str">
            <v>K4114</v>
          </cell>
          <cell r="C2844" t="str">
            <v>水道用仕切弁（浅埋対応）</v>
          </cell>
          <cell r="D2844" t="str">
            <v>φ200 0.75MPa FCD</v>
          </cell>
          <cell r="E2844" t="str">
            <v>内ねじ 内面粉体</v>
          </cell>
          <cell r="F2844" t="str">
            <v>基</v>
          </cell>
          <cell r="G2844">
            <v>105000</v>
          </cell>
          <cell r="H2844">
            <v>0</v>
          </cell>
          <cell r="I2844">
            <v>0</v>
          </cell>
          <cell r="J2844" t="str">
            <v>建物p.289 , 積資p.439</v>
          </cell>
          <cell r="K2844">
            <v>0</v>
          </cell>
        </row>
        <row r="2845">
          <cell r="B2845" t="str">
            <v>K4115</v>
          </cell>
          <cell r="C2845" t="str">
            <v>水道用仕切弁（浅埋対応）</v>
          </cell>
          <cell r="D2845" t="str">
            <v>φ250 0.75MPa FCD</v>
          </cell>
          <cell r="E2845" t="str">
            <v>内ねじ 内面粉体</v>
          </cell>
          <cell r="F2845" t="str">
            <v>基</v>
          </cell>
          <cell r="G2845">
            <v>164000</v>
          </cell>
          <cell r="H2845">
            <v>0</v>
          </cell>
          <cell r="I2845">
            <v>0</v>
          </cell>
          <cell r="J2845" t="str">
            <v>建物p.289 , 積資p.439</v>
          </cell>
          <cell r="K2845">
            <v>0</v>
          </cell>
        </row>
        <row r="2846">
          <cell r="B2846" t="str">
            <v>K4116</v>
          </cell>
          <cell r="C2846" t="str">
            <v>水道用仕切弁（浅埋対応）</v>
          </cell>
          <cell r="D2846" t="str">
            <v>φ300 0.75MPa FCD</v>
          </cell>
          <cell r="E2846" t="str">
            <v>内ねじ 内面粉体</v>
          </cell>
          <cell r="F2846" t="str">
            <v>基</v>
          </cell>
          <cell r="G2846">
            <v>222000</v>
          </cell>
          <cell r="H2846">
            <v>0</v>
          </cell>
          <cell r="I2846">
            <v>0</v>
          </cell>
          <cell r="J2846" t="str">
            <v>建物p.289 , 積資p.439</v>
          </cell>
          <cell r="K2846">
            <v>0</v>
          </cell>
        </row>
        <row r="2847">
          <cell r="B2847" t="str">
            <v>K4118</v>
          </cell>
          <cell r="C2847" t="str">
            <v>水道用仕切弁（浅埋対応）</v>
          </cell>
          <cell r="D2847" t="str">
            <v>φ50 1.0MPa FCD</v>
          </cell>
          <cell r="E2847" t="str">
            <v>内ねじ 内面粉体</v>
          </cell>
          <cell r="F2847" t="str">
            <v>基</v>
          </cell>
          <cell r="G2847">
            <v>37100</v>
          </cell>
          <cell r="H2847">
            <v>0</v>
          </cell>
          <cell r="I2847">
            <v>0</v>
          </cell>
          <cell r="J2847" t="str">
            <v>建物p.289 , 積資p.439</v>
          </cell>
          <cell r="K2847">
            <v>0</v>
          </cell>
        </row>
        <row r="2848">
          <cell r="B2848" t="str">
            <v>K4119</v>
          </cell>
          <cell r="C2848" t="str">
            <v>水道用仕切弁（浅埋対応）</v>
          </cell>
          <cell r="D2848" t="str">
            <v>φ75 1.0MPa FCD</v>
          </cell>
          <cell r="E2848" t="str">
            <v>内ねじ 内面粉体</v>
          </cell>
          <cell r="F2848" t="str">
            <v>基</v>
          </cell>
          <cell r="G2848">
            <v>44500</v>
          </cell>
          <cell r="H2848">
            <v>0</v>
          </cell>
          <cell r="I2848">
            <v>0</v>
          </cell>
          <cell r="J2848" t="str">
            <v>建物p.289 , 積資p.439</v>
          </cell>
          <cell r="K2848">
            <v>0</v>
          </cell>
        </row>
        <row r="2849">
          <cell r="B2849" t="str">
            <v>K4120</v>
          </cell>
          <cell r="C2849" t="str">
            <v>水道用仕切弁（浅埋対応）</v>
          </cell>
          <cell r="D2849" t="str">
            <v>φ100 1.0MPa FCD</v>
          </cell>
          <cell r="E2849" t="str">
            <v>内ねじ 内面粉体</v>
          </cell>
          <cell r="F2849" t="str">
            <v>基</v>
          </cell>
          <cell r="G2849">
            <v>53400</v>
          </cell>
          <cell r="H2849">
            <v>0</v>
          </cell>
          <cell r="I2849">
            <v>0</v>
          </cell>
          <cell r="J2849" t="str">
            <v>建物p.289 , 積資p.439</v>
          </cell>
          <cell r="K2849">
            <v>0</v>
          </cell>
        </row>
        <row r="2850">
          <cell r="B2850" t="str">
            <v>K4121</v>
          </cell>
          <cell r="C2850" t="str">
            <v>水道用仕切弁（浅埋対応）</v>
          </cell>
          <cell r="D2850" t="str">
            <v>φ125 1.0MPa FCD</v>
          </cell>
          <cell r="E2850" t="str">
            <v>内ねじ 内面粉体</v>
          </cell>
          <cell r="F2850" t="str">
            <v>基</v>
          </cell>
          <cell r="G2850">
            <v>78200</v>
          </cell>
          <cell r="H2850">
            <v>0</v>
          </cell>
          <cell r="I2850">
            <v>0</v>
          </cell>
          <cell r="J2850" t="str">
            <v>建物p.289 , 積資p.439</v>
          </cell>
          <cell r="K2850">
            <v>0</v>
          </cell>
        </row>
        <row r="2851">
          <cell r="B2851" t="str">
            <v>K4122</v>
          </cell>
          <cell r="C2851" t="str">
            <v>水道用仕切弁（浅埋対応）</v>
          </cell>
          <cell r="D2851" t="str">
            <v>φ150 1.0MPa FCD</v>
          </cell>
          <cell r="E2851" t="str">
            <v>内ねじ 内面粉体</v>
          </cell>
          <cell r="F2851" t="str">
            <v>基</v>
          </cell>
          <cell r="G2851">
            <v>86200</v>
          </cell>
          <cell r="H2851">
            <v>0</v>
          </cell>
          <cell r="I2851">
            <v>0</v>
          </cell>
          <cell r="J2851" t="str">
            <v>建物p.289 , 積資p.439</v>
          </cell>
          <cell r="K2851">
            <v>0</v>
          </cell>
        </row>
        <row r="2852">
          <cell r="B2852" t="str">
            <v>K4123</v>
          </cell>
          <cell r="C2852" t="str">
            <v>水道用仕切弁（浅埋対応）</v>
          </cell>
          <cell r="D2852" t="str">
            <v>φ200 1.0MPa FCD</v>
          </cell>
          <cell r="E2852" t="str">
            <v>内ねじ 内面粉体</v>
          </cell>
          <cell r="F2852" t="str">
            <v>基</v>
          </cell>
          <cell r="G2852">
            <v>121000</v>
          </cell>
          <cell r="H2852">
            <v>0</v>
          </cell>
          <cell r="I2852">
            <v>0</v>
          </cell>
          <cell r="J2852" t="str">
            <v>建物p.289 , 積資p.439</v>
          </cell>
          <cell r="K2852">
            <v>0</v>
          </cell>
        </row>
        <row r="2853">
          <cell r="B2853" t="str">
            <v>K4124</v>
          </cell>
          <cell r="C2853" t="str">
            <v>水道用仕切弁（浅埋対応）</v>
          </cell>
          <cell r="D2853" t="str">
            <v>φ250 1.0MPa FCD</v>
          </cell>
          <cell r="E2853" t="str">
            <v>内ねじ 内面粉体</v>
          </cell>
          <cell r="F2853" t="str">
            <v>基</v>
          </cell>
          <cell r="G2853">
            <v>189000</v>
          </cell>
          <cell r="H2853">
            <v>0</v>
          </cell>
          <cell r="I2853">
            <v>0</v>
          </cell>
          <cell r="J2853" t="str">
            <v>建物p.289 , 積資p.439</v>
          </cell>
          <cell r="K2853">
            <v>0</v>
          </cell>
        </row>
        <row r="2854">
          <cell r="B2854" t="str">
            <v>K4125</v>
          </cell>
          <cell r="C2854" t="str">
            <v>水道用仕切弁（浅埋対応）</v>
          </cell>
          <cell r="D2854" t="str">
            <v>φ300 1.0MPa FCD</v>
          </cell>
          <cell r="E2854" t="str">
            <v>内ねじ 内面粉体</v>
          </cell>
          <cell r="F2854" t="str">
            <v>基</v>
          </cell>
          <cell r="G2854">
            <v>263000</v>
          </cell>
          <cell r="H2854">
            <v>0</v>
          </cell>
          <cell r="I2854">
            <v>0</v>
          </cell>
          <cell r="J2854" t="str">
            <v>建物p.289 , 積資p.439</v>
          </cell>
          <cell r="K2854">
            <v>0</v>
          </cell>
        </row>
        <row r="2855">
          <cell r="B2855" t="str">
            <v>K4136</v>
          </cell>
          <cell r="C2855" t="str">
            <v>合成樹脂ｿﾌﾄｼｰﾙ仕切弁</v>
          </cell>
          <cell r="D2855" t="str">
            <v>φ50  上水</v>
          </cell>
          <cell r="E2855" t="str">
            <v>ﾌﾗﾝｼﾞ形</v>
          </cell>
          <cell r="F2855" t="str">
            <v>基</v>
          </cell>
          <cell r="G2855">
            <v>17100</v>
          </cell>
          <cell r="H2855">
            <v>0</v>
          </cell>
          <cell r="I2855">
            <v>0</v>
          </cell>
          <cell r="J2855" t="str">
            <v>建物p.291 , 積資p.440</v>
          </cell>
          <cell r="K2855">
            <v>0</v>
          </cell>
        </row>
        <row r="2856">
          <cell r="B2856" t="str">
            <v>K4137</v>
          </cell>
          <cell r="C2856" t="str">
            <v>合成樹脂ｿﾌﾄｼｰﾙ仕切弁</v>
          </cell>
          <cell r="D2856" t="str">
            <v>φ75  上水</v>
          </cell>
          <cell r="E2856" t="str">
            <v>ﾌﾗﾝｼﾞ形</v>
          </cell>
          <cell r="F2856" t="str">
            <v>基</v>
          </cell>
          <cell r="G2856">
            <v>23600</v>
          </cell>
          <cell r="H2856">
            <v>0</v>
          </cell>
          <cell r="I2856">
            <v>0</v>
          </cell>
          <cell r="J2856" t="str">
            <v>建物p.291 , 積資p.440</v>
          </cell>
          <cell r="K2856">
            <v>0</v>
          </cell>
        </row>
        <row r="2857">
          <cell r="B2857" t="str">
            <v>K4138</v>
          </cell>
          <cell r="C2857" t="str">
            <v>合成樹脂ｿﾌﾄｼｰﾙ仕切弁</v>
          </cell>
          <cell r="D2857" t="str">
            <v>φ100  上水</v>
          </cell>
          <cell r="E2857" t="str">
            <v>ﾌﾗﾝｼﾞ形</v>
          </cell>
          <cell r="F2857" t="str">
            <v>基</v>
          </cell>
          <cell r="G2857">
            <v>32500</v>
          </cell>
          <cell r="H2857">
            <v>0</v>
          </cell>
          <cell r="I2857">
            <v>0</v>
          </cell>
          <cell r="J2857" t="str">
            <v>建物p.291 , 積資p.440</v>
          </cell>
          <cell r="K2857">
            <v>0</v>
          </cell>
        </row>
        <row r="2858">
          <cell r="B2858" t="str">
            <v>K4139</v>
          </cell>
          <cell r="C2858" t="str">
            <v>合成樹脂ｿﾌﾄｼｰﾙ仕切弁</v>
          </cell>
          <cell r="D2858" t="str">
            <v>φ125  上水</v>
          </cell>
          <cell r="E2858" t="str">
            <v>ﾌﾗﾝｼﾞ形</v>
          </cell>
          <cell r="F2858" t="str">
            <v>基</v>
          </cell>
          <cell r="G2858">
            <v>44100</v>
          </cell>
          <cell r="H2858">
            <v>0</v>
          </cell>
          <cell r="I2858">
            <v>0</v>
          </cell>
          <cell r="J2858" t="str">
            <v>建物p.291 , 積資p.440</v>
          </cell>
          <cell r="K2858">
            <v>0</v>
          </cell>
        </row>
        <row r="2859">
          <cell r="B2859" t="str">
            <v>K4140</v>
          </cell>
          <cell r="C2859" t="str">
            <v>合成樹脂ｿﾌﾄｼｰﾙ仕切弁</v>
          </cell>
          <cell r="D2859" t="str">
            <v>φ150  上水</v>
          </cell>
          <cell r="E2859" t="str">
            <v>ﾌﾗﾝｼﾞ形</v>
          </cell>
          <cell r="F2859" t="str">
            <v>基</v>
          </cell>
          <cell r="G2859">
            <v>60200</v>
          </cell>
          <cell r="H2859">
            <v>0</v>
          </cell>
          <cell r="I2859">
            <v>0</v>
          </cell>
          <cell r="J2859" t="str">
            <v>建物p.291 , 積資p.440</v>
          </cell>
          <cell r="K2859">
            <v>0</v>
          </cell>
        </row>
        <row r="2860">
          <cell r="B2860" t="str">
            <v>K4143</v>
          </cell>
          <cell r="C2860" t="str">
            <v>急速空気弁</v>
          </cell>
          <cell r="D2860" t="str">
            <v>φ13 0.75MPa FC</v>
          </cell>
          <cell r="E2860" t="str">
            <v>単口 合成樹脂</v>
          </cell>
          <cell r="F2860" t="str">
            <v>基</v>
          </cell>
          <cell r="G2860">
            <v>26100</v>
          </cell>
          <cell r="H2860">
            <v>0</v>
          </cell>
          <cell r="I2860">
            <v>0</v>
          </cell>
          <cell r="J2860" t="str">
            <v>建物p.290</v>
          </cell>
          <cell r="K2860">
            <v>0</v>
          </cell>
        </row>
        <row r="2861">
          <cell r="B2861" t="str">
            <v>K4144</v>
          </cell>
          <cell r="C2861" t="str">
            <v>急速空気弁</v>
          </cell>
          <cell r="D2861" t="str">
            <v>φ20 0.75MPa FC</v>
          </cell>
          <cell r="E2861" t="str">
            <v>単口 合成樹脂</v>
          </cell>
          <cell r="F2861" t="str">
            <v>基</v>
          </cell>
          <cell r="G2861">
            <v>29300</v>
          </cell>
          <cell r="H2861">
            <v>0</v>
          </cell>
          <cell r="I2861">
            <v>0</v>
          </cell>
          <cell r="J2861" t="str">
            <v>建物p.290</v>
          </cell>
          <cell r="K2861">
            <v>0</v>
          </cell>
        </row>
        <row r="2862">
          <cell r="B2862" t="str">
            <v>K4145</v>
          </cell>
          <cell r="C2862" t="str">
            <v>急速空気弁</v>
          </cell>
          <cell r="D2862" t="str">
            <v>φ25 0.75MPa FC</v>
          </cell>
          <cell r="E2862" t="str">
            <v>単口 合成樹脂</v>
          </cell>
          <cell r="F2862" t="str">
            <v>基</v>
          </cell>
          <cell r="G2862">
            <v>32500</v>
          </cell>
          <cell r="H2862">
            <v>0</v>
          </cell>
          <cell r="I2862">
            <v>0</v>
          </cell>
          <cell r="J2862" t="str">
            <v>建物p.290</v>
          </cell>
          <cell r="K2862">
            <v>0</v>
          </cell>
        </row>
        <row r="2863">
          <cell r="B2863" t="str">
            <v>K4146</v>
          </cell>
          <cell r="C2863" t="str">
            <v>急速空気弁</v>
          </cell>
          <cell r="D2863" t="str">
            <v>φ75 0.75MPa FC</v>
          </cell>
          <cell r="E2863" t="str">
            <v>単口 合成樹脂</v>
          </cell>
          <cell r="F2863" t="str">
            <v>基</v>
          </cell>
          <cell r="G2863">
            <v>44600</v>
          </cell>
          <cell r="H2863">
            <v>0</v>
          </cell>
          <cell r="I2863">
            <v>0</v>
          </cell>
          <cell r="J2863" t="str">
            <v>建物p.290</v>
          </cell>
          <cell r="K2863">
            <v>0</v>
          </cell>
        </row>
        <row r="2864">
          <cell r="B2864" t="str">
            <v>K4148</v>
          </cell>
          <cell r="C2864" t="str">
            <v>急速空気弁</v>
          </cell>
          <cell r="D2864" t="str">
            <v>φ13 0.75MPa FCD</v>
          </cell>
          <cell r="E2864" t="str">
            <v>単口 内面粉体</v>
          </cell>
          <cell r="F2864" t="str">
            <v>基</v>
          </cell>
          <cell r="G2864">
            <v>36000</v>
          </cell>
          <cell r="H2864">
            <v>0</v>
          </cell>
          <cell r="I2864">
            <v>0</v>
          </cell>
          <cell r="J2864" t="str">
            <v>建物p.290 , 積資p.440</v>
          </cell>
          <cell r="K2864">
            <v>0</v>
          </cell>
        </row>
        <row r="2865">
          <cell r="B2865" t="str">
            <v>K4149</v>
          </cell>
          <cell r="C2865" t="str">
            <v>急速空気弁</v>
          </cell>
          <cell r="D2865" t="str">
            <v>φ20 0.75MPa FCD</v>
          </cell>
          <cell r="E2865" t="str">
            <v>単口 内面粉体</v>
          </cell>
          <cell r="F2865" t="str">
            <v>基</v>
          </cell>
          <cell r="G2865">
            <v>41700</v>
          </cell>
          <cell r="H2865">
            <v>0</v>
          </cell>
          <cell r="I2865">
            <v>0</v>
          </cell>
          <cell r="J2865" t="str">
            <v>建物p.290 , 積資p.440</v>
          </cell>
          <cell r="K2865">
            <v>0</v>
          </cell>
        </row>
        <row r="2866">
          <cell r="B2866" t="str">
            <v>K4150</v>
          </cell>
          <cell r="C2866" t="str">
            <v>急速空気弁</v>
          </cell>
          <cell r="D2866" t="str">
            <v>φ25 0.75MPa FCD</v>
          </cell>
          <cell r="E2866" t="str">
            <v>単口 内面粉体</v>
          </cell>
          <cell r="F2866" t="str">
            <v>基</v>
          </cell>
          <cell r="G2866">
            <v>44800</v>
          </cell>
          <cell r="H2866">
            <v>0</v>
          </cell>
          <cell r="I2866">
            <v>0</v>
          </cell>
          <cell r="J2866" t="str">
            <v>建物p.290 , 積資p.440</v>
          </cell>
          <cell r="K2866">
            <v>0</v>
          </cell>
        </row>
        <row r="2867">
          <cell r="B2867" t="str">
            <v>K4151</v>
          </cell>
          <cell r="C2867" t="str">
            <v>急速空気弁</v>
          </cell>
          <cell r="D2867" t="str">
            <v>φ75 0.75MPa FCD</v>
          </cell>
          <cell r="E2867" t="str">
            <v>単口 内面粉体</v>
          </cell>
          <cell r="F2867" t="str">
            <v>基</v>
          </cell>
          <cell r="G2867">
            <v>62600</v>
          </cell>
          <cell r="H2867">
            <v>0</v>
          </cell>
          <cell r="I2867">
            <v>0</v>
          </cell>
          <cell r="J2867" t="str">
            <v>建物p.290 , 積資p.440</v>
          </cell>
          <cell r="K2867">
            <v>0</v>
          </cell>
        </row>
        <row r="2868">
          <cell r="B2868" t="str">
            <v>K4153</v>
          </cell>
          <cell r="C2868" t="str">
            <v>ボール式補修弁（レバー式）</v>
          </cell>
          <cell r="D2868" t="str">
            <v>φ75 0.75MPa FC</v>
          </cell>
          <cell r="E2868" t="str">
            <v>合成樹脂</v>
          </cell>
          <cell r="F2868" t="str">
            <v>基</v>
          </cell>
          <cell r="G2868">
            <v>27400</v>
          </cell>
          <cell r="H2868">
            <v>0</v>
          </cell>
          <cell r="I2868">
            <v>0</v>
          </cell>
          <cell r="J2868" t="str">
            <v>建物p.290</v>
          </cell>
          <cell r="K2868">
            <v>0</v>
          </cell>
        </row>
        <row r="2869">
          <cell r="B2869" t="str">
            <v>K4154</v>
          </cell>
          <cell r="C2869" t="str">
            <v>ボール式補修弁（レバー式）</v>
          </cell>
          <cell r="D2869" t="str">
            <v>φ100 0.75MPa FC</v>
          </cell>
          <cell r="E2869" t="str">
            <v>合成樹脂</v>
          </cell>
          <cell r="F2869" t="str">
            <v>基</v>
          </cell>
          <cell r="G2869">
            <v>43300</v>
          </cell>
          <cell r="H2869">
            <v>0</v>
          </cell>
          <cell r="I2869">
            <v>0</v>
          </cell>
          <cell r="J2869" t="str">
            <v>建物p.290</v>
          </cell>
          <cell r="K2869">
            <v>0</v>
          </cell>
        </row>
        <row r="2870">
          <cell r="B2870" t="str">
            <v>K4164</v>
          </cell>
          <cell r="C2870" t="str">
            <v>ストップバルブ</v>
          </cell>
          <cell r="D2870" t="str">
            <v>φ15  10K</v>
          </cell>
          <cell r="E2870" t="str">
            <v>青銅製</v>
          </cell>
          <cell r="F2870" t="str">
            <v>基</v>
          </cell>
          <cell r="G2870">
            <v>1600</v>
          </cell>
          <cell r="H2870">
            <v>0</v>
          </cell>
          <cell r="I2870">
            <v>0</v>
          </cell>
          <cell r="J2870" t="str">
            <v>建物p.679 , 積資p.853</v>
          </cell>
          <cell r="K2870">
            <v>0</v>
          </cell>
        </row>
        <row r="2871">
          <cell r="B2871" t="str">
            <v>K4165</v>
          </cell>
          <cell r="C2871" t="str">
            <v>ストップバルブ</v>
          </cell>
          <cell r="D2871" t="str">
            <v>φ20  10K</v>
          </cell>
          <cell r="E2871" t="str">
            <v>青銅製</v>
          </cell>
          <cell r="F2871" t="str">
            <v>基</v>
          </cell>
          <cell r="G2871">
            <v>2150</v>
          </cell>
          <cell r="H2871">
            <v>0</v>
          </cell>
          <cell r="I2871">
            <v>0</v>
          </cell>
          <cell r="J2871" t="str">
            <v>建物p.679 , 積資p.853</v>
          </cell>
          <cell r="K2871">
            <v>0</v>
          </cell>
        </row>
        <row r="2872">
          <cell r="B2872" t="str">
            <v>K4166</v>
          </cell>
          <cell r="C2872" t="str">
            <v>ストップバルブ</v>
          </cell>
          <cell r="D2872" t="str">
            <v>φ25  10K</v>
          </cell>
          <cell r="E2872" t="str">
            <v>青銅製</v>
          </cell>
          <cell r="F2872" t="str">
            <v>基</v>
          </cell>
          <cell r="G2872">
            <v>2950</v>
          </cell>
          <cell r="H2872">
            <v>0</v>
          </cell>
          <cell r="I2872">
            <v>0</v>
          </cell>
          <cell r="J2872" t="str">
            <v>建物p.679 , 積資p.853</v>
          </cell>
          <cell r="K2872">
            <v>0</v>
          </cell>
        </row>
        <row r="2873">
          <cell r="B2873" t="str">
            <v>K4167</v>
          </cell>
          <cell r="C2873" t="str">
            <v>ストップバルブ</v>
          </cell>
          <cell r="D2873" t="str">
            <v>φ32  10K</v>
          </cell>
          <cell r="E2873" t="str">
            <v>青銅製</v>
          </cell>
          <cell r="F2873" t="str">
            <v>基</v>
          </cell>
          <cell r="G2873">
            <v>5600</v>
          </cell>
          <cell r="H2873">
            <v>0</v>
          </cell>
          <cell r="I2873">
            <v>0</v>
          </cell>
          <cell r="J2873" t="str">
            <v>建物p.679 , 積資p.853</v>
          </cell>
          <cell r="K2873">
            <v>0</v>
          </cell>
        </row>
        <row r="2874">
          <cell r="B2874" t="str">
            <v>K4168</v>
          </cell>
          <cell r="C2874" t="str">
            <v>ストップバルブ</v>
          </cell>
          <cell r="D2874" t="str">
            <v>φ40  10K</v>
          </cell>
          <cell r="E2874" t="str">
            <v>青銅製</v>
          </cell>
          <cell r="F2874" t="str">
            <v>基</v>
          </cell>
          <cell r="G2874">
            <v>6170</v>
          </cell>
          <cell r="H2874">
            <v>0</v>
          </cell>
          <cell r="I2874">
            <v>0</v>
          </cell>
          <cell r="J2874" t="str">
            <v>建物p.679 , 積資p.853</v>
          </cell>
          <cell r="K2874">
            <v>0</v>
          </cell>
        </row>
        <row r="2875">
          <cell r="B2875" t="str">
            <v>K4169</v>
          </cell>
          <cell r="C2875" t="str">
            <v>ストップバルブ</v>
          </cell>
          <cell r="D2875" t="str">
            <v>φ50  10K</v>
          </cell>
          <cell r="E2875" t="str">
            <v>青銅製</v>
          </cell>
          <cell r="F2875" t="str">
            <v>基</v>
          </cell>
          <cell r="G2875">
            <v>10000</v>
          </cell>
          <cell r="H2875">
            <v>0</v>
          </cell>
          <cell r="I2875">
            <v>0</v>
          </cell>
          <cell r="J2875" t="str">
            <v>建物p.679 , 積資p.853</v>
          </cell>
          <cell r="K2875">
            <v>0</v>
          </cell>
        </row>
        <row r="2876">
          <cell r="B2876" t="str">
            <v>K4170</v>
          </cell>
          <cell r="C2876" t="str">
            <v>ストップバルブ</v>
          </cell>
          <cell r="D2876" t="str">
            <v>φ65  10K</v>
          </cell>
          <cell r="E2876" t="str">
            <v>青銅製</v>
          </cell>
          <cell r="F2876" t="str">
            <v>基</v>
          </cell>
          <cell r="G2876">
            <v>22800</v>
          </cell>
          <cell r="H2876">
            <v>0</v>
          </cell>
          <cell r="I2876">
            <v>0</v>
          </cell>
          <cell r="J2876" t="str">
            <v>建物p.679 , 積資p.853</v>
          </cell>
          <cell r="K2876">
            <v>0</v>
          </cell>
        </row>
        <row r="2877">
          <cell r="B2877" t="str">
            <v>K4171</v>
          </cell>
          <cell r="C2877" t="str">
            <v>ストップバルブ</v>
          </cell>
          <cell r="D2877" t="str">
            <v>φ80  10K</v>
          </cell>
          <cell r="E2877" t="str">
            <v>青銅製</v>
          </cell>
          <cell r="F2877" t="str">
            <v>基</v>
          </cell>
          <cell r="G2877">
            <v>33300</v>
          </cell>
          <cell r="H2877">
            <v>0</v>
          </cell>
          <cell r="I2877">
            <v>0</v>
          </cell>
          <cell r="J2877" t="str">
            <v>建物p.679 , 積資p.853</v>
          </cell>
          <cell r="K2877">
            <v>0</v>
          </cell>
        </row>
        <row r="2878">
          <cell r="B2878" t="str">
            <v>K4173</v>
          </cell>
          <cell r="C2878" t="str">
            <v>ゲートバルブ</v>
          </cell>
          <cell r="D2878" t="str">
            <v>φ15  10K</v>
          </cell>
          <cell r="E2878" t="str">
            <v>青銅製</v>
          </cell>
          <cell r="F2878" t="str">
            <v>基</v>
          </cell>
          <cell r="G2878">
            <v>1760</v>
          </cell>
          <cell r="H2878">
            <v>0</v>
          </cell>
          <cell r="I2878">
            <v>0</v>
          </cell>
          <cell r="J2878" t="str">
            <v>建物p.679 , 積資p.853</v>
          </cell>
          <cell r="K2878">
            <v>0</v>
          </cell>
        </row>
        <row r="2879">
          <cell r="B2879" t="str">
            <v>K4174</v>
          </cell>
          <cell r="C2879" t="str">
            <v>ゲートバルブ</v>
          </cell>
          <cell r="D2879" t="str">
            <v>φ20  10K</v>
          </cell>
          <cell r="E2879" t="str">
            <v>青銅製</v>
          </cell>
          <cell r="F2879" t="str">
            <v>基</v>
          </cell>
          <cell r="G2879">
            <v>2460</v>
          </cell>
          <cell r="H2879">
            <v>0</v>
          </cell>
          <cell r="I2879">
            <v>0</v>
          </cell>
          <cell r="J2879" t="str">
            <v>建物p.679 , 積資p.853</v>
          </cell>
          <cell r="K2879">
            <v>0</v>
          </cell>
        </row>
        <row r="2880">
          <cell r="B2880" t="str">
            <v>K4175</v>
          </cell>
          <cell r="C2880" t="str">
            <v>ゲートバルブ</v>
          </cell>
          <cell r="D2880" t="str">
            <v>φ25  10K</v>
          </cell>
          <cell r="E2880" t="str">
            <v>青銅製</v>
          </cell>
          <cell r="F2880" t="str">
            <v>基</v>
          </cell>
          <cell r="G2880">
            <v>3450</v>
          </cell>
          <cell r="H2880">
            <v>0</v>
          </cell>
          <cell r="I2880">
            <v>0</v>
          </cell>
          <cell r="J2880" t="str">
            <v>建物p.679 , 積資p.853</v>
          </cell>
          <cell r="K2880">
            <v>0</v>
          </cell>
        </row>
        <row r="2881">
          <cell r="B2881" t="str">
            <v>K4176</v>
          </cell>
          <cell r="C2881" t="str">
            <v>ゲートバルブ</v>
          </cell>
          <cell r="D2881" t="str">
            <v>φ32  10K</v>
          </cell>
          <cell r="E2881" t="str">
            <v>青銅製</v>
          </cell>
          <cell r="F2881" t="str">
            <v>基</v>
          </cell>
          <cell r="G2881">
            <v>5320</v>
          </cell>
          <cell r="H2881">
            <v>0</v>
          </cell>
          <cell r="I2881">
            <v>0</v>
          </cell>
          <cell r="J2881" t="str">
            <v>建物p.679 , 積資p.853</v>
          </cell>
          <cell r="K2881">
            <v>0</v>
          </cell>
        </row>
        <row r="2882">
          <cell r="B2882" t="str">
            <v>K4177</v>
          </cell>
          <cell r="C2882" t="str">
            <v>ゲートバルブ</v>
          </cell>
          <cell r="D2882" t="str">
            <v>φ40  10K</v>
          </cell>
          <cell r="E2882" t="str">
            <v>青銅製</v>
          </cell>
          <cell r="F2882" t="str">
            <v>基</v>
          </cell>
          <cell r="G2882">
            <v>7410</v>
          </cell>
          <cell r="H2882">
            <v>0</v>
          </cell>
          <cell r="I2882">
            <v>0</v>
          </cell>
          <cell r="J2882" t="str">
            <v>建物p.679 , 積資p.853</v>
          </cell>
          <cell r="K2882">
            <v>0</v>
          </cell>
        </row>
        <row r="2883">
          <cell r="B2883" t="str">
            <v>K4178</v>
          </cell>
          <cell r="C2883" t="str">
            <v>ゲートバルブ</v>
          </cell>
          <cell r="D2883" t="str">
            <v>φ50  10K</v>
          </cell>
          <cell r="E2883" t="str">
            <v>青銅製</v>
          </cell>
          <cell r="F2883" t="str">
            <v>基</v>
          </cell>
          <cell r="G2883">
            <v>10400</v>
          </cell>
          <cell r="H2883">
            <v>0</v>
          </cell>
          <cell r="I2883">
            <v>0</v>
          </cell>
          <cell r="J2883" t="str">
            <v>建物p.679 , 積資p.853</v>
          </cell>
          <cell r="K2883">
            <v>0</v>
          </cell>
        </row>
        <row r="2884">
          <cell r="B2884" t="str">
            <v>K4179</v>
          </cell>
          <cell r="C2884" t="str">
            <v>ゲートバルブ</v>
          </cell>
          <cell r="D2884" t="str">
            <v>φ65  10K</v>
          </cell>
          <cell r="E2884" t="str">
            <v>青銅製</v>
          </cell>
          <cell r="F2884" t="str">
            <v>基</v>
          </cell>
          <cell r="G2884">
            <v>20800</v>
          </cell>
          <cell r="H2884">
            <v>0</v>
          </cell>
          <cell r="I2884">
            <v>0</v>
          </cell>
          <cell r="J2884" t="str">
            <v>建物p.679 , 積資p.853</v>
          </cell>
          <cell r="K2884">
            <v>0</v>
          </cell>
        </row>
        <row r="2885">
          <cell r="B2885" t="str">
            <v>K4180</v>
          </cell>
          <cell r="C2885" t="str">
            <v>ゲートバルブ</v>
          </cell>
          <cell r="D2885" t="str">
            <v>φ80  10K</v>
          </cell>
          <cell r="E2885" t="str">
            <v>青銅製</v>
          </cell>
          <cell r="F2885" t="str">
            <v>基</v>
          </cell>
          <cell r="G2885">
            <v>33300</v>
          </cell>
          <cell r="H2885">
            <v>0</v>
          </cell>
          <cell r="I2885">
            <v>0</v>
          </cell>
          <cell r="J2885" t="str">
            <v>建物p.679 , 積資p.853</v>
          </cell>
          <cell r="K2885">
            <v>0</v>
          </cell>
        </row>
        <row r="2886">
          <cell r="B2886" t="str">
            <v>K4182</v>
          </cell>
          <cell r="C2886" t="str">
            <v>ストップバルブ</v>
          </cell>
          <cell r="D2886" t="str">
            <v>φ40  10K</v>
          </cell>
          <cell r="E2886" t="str">
            <v>鋳鉄製</v>
          </cell>
          <cell r="F2886" t="str">
            <v>基</v>
          </cell>
          <cell r="G2886">
            <v>11900</v>
          </cell>
          <cell r="H2886">
            <v>0</v>
          </cell>
          <cell r="I2886">
            <v>0</v>
          </cell>
          <cell r="J2886" t="str">
            <v>建物p.680 , 積資p.855</v>
          </cell>
          <cell r="K2886">
            <v>0</v>
          </cell>
        </row>
        <row r="2887">
          <cell r="B2887" t="str">
            <v>K4183</v>
          </cell>
          <cell r="C2887" t="str">
            <v>ストップバルブ</v>
          </cell>
          <cell r="D2887" t="str">
            <v>φ50  10K</v>
          </cell>
          <cell r="E2887" t="str">
            <v>鋳鉄製</v>
          </cell>
          <cell r="F2887" t="str">
            <v>基</v>
          </cell>
          <cell r="G2887">
            <v>13600</v>
          </cell>
          <cell r="H2887">
            <v>0</v>
          </cell>
          <cell r="I2887">
            <v>0</v>
          </cell>
          <cell r="J2887" t="str">
            <v>建物p.680 , 積資p.855</v>
          </cell>
          <cell r="K2887">
            <v>0</v>
          </cell>
        </row>
        <row r="2888">
          <cell r="B2888" t="str">
            <v>K4184</v>
          </cell>
          <cell r="C2888" t="str">
            <v>ストップバルブ</v>
          </cell>
          <cell r="D2888" t="str">
            <v>φ65  10K</v>
          </cell>
          <cell r="E2888" t="str">
            <v>鋳鉄製</v>
          </cell>
          <cell r="F2888" t="str">
            <v>基</v>
          </cell>
          <cell r="G2888">
            <v>16100</v>
          </cell>
          <cell r="H2888">
            <v>0</v>
          </cell>
          <cell r="I2888">
            <v>0</v>
          </cell>
          <cell r="J2888" t="str">
            <v>建物p.680 , 積資p.855</v>
          </cell>
          <cell r="K2888">
            <v>0</v>
          </cell>
        </row>
        <row r="2889">
          <cell r="B2889" t="str">
            <v>K4185</v>
          </cell>
          <cell r="C2889" t="str">
            <v>ストップバルブ</v>
          </cell>
          <cell r="D2889" t="str">
            <v>φ80  10K</v>
          </cell>
          <cell r="E2889" t="str">
            <v>鋳鉄製</v>
          </cell>
          <cell r="F2889" t="str">
            <v>基</v>
          </cell>
          <cell r="G2889">
            <v>20700</v>
          </cell>
          <cell r="H2889">
            <v>0</v>
          </cell>
          <cell r="I2889">
            <v>0</v>
          </cell>
          <cell r="J2889" t="str">
            <v>建物p.680 , 積資p.855</v>
          </cell>
          <cell r="K2889">
            <v>0</v>
          </cell>
        </row>
        <row r="2890">
          <cell r="B2890" t="str">
            <v>K4186</v>
          </cell>
          <cell r="C2890" t="str">
            <v>ストップバルブ</v>
          </cell>
          <cell r="D2890" t="str">
            <v>φ100  10K</v>
          </cell>
          <cell r="E2890" t="str">
            <v>鋳鉄製</v>
          </cell>
          <cell r="F2890" t="str">
            <v>基</v>
          </cell>
          <cell r="G2890">
            <v>28800</v>
          </cell>
          <cell r="H2890">
            <v>0</v>
          </cell>
          <cell r="I2890">
            <v>0</v>
          </cell>
          <cell r="J2890" t="str">
            <v>建物p.680 , 積資p.855</v>
          </cell>
          <cell r="K2890">
            <v>0</v>
          </cell>
        </row>
        <row r="2891">
          <cell r="B2891" t="str">
            <v>K4187</v>
          </cell>
          <cell r="C2891" t="str">
            <v>ストップバルブ</v>
          </cell>
          <cell r="D2891" t="str">
            <v>φ125  10K</v>
          </cell>
          <cell r="E2891" t="str">
            <v>鋳鉄製</v>
          </cell>
          <cell r="F2891" t="str">
            <v>基</v>
          </cell>
          <cell r="G2891">
            <v>43500</v>
          </cell>
          <cell r="H2891">
            <v>0</v>
          </cell>
          <cell r="I2891">
            <v>0</v>
          </cell>
          <cell r="J2891" t="str">
            <v>建物p.680 , 積資p.855</v>
          </cell>
          <cell r="K2891">
            <v>0</v>
          </cell>
        </row>
        <row r="2892">
          <cell r="B2892" t="str">
            <v>K4188</v>
          </cell>
          <cell r="C2892" t="str">
            <v>ストップバルブ</v>
          </cell>
          <cell r="D2892" t="str">
            <v>φ150  10K</v>
          </cell>
          <cell r="E2892" t="str">
            <v>鋳鉄製</v>
          </cell>
          <cell r="F2892" t="str">
            <v>基</v>
          </cell>
          <cell r="G2892">
            <v>57900</v>
          </cell>
          <cell r="H2892">
            <v>0</v>
          </cell>
          <cell r="I2892">
            <v>0</v>
          </cell>
          <cell r="J2892" t="str">
            <v>建物p.680 , 積資p.855</v>
          </cell>
          <cell r="K2892">
            <v>0</v>
          </cell>
        </row>
        <row r="2893">
          <cell r="B2893" t="str">
            <v>K4189</v>
          </cell>
          <cell r="C2893" t="str">
            <v>ストップバルブ</v>
          </cell>
          <cell r="D2893" t="str">
            <v>φ200  10K</v>
          </cell>
          <cell r="E2893" t="str">
            <v>鋳鉄製</v>
          </cell>
          <cell r="F2893" t="str">
            <v>基</v>
          </cell>
          <cell r="G2893">
            <v>108000</v>
          </cell>
          <cell r="H2893">
            <v>0</v>
          </cell>
          <cell r="I2893">
            <v>0</v>
          </cell>
          <cell r="J2893" t="str">
            <v>建物p.680 , 積資p.855</v>
          </cell>
          <cell r="K2893">
            <v>0</v>
          </cell>
        </row>
        <row r="2894">
          <cell r="B2894" t="str">
            <v>K4191</v>
          </cell>
          <cell r="C2894" t="str">
            <v>ステンレスバルブ</v>
          </cell>
          <cell r="D2894" t="str">
            <v>φ40  10K</v>
          </cell>
          <cell r="E2894" t="str">
            <v>ｹﾞｰﾄねじ込み形</v>
          </cell>
          <cell r="F2894" t="str">
            <v>基</v>
          </cell>
          <cell r="G2894">
            <v>13800</v>
          </cell>
          <cell r="H2894">
            <v>0</v>
          </cell>
          <cell r="I2894">
            <v>0</v>
          </cell>
          <cell r="J2894" t="str">
            <v>建物p.682 , 積資p.859</v>
          </cell>
          <cell r="K2894">
            <v>0</v>
          </cell>
        </row>
        <row r="2895">
          <cell r="B2895" t="str">
            <v>K4192</v>
          </cell>
          <cell r="C2895" t="str">
            <v>ステンレスバルブ</v>
          </cell>
          <cell r="D2895" t="str">
            <v>φ50  10K</v>
          </cell>
          <cell r="E2895" t="str">
            <v>ｹﾞｰﾄねじ込み形</v>
          </cell>
          <cell r="F2895" t="str">
            <v>基</v>
          </cell>
          <cell r="G2895">
            <v>16600</v>
          </cell>
          <cell r="H2895">
            <v>0</v>
          </cell>
          <cell r="I2895">
            <v>0</v>
          </cell>
          <cell r="J2895" t="str">
            <v>建物p.682 , 積資p.859</v>
          </cell>
          <cell r="K2895">
            <v>0</v>
          </cell>
        </row>
        <row r="2896">
          <cell r="B2896" t="str">
            <v>K4193</v>
          </cell>
          <cell r="C2896" t="str">
            <v>ステンレスバルブ</v>
          </cell>
          <cell r="D2896" t="str">
            <v>φ65  10K</v>
          </cell>
          <cell r="E2896" t="str">
            <v>ｹﾞｰﾄﾌﾗﾝｼﾞ形</v>
          </cell>
          <cell r="F2896" t="str">
            <v>基</v>
          </cell>
          <cell r="G2896">
            <v>60700</v>
          </cell>
          <cell r="H2896">
            <v>0</v>
          </cell>
          <cell r="I2896">
            <v>0</v>
          </cell>
          <cell r="J2896" t="str">
            <v>建物p.683 , 積資p.859</v>
          </cell>
          <cell r="K2896">
            <v>0</v>
          </cell>
        </row>
        <row r="2897">
          <cell r="B2897" t="str">
            <v>K4194</v>
          </cell>
          <cell r="C2897" t="str">
            <v>ステンレスバルブ</v>
          </cell>
          <cell r="D2897" t="str">
            <v>φ80  10K</v>
          </cell>
          <cell r="E2897" t="str">
            <v>ｹﾞｰﾄﾌﾗﾝｼﾞ形</v>
          </cell>
          <cell r="F2897" t="str">
            <v>基</v>
          </cell>
          <cell r="G2897">
            <v>76000</v>
          </cell>
          <cell r="H2897">
            <v>0</v>
          </cell>
          <cell r="I2897">
            <v>0</v>
          </cell>
          <cell r="J2897" t="str">
            <v>建物p.683 , 積資p.859</v>
          </cell>
          <cell r="K2897">
            <v>0</v>
          </cell>
        </row>
        <row r="2898">
          <cell r="B2898" t="str">
            <v>K4195</v>
          </cell>
          <cell r="C2898" t="str">
            <v>ステンレスバルブ</v>
          </cell>
          <cell r="D2898" t="str">
            <v>φ100  10K</v>
          </cell>
          <cell r="E2898" t="str">
            <v>ｹﾞｰﾄﾌﾗﾝｼﾞ形</v>
          </cell>
          <cell r="F2898" t="str">
            <v>基</v>
          </cell>
          <cell r="G2898">
            <v>96400</v>
          </cell>
          <cell r="H2898">
            <v>0</v>
          </cell>
          <cell r="I2898">
            <v>0</v>
          </cell>
          <cell r="J2898" t="str">
            <v>建物p.683 , 積資p.859</v>
          </cell>
          <cell r="K2898">
            <v>0</v>
          </cell>
        </row>
        <row r="2899">
          <cell r="B2899" t="str">
            <v>K4196</v>
          </cell>
          <cell r="C2899" t="str">
            <v>ステンレスバルブ</v>
          </cell>
          <cell r="D2899" t="str">
            <v>φ125  10K</v>
          </cell>
          <cell r="E2899" t="str">
            <v>ｹﾞｰﾄﾌﾗﾝｼﾞ形</v>
          </cell>
          <cell r="F2899" t="str">
            <v>基</v>
          </cell>
          <cell r="G2899">
            <v>148000</v>
          </cell>
          <cell r="H2899">
            <v>0</v>
          </cell>
          <cell r="I2899">
            <v>0</v>
          </cell>
          <cell r="J2899" t="str">
            <v>建物p.683 , 積資p.859</v>
          </cell>
          <cell r="K2899">
            <v>0</v>
          </cell>
        </row>
        <row r="2900">
          <cell r="B2900" t="str">
            <v>K4197</v>
          </cell>
          <cell r="C2900" t="str">
            <v>ステンレスバルブ</v>
          </cell>
          <cell r="D2900" t="str">
            <v>φ150  10K</v>
          </cell>
          <cell r="E2900" t="str">
            <v>ｹﾞｰﾄﾌﾗﾝｼﾞ形</v>
          </cell>
          <cell r="F2900" t="str">
            <v>基</v>
          </cell>
          <cell r="G2900">
            <v>187000</v>
          </cell>
          <cell r="H2900">
            <v>0</v>
          </cell>
          <cell r="I2900">
            <v>0</v>
          </cell>
          <cell r="J2900" t="str">
            <v>建物p.683 , 積資p.859</v>
          </cell>
          <cell r="K2900">
            <v>0</v>
          </cell>
        </row>
        <row r="2901">
          <cell r="B2901" t="str">
            <v>K4198</v>
          </cell>
          <cell r="C2901" t="str">
            <v>ステンレスバルブ</v>
          </cell>
          <cell r="D2901" t="str">
            <v>φ200  10K</v>
          </cell>
          <cell r="E2901" t="str">
            <v>ｹﾞｰﾄﾌﾗﾝｼﾞ形</v>
          </cell>
          <cell r="F2901" t="str">
            <v>基</v>
          </cell>
          <cell r="G2901">
            <v>332000</v>
          </cell>
          <cell r="H2901">
            <v>0</v>
          </cell>
          <cell r="I2901">
            <v>0</v>
          </cell>
          <cell r="J2901" t="str">
            <v>建物p.683 , 積資p.859</v>
          </cell>
          <cell r="K2901">
            <v>0</v>
          </cell>
        </row>
        <row r="2902">
          <cell r="B2902" t="str">
            <v>K4502</v>
          </cell>
          <cell r="C2902" t="str">
            <v>鋳鉄製伸縮可とう管</v>
          </cell>
          <cell r="D2902" t="str">
            <v>φ75  FF ﾀｲﾛｯﾄﾞ付 ﾀｲﾛｯﾄﾞ付</v>
          </cell>
          <cell r="E2902" t="str">
            <v>200㎜沈下 7.5k</v>
          </cell>
          <cell r="F2902" t="str">
            <v>個</v>
          </cell>
          <cell r="G2902">
            <v>182000</v>
          </cell>
          <cell r="H2902">
            <v>0</v>
          </cell>
          <cell r="I2902">
            <v>0</v>
          </cell>
          <cell r="J2902" t="str">
            <v>建物p.293</v>
          </cell>
          <cell r="K2902">
            <v>0</v>
          </cell>
        </row>
        <row r="2903">
          <cell r="B2903" t="str">
            <v>K4503</v>
          </cell>
          <cell r="C2903" t="str">
            <v>鋳鉄製伸縮可とう管</v>
          </cell>
          <cell r="D2903" t="str">
            <v>φ100 FF ﾀｲﾛｯﾄﾞ付</v>
          </cell>
          <cell r="E2903" t="str">
            <v>200㎜沈下 7.5k</v>
          </cell>
          <cell r="F2903" t="str">
            <v>個</v>
          </cell>
          <cell r="G2903">
            <v>230000</v>
          </cell>
          <cell r="H2903">
            <v>0</v>
          </cell>
          <cell r="I2903">
            <v>0</v>
          </cell>
          <cell r="J2903" t="str">
            <v>建物p.293</v>
          </cell>
          <cell r="K2903">
            <v>0</v>
          </cell>
        </row>
        <row r="2904">
          <cell r="B2904" t="str">
            <v>K4504</v>
          </cell>
          <cell r="C2904" t="str">
            <v>鋳鉄製伸縮可とう管</v>
          </cell>
          <cell r="D2904" t="str">
            <v>φ150 FF ﾀｲﾛｯﾄﾞ付</v>
          </cell>
          <cell r="E2904" t="str">
            <v>200㎜沈下 7.5k</v>
          </cell>
          <cell r="F2904" t="str">
            <v>個</v>
          </cell>
          <cell r="G2904">
            <v>343000</v>
          </cell>
          <cell r="H2904">
            <v>0</v>
          </cell>
          <cell r="I2904">
            <v>0</v>
          </cell>
          <cell r="J2904" t="str">
            <v>建物p.293</v>
          </cell>
          <cell r="K2904">
            <v>0</v>
          </cell>
        </row>
        <row r="2905">
          <cell r="B2905" t="str">
            <v>K4505</v>
          </cell>
          <cell r="C2905" t="str">
            <v>鋳鉄製伸縮可とう管</v>
          </cell>
          <cell r="D2905" t="str">
            <v>φ200 FF ﾀｲﾛｯﾄﾞ付</v>
          </cell>
          <cell r="E2905" t="str">
            <v>200㎜沈下 7.5k</v>
          </cell>
          <cell r="F2905" t="str">
            <v>個</v>
          </cell>
          <cell r="G2905">
            <v>438000</v>
          </cell>
          <cell r="H2905">
            <v>0</v>
          </cell>
          <cell r="I2905">
            <v>0</v>
          </cell>
          <cell r="J2905" t="str">
            <v>建物p.293</v>
          </cell>
          <cell r="K2905">
            <v>0</v>
          </cell>
        </row>
        <row r="2906">
          <cell r="B2906" t="str">
            <v>K4506</v>
          </cell>
          <cell r="C2906" t="str">
            <v>鋳鉄製伸縮可とう管</v>
          </cell>
          <cell r="D2906" t="str">
            <v>φ250 FF ﾀｲﾛｯﾄﾞ付</v>
          </cell>
          <cell r="E2906" t="str">
            <v>200㎜沈下 7.5k</v>
          </cell>
          <cell r="F2906" t="str">
            <v>個</v>
          </cell>
          <cell r="G2906">
            <v>547000</v>
          </cell>
          <cell r="H2906">
            <v>0</v>
          </cell>
          <cell r="I2906">
            <v>0</v>
          </cell>
          <cell r="J2906" t="str">
            <v>建物p.293</v>
          </cell>
          <cell r="K2906">
            <v>0</v>
          </cell>
        </row>
        <row r="2907">
          <cell r="B2907" t="str">
            <v>K4507</v>
          </cell>
          <cell r="C2907" t="str">
            <v>鋳鉄製伸縮可とう管</v>
          </cell>
          <cell r="D2907" t="str">
            <v>φ300 FF ﾀｲﾛｯﾄﾞ付</v>
          </cell>
          <cell r="E2907" t="str">
            <v>200㎜沈下 7.5k</v>
          </cell>
          <cell r="F2907" t="str">
            <v>個</v>
          </cell>
          <cell r="G2907">
            <v>615000</v>
          </cell>
          <cell r="H2907">
            <v>0</v>
          </cell>
          <cell r="I2907">
            <v>0</v>
          </cell>
          <cell r="J2907" t="str">
            <v>建物p.293</v>
          </cell>
          <cell r="K2907">
            <v>0</v>
          </cell>
        </row>
        <row r="2908">
          <cell r="B2908" t="str">
            <v>K4508</v>
          </cell>
          <cell r="C2908" t="str">
            <v>鋳鉄製伸縮可とう管</v>
          </cell>
          <cell r="D2908" t="str">
            <v>φ350 FF ﾀｲﾛｯﾄﾞ付</v>
          </cell>
          <cell r="E2908" t="str">
            <v>200㎜沈下 7.5k</v>
          </cell>
          <cell r="F2908" t="str">
            <v>個</v>
          </cell>
          <cell r="G2908">
            <v>749000</v>
          </cell>
          <cell r="H2908">
            <v>0</v>
          </cell>
          <cell r="I2908">
            <v>0</v>
          </cell>
          <cell r="J2908" t="str">
            <v>建物p.293</v>
          </cell>
          <cell r="K2908">
            <v>0</v>
          </cell>
        </row>
        <row r="2909">
          <cell r="B2909" t="str">
            <v>K4509</v>
          </cell>
          <cell r="C2909" t="str">
            <v>鋳鉄製伸縮可とう管</v>
          </cell>
          <cell r="D2909" t="str">
            <v>φ400 FF ﾀｲﾛｯﾄﾞ付</v>
          </cell>
          <cell r="E2909" t="str">
            <v>200㎜沈下 7.5k</v>
          </cell>
          <cell r="F2909" t="str">
            <v>個</v>
          </cell>
          <cell r="G2909">
            <v>976000</v>
          </cell>
          <cell r="H2909">
            <v>0</v>
          </cell>
          <cell r="I2909">
            <v>0</v>
          </cell>
          <cell r="J2909" t="str">
            <v>建物p.293</v>
          </cell>
          <cell r="K2909">
            <v>0</v>
          </cell>
        </row>
        <row r="2910">
          <cell r="B2910" t="str">
            <v>K4510</v>
          </cell>
          <cell r="C2910" t="str">
            <v>鋳鉄製伸縮可とう管</v>
          </cell>
          <cell r="D2910" t="str">
            <v>φ450 FF ﾀｲﾛｯﾄﾞ付</v>
          </cell>
          <cell r="E2910" t="str">
            <v>200㎜沈下 7.5k</v>
          </cell>
          <cell r="F2910" t="str">
            <v>個</v>
          </cell>
          <cell r="G2910">
            <v>1230000</v>
          </cell>
          <cell r="H2910">
            <v>0</v>
          </cell>
          <cell r="I2910">
            <v>0</v>
          </cell>
          <cell r="J2910" t="str">
            <v>建物p.293</v>
          </cell>
          <cell r="K2910">
            <v>0</v>
          </cell>
        </row>
        <row r="2911">
          <cell r="B2911" t="str">
            <v>K4511</v>
          </cell>
          <cell r="C2911" t="str">
            <v>鋳鉄製伸縮可とう管</v>
          </cell>
          <cell r="D2911" t="str">
            <v>φ500 FF ﾀｲﾛｯﾄﾞ付</v>
          </cell>
          <cell r="E2911" t="str">
            <v>200㎜沈下 7.5k</v>
          </cell>
          <cell r="F2911" t="str">
            <v>個</v>
          </cell>
          <cell r="G2911">
            <v>1370000</v>
          </cell>
          <cell r="H2911">
            <v>0</v>
          </cell>
          <cell r="I2911">
            <v>0</v>
          </cell>
          <cell r="J2911" t="str">
            <v>建物p.293</v>
          </cell>
          <cell r="K2911">
            <v>0</v>
          </cell>
        </row>
        <row r="2912">
          <cell r="B2912" t="str">
            <v>K4512</v>
          </cell>
          <cell r="C2912" t="str">
            <v>鋳鉄製伸縮可とう管</v>
          </cell>
          <cell r="D2912" t="str">
            <v>φ600 FF ﾀｲﾛｯﾄﾞ付</v>
          </cell>
          <cell r="E2912" t="str">
            <v>200㎜沈下 7.5k</v>
          </cell>
          <cell r="F2912" t="str">
            <v>個</v>
          </cell>
          <cell r="G2912">
            <v>1740000</v>
          </cell>
          <cell r="H2912">
            <v>0</v>
          </cell>
          <cell r="I2912">
            <v>0</v>
          </cell>
          <cell r="J2912" t="str">
            <v>建物p.293</v>
          </cell>
          <cell r="K2912">
            <v>0</v>
          </cell>
        </row>
        <row r="2913">
          <cell r="B2913" t="str">
            <v>K4515</v>
          </cell>
          <cell r="C2913" t="str">
            <v>鋳鉄製伸縮可とう管</v>
          </cell>
          <cell r="D2913" t="str">
            <v>φ75  FS(K形)  ﾀｲﾛｯﾄﾞ付</v>
          </cell>
          <cell r="E2913" t="str">
            <v>200㎜沈下 7.5k</v>
          </cell>
          <cell r="F2913" t="str">
            <v>個</v>
          </cell>
          <cell r="G2913">
            <v>179000</v>
          </cell>
          <cell r="H2913">
            <v>0</v>
          </cell>
          <cell r="I2913">
            <v>0</v>
          </cell>
          <cell r="J2913" t="str">
            <v>建物p.293</v>
          </cell>
          <cell r="K2913">
            <v>0</v>
          </cell>
        </row>
        <row r="2914">
          <cell r="B2914" t="str">
            <v>K4516</v>
          </cell>
          <cell r="C2914" t="str">
            <v>鋳鉄製伸縮可とう管</v>
          </cell>
          <cell r="D2914" t="str">
            <v>φ100 FS(K形)  ﾀｲﾛｯﾄﾞ付</v>
          </cell>
          <cell r="E2914" t="str">
            <v>200㎜沈下 7.5k</v>
          </cell>
          <cell r="F2914" t="str">
            <v>個</v>
          </cell>
          <cell r="G2914">
            <v>228000</v>
          </cell>
          <cell r="H2914">
            <v>0</v>
          </cell>
          <cell r="I2914">
            <v>0</v>
          </cell>
          <cell r="J2914" t="str">
            <v>建物p.293</v>
          </cell>
          <cell r="K2914">
            <v>0</v>
          </cell>
        </row>
        <row r="2915">
          <cell r="B2915" t="str">
            <v>K4517</v>
          </cell>
          <cell r="C2915" t="str">
            <v>鋳鉄製伸縮可とう管</v>
          </cell>
          <cell r="D2915" t="str">
            <v>φ150 FS(K形)  ﾀｲﾛｯﾄﾞ付</v>
          </cell>
          <cell r="E2915" t="str">
            <v>200㎜沈下 7.5k</v>
          </cell>
          <cell r="F2915" t="str">
            <v>個</v>
          </cell>
          <cell r="G2915">
            <v>336000</v>
          </cell>
          <cell r="H2915">
            <v>0</v>
          </cell>
          <cell r="I2915">
            <v>0</v>
          </cell>
          <cell r="J2915" t="str">
            <v>建物p.293</v>
          </cell>
          <cell r="K2915">
            <v>0</v>
          </cell>
        </row>
        <row r="2916">
          <cell r="B2916" t="str">
            <v>K4518</v>
          </cell>
          <cell r="C2916" t="str">
            <v>鋳鉄製伸縮可とう管</v>
          </cell>
          <cell r="D2916" t="str">
            <v>φ200 FS(K形)  ﾀｲﾛｯﾄﾞ付</v>
          </cell>
          <cell r="E2916" t="str">
            <v>200㎜沈下 7.5k</v>
          </cell>
          <cell r="F2916" t="str">
            <v>個</v>
          </cell>
          <cell r="G2916">
            <v>436000</v>
          </cell>
          <cell r="H2916">
            <v>0</v>
          </cell>
          <cell r="I2916">
            <v>0</v>
          </cell>
          <cell r="J2916" t="str">
            <v>建物p.293</v>
          </cell>
          <cell r="K2916">
            <v>0</v>
          </cell>
        </row>
        <row r="2917">
          <cell r="B2917" t="str">
            <v>K4519</v>
          </cell>
          <cell r="C2917" t="str">
            <v>鋳鉄製伸縮可とう管</v>
          </cell>
          <cell r="D2917" t="str">
            <v>φ250 FS(K形)  ﾀｲﾛｯﾄﾞ付</v>
          </cell>
          <cell r="E2917" t="str">
            <v>200㎜沈下 7.5k</v>
          </cell>
          <cell r="F2917" t="str">
            <v>個</v>
          </cell>
          <cell r="G2917">
            <v>532000</v>
          </cell>
          <cell r="H2917">
            <v>0</v>
          </cell>
          <cell r="I2917">
            <v>0</v>
          </cell>
          <cell r="J2917" t="str">
            <v>建物p.293</v>
          </cell>
          <cell r="K2917">
            <v>0</v>
          </cell>
        </row>
        <row r="2918">
          <cell r="B2918" t="str">
            <v>K4520</v>
          </cell>
          <cell r="C2918" t="str">
            <v>鋳鉄製伸縮可とう管</v>
          </cell>
          <cell r="D2918" t="str">
            <v>φ300 FS(K形)  ﾀｲﾛｯﾄﾞ付</v>
          </cell>
          <cell r="E2918" t="str">
            <v>200㎜沈下 7.5k</v>
          </cell>
          <cell r="F2918" t="str">
            <v>個</v>
          </cell>
          <cell r="G2918">
            <v>611000</v>
          </cell>
          <cell r="H2918">
            <v>0</v>
          </cell>
          <cell r="I2918">
            <v>0</v>
          </cell>
          <cell r="J2918" t="str">
            <v>建物p.293</v>
          </cell>
          <cell r="K2918">
            <v>0</v>
          </cell>
        </row>
        <row r="2919">
          <cell r="B2919" t="str">
            <v>K4521</v>
          </cell>
          <cell r="C2919" t="str">
            <v>鋳鉄製伸縮可とう管</v>
          </cell>
          <cell r="D2919" t="str">
            <v>φ350 FS(K形)  ﾀｲﾛｯﾄﾞ付</v>
          </cell>
          <cell r="E2919" t="str">
            <v>200㎜沈下 7.5k</v>
          </cell>
          <cell r="F2919" t="str">
            <v>個</v>
          </cell>
          <cell r="G2919">
            <v>738000</v>
          </cell>
          <cell r="H2919">
            <v>0</v>
          </cell>
          <cell r="I2919">
            <v>0</v>
          </cell>
          <cell r="J2919" t="str">
            <v>建物p.293</v>
          </cell>
          <cell r="K2919">
            <v>0</v>
          </cell>
        </row>
        <row r="2920">
          <cell r="B2920" t="str">
            <v>K4522</v>
          </cell>
          <cell r="C2920" t="str">
            <v>鋳鉄製伸縮可とう管</v>
          </cell>
          <cell r="D2920" t="str">
            <v>φ400 FS(K形)  ﾀｲﾛｯﾄﾞ付</v>
          </cell>
          <cell r="E2920" t="str">
            <v>200㎜沈下 7.5k</v>
          </cell>
          <cell r="F2920" t="str">
            <v>個</v>
          </cell>
          <cell r="G2920">
            <v>964000</v>
          </cell>
          <cell r="H2920">
            <v>0</v>
          </cell>
          <cell r="I2920">
            <v>0</v>
          </cell>
          <cell r="J2920" t="str">
            <v>建物p.293</v>
          </cell>
          <cell r="K2920">
            <v>0</v>
          </cell>
        </row>
        <row r="2921">
          <cell r="B2921" t="str">
            <v>K4523</v>
          </cell>
          <cell r="C2921" t="str">
            <v>鋳鉄製伸縮可とう管</v>
          </cell>
          <cell r="D2921" t="str">
            <v>φ450 FS(K形)  ﾀｲﾛｯﾄﾞ付</v>
          </cell>
          <cell r="E2921" t="str">
            <v>200㎜沈下 7.5k</v>
          </cell>
          <cell r="F2921" t="str">
            <v>個</v>
          </cell>
          <cell r="G2921">
            <v>1220000</v>
          </cell>
          <cell r="H2921">
            <v>0</v>
          </cell>
          <cell r="I2921">
            <v>0</v>
          </cell>
          <cell r="J2921" t="str">
            <v>建物p.293</v>
          </cell>
          <cell r="K2921">
            <v>0</v>
          </cell>
        </row>
        <row r="2922">
          <cell r="B2922" t="str">
            <v>K4524</v>
          </cell>
          <cell r="C2922" t="str">
            <v>鋳鉄製伸縮可とう管</v>
          </cell>
          <cell r="D2922" t="str">
            <v>φ500 FS(K形)  ﾀｲﾛｯﾄﾞ付</v>
          </cell>
          <cell r="E2922" t="str">
            <v>200㎜沈下 7.5k</v>
          </cell>
          <cell r="F2922" t="str">
            <v>個</v>
          </cell>
          <cell r="G2922">
            <v>1360000</v>
          </cell>
          <cell r="H2922">
            <v>0</v>
          </cell>
          <cell r="I2922">
            <v>0</v>
          </cell>
          <cell r="J2922" t="str">
            <v>建物p.293</v>
          </cell>
          <cell r="K2922">
            <v>0</v>
          </cell>
        </row>
        <row r="2923">
          <cell r="B2923" t="str">
            <v>K4525</v>
          </cell>
          <cell r="C2923" t="str">
            <v>鋳鉄製伸縮可とう管</v>
          </cell>
          <cell r="D2923" t="str">
            <v>φ600 FS(K形)  ﾀｲﾛｯﾄﾞ付</v>
          </cell>
          <cell r="E2923" t="str">
            <v>200㎜沈下 7.5k</v>
          </cell>
          <cell r="F2923" t="str">
            <v>個</v>
          </cell>
          <cell r="G2923">
            <v>1730000</v>
          </cell>
          <cell r="H2923">
            <v>0</v>
          </cell>
          <cell r="I2923">
            <v>0</v>
          </cell>
          <cell r="J2923" t="str">
            <v>建物p.293</v>
          </cell>
          <cell r="K2923">
            <v>0</v>
          </cell>
        </row>
        <row r="2924">
          <cell r="B2924" t="str">
            <v>K4527</v>
          </cell>
          <cell r="C2924" t="str">
            <v>鋳鉄製伸縮可とう管</v>
          </cell>
          <cell r="D2924" t="str">
            <v>φ75  FU(K形)  ﾀｲﾛｯﾄﾞ付</v>
          </cell>
          <cell r="E2924" t="str">
            <v>200㎜沈下 7.5k</v>
          </cell>
          <cell r="F2924" t="str">
            <v>個</v>
          </cell>
          <cell r="G2924">
            <v>182000</v>
          </cell>
          <cell r="H2924">
            <v>0</v>
          </cell>
          <cell r="I2924">
            <v>0</v>
          </cell>
          <cell r="J2924" t="str">
            <v>建物p.293</v>
          </cell>
          <cell r="K2924">
            <v>0</v>
          </cell>
        </row>
        <row r="2925">
          <cell r="B2925" t="str">
            <v>K4528</v>
          </cell>
          <cell r="C2925" t="str">
            <v>鋳鉄製伸縮可とう管</v>
          </cell>
          <cell r="D2925" t="str">
            <v>φ100 FU(K形)  ﾀｲﾛｯﾄﾞ付</v>
          </cell>
          <cell r="E2925" t="str">
            <v>200㎜沈下 7.5k</v>
          </cell>
          <cell r="F2925" t="str">
            <v>個</v>
          </cell>
          <cell r="G2925">
            <v>233000</v>
          </cell>
          <cell r="H2925">
            <v>0</v>
          </cell>
          <cell r="I2925">
            <v>0</v>
          </cell>
          <cell r="J2925" t="str">
            <v>建物p.293</v>
          </cell>
          <cell r="K2925">
            <v>0</v>
          </cell>
        </row>
        <row r="2926">
          <cell r="B2926" t="str">
            <v>K4529</v>
          </cell>
          <cell r="C2926" t="str">
            <v>鋳鉄製伸縮可とう管</v>
          </cell>
          <cell r="D2926" t="str">
            <v>φ150 FU(K形)  ﾀｲﾛｯﾄﾞ付</v>
          </cell>
          <cell r="E2926" t="str">
            <v>200㎜沈下 7.5k</v>
          </cell>
          <cell r="F2926" t="str">
            <v>個</v>
          </cell>
          <cell r="G2926">
            <v>343000</v>
          </cell>
          <cell r="H2926">
            <v>0</v>
          </cell>
          <cell r="I2926">
            <v>0</v>
          </cell>
          <cell r="J2926" t="str">
            <v>建物p.293</v>
          </cell>
          <cell r="K2926">
            <v>0</v>
          </cell>
        </row>
        <row r="2927">
          <cell r="B2927" t="str">
            <v>K4530</v>
          </cell>
          <cell r="C2927" t="str">
            <v>鋳鉄製伸縮可とう管</v>
          </cell>
          <cell r="D2927" t="str">
            <v>φ200 FU(K形)  ﾀｲﾛｯﾄﾞ付</v>
          </cell>
          <cell r="E2927" t="str">
            <v>200㎜沈下 7.5k</v>
          </cell>
          <cell r="F2927" t="str">
            <v>個</v>
          </cell>
          <cell r="G2927">
            <v>441000</v>
          </cell>
          <cell r="H2927">
            <v>0</v>
          </cell>
          <cell r="I2927">
            <v>0</v>
          </cell>
          <cell r="J2927" t="str">
            <v>建物p.293</v>
          </cell>
          <cell r="K2927">
            <v>0</v>
          </cell>
        </row>
        <row r="2928">
          <cell r="B2928" t="str">
            <v>K4531</v>
          </cell>
          <cell r="C2928" t="str">
            <v>鋳鉄製伸縮可とう管</v>
          </cell>
          <cell r="D2928" t="str">
            <v>φ250 FU(K形)  ﾀｲﾛｯﾄﾞ付</v>
          </cell>
          <cell r="E2928" t="str">
            <v>200㎜沈下 7.5k</v>
          </cell>
          <cell r="F2928" t="str">
            <v>個</v>
          </cell>
          <cell r="G2928">
            <v>550000</v>
          </cell>
          <cell r="H2928">
            <v>0</v>
          </cell>
          <cell r="I2928">
            <v>0</v>
          </cell>
          <cell r="J2928" t="str">
            <v>建物p.293</v>
          </cell>
          <cell r="K2928">
            <v>0</v>
          </cell>
        </row>
        <row r="2929">
          <cell r="B2929" t="str">
            <v>K4532</v>
          </cell>
          <cell r="C2929" t="str">
            <v>鋳鉄製伸縮可とう管</v>
          </cell>
          <cell r="D2929" t="str">
            <v>φ300 FU(K形)  ﾀｲﾛｯﾄﾞ付</v>
          </cell>
          <cell r="E2929" t="str">
            <v>200㎜沈下 7.5k</v>
          </cell>
          <cell r="F2929" t="str">
            <v>個</v>
          </cell>
          <cell r="G2929">
            <v>618000</v>
          </cell>
          <cell r="H2929">
            <v>0</v>
          </cell>
          <cell r="I2929">
            <v>0</v>
          </cell>
          <cell r="J2929" t="str">
            <v>建物p.293</v>
          </cell>
          <cell r="K2929">
            <v>0</v>
          </cell>
        </row>
        <row r="2930">
          <cell r="B2930" t="str">
            <v>K4533</v>
          </cell>
          <cell r="C2930" t="str">
            <v>鋳鉄製伸縮可とう管</v>
          </cell>
          <cell r="D2930" t="str">
            <v>φ350 FU(K形)  ﾀｲﾛｯﾄﾞ付</v>
          </cell>
          <cell r="E2930" t="str">
            <v>200㎜沈下 7.5k</v>
          </cell>
          <cell r="F2930" t="str">
            <v>個</v>
          </cell>
          <cell r="G2930">
            <v>756000</v>
          </cell>
          <cell r="H2930">
            <v>0</v>
          </cell>
          <cell r="I2930">
            <v>0</v>
          </cell>
          <cell r="J2930" t="str">
            <v>建物p.293</v>
          </cell>
          <cell r="K2930">
            <v>0</v>
          </cell>
        </row>
        <row r="2931">
          <cell r="B2931" t="str">
            <v>K4534</v>
          </cell>
          <cell r="C2931" t="str">
            <v>鋳鉄製伸縮可とう管</v>
          </cell>
          <cell r="D2931" t="str">
            <v>φ400 FU(K形)  ﾀｲﾛｯﾄﾞ付</v>
          </cell>
          <cell r="E2931" t="str">
            <v>200㎜沈下 7.5k</v>
          </cell>
          <cell r="F2931" t="str">
            <v>個</v>
          </cell>
          <cell r="G2931">
            <v>1000000</v>
          </cell>
          <cell r="H2931">
            <v>0</v>
          </cell>
          <cell r="I2931">
            <v>0</v>
          </cell>
          <cell r="J2931" t="str">
            <v>建物p.293</v>
          </cell>
          <cell r="K2931">
            <v>0</v>
          </cell>
        </row>
        <row r="2932">
          <cell r="B2932" t="str">
            <v>K4535</v>
          </cell>
          <cell r="C2932" t="str">
            <v>鋳鉄製伸縮可とう管</v>
          </cell>
          <cell r="D2932" t="str">
            <v>φ450 FU(K形)  ﾀｲﾛｯﾄﾞ付</v>
          </cell>
          <cell r="E2932" t="str">
            <v>200㎜沈下 7.5k</v>
          </cell>
          <cell r="F2932" t="str">
            <v>個</v>
          </cell>
          <cell r="G2932">
            <v>1230000</v>
          </cell>
          <cell r="H2932">
            <v>0</v>
          </cell>
          <cell r="I2932">
            <v>0</v>
          </cell>
          <cell r="J2932" t="str">
            <v>建物p.293</v>
          </cell>
          <cell r="K2932">
            <v>0</v>
          </cell>
        </row>
        <row r="2933">
          <cell r="B2933" t="str">
            <v>K4536</v>
          </cell>
          <cell r="C2933" t="str">
            <v>鋳鉄製伸縮可とう管</v>
          </cell>
          <cell r="D2933" t="str">
            <v>φ500 FU(K形)  ﾀｲﾛｯﾄﾞ付</v>
          </cell>
          <cell r="E2933" t="str">
            <v>200㎜沈下 7.5k</v>
          </cell>
          <cell r="F2933" t="str">
            <v>個</v>
          </cell>
          <cell r="G2933">
            <v>1380000</v>
          </cell>
          <cell r="H2933">
            <v>0</v>
          </cell>
          <cell r="I2933">
            <v>0</v>
          </cell>
          <cell r="J2933" t="str">
            <v>建物p.293</v>
          </cell>
          <cell r="K2933">
            <v>0</v>
          </cell>
        </row>
        <row r="2934">
          <cell r="B2934" t="str">
            <v>K4537</v>
          </cell>
          <cell r="C2934" t="str">
            <v>鋳鉄製伸縮可とう管</v>
          </cell>
          <cell r="D2934" t="str">
            <v>φ600 FU(K形)  ﾀｲﾛｯﾄﾞ付</v>
          </cell>
          <cell r="E2934" t="str">
            <v>200㎜沈下 7.5k</v>
          </cell>
          <cell r="F2934" t="str">
            <v>個</v>
          </cell>
          <cell r="G2934">
            <v>1790000</v>
          </cell>
          <cell r="H2934">
            <v>0</v>
          </cell>
          <cell r="I2934">
            <v>0</v>
          </cell>
          <cell r="J2934" t="str">
            <v>建物p.293</v>
          </cell>
          <cell r="K2934">
            <v>0</v>
          </cell>
        </row>
        <row r="2935">
          <cell r="B2935" t="str">
            <v>K4539</v>
          </cell>
          <cell r="C2935" t="str">
            <v>鋳鉄製伸縮可とう管</v>
          </cell>
          <cell r="D2935" t="str">
            <v>φ75  UU(K形)  ﾀｲﾛｯﾄﾞ付</v>
          </cell>
          <cell r="E2935" t="str">
            <v>200㎜沈下</v>
          </cell>
          <cell r="F2935" t="str">
            <v>個</v>
          </cell>
          <cell r="G2935">
            <v>182000</v>
          </cell>
          <cell r="H2935">
            <v>0</v>
          </cell>
          <cell r="I2935">
            <v>0</v>
          </cell>
          <cell r="J2935" t="str">
            <v>建物p.293</v>
          </cell>
          <cell r="K2935">
            <v>0</v>
          </cell>
        </row>
        <row r="2936">
          <cell r="B2936" t="str">
            <v>K4540</v>
          </cell>
          <cell r="C2936" t="str">
            <v>鋳鉄製伸縮可とう管</v>
          </cell>
          <cell r="D2936" t="str">
            <v>φ100 UU(K形)  ﾀｲﾛｯﾄﾞ付</v>
          </cell>
          <cell r="E2936" t="str">
            <v>200㎜沈下</v>
          </cell>
          <cell r="F2936" t="str">
            <v>個</v>
          </cell>
          <cell r="G2936">
            <v>233000</v>
          </cell>
          <cell r="H2936">
            <v>0</v>
          </cell>
          <cell r="I2936">
            <v>0</v>
          </cell>
          <cell r="J2936" t="str">
            <v>建物p.293</v>
          </cell>
          <cell r="K2936">
            <v>0</v>
          </cell>
        </row>
        <row r="2937">
          <cell r="B2937" t="str">
            <v>K4541</v>
          </cell>
          <cell r="C2937" t="str">
            <v>鋳鉄製伸縮可とう管</v>
          </cell>
          <cell r="D2937" t="str">
            <v>φ150 UU(K形)  ﾀｲﾛｯﾄﾞ付</v>
          </cell>
          <cell r="E2937" t="str">
            <v>200㎜沈下</v>
          </cell>
          <cell r="F2937" t="str">
            <v>個</v>
          </cell>
          <cell r="G2937">
            <v>344000</v>
          </cell>
          <cell r="H2937">
            <v>0</v>
          </cell>
          <cell r="I2937">
            <v>0</v>
          </cell>
          <cell r="J2937" t="str">
            <v>建物p.293</v>
          </cell>
          <cell r="K2937">
            <v>0</v>
          </cell>
        </row>
        <row r="2938">
          <cell r="B2938" t="str">
            <v>K4542</v>
          </cell>
          <cell r="C2938" t="str">
            <v>鋳鉄製伸縮可とう管</v>
          </cell>
          <cell r="D2938" t="str">
            <v>φ200 UU(K形)  ﾀｲﾛｯﾄﾞ付</v>
          </cell>
          <cell r="E2938" t="str">
            <v>200㎜沈下</v>
          </cell>
          <cell r="F2938" t="str">
            <v>個</v>
          </cell>
          <cell r="G2938">
            <v>442000</v>
          </cell>
          <cell r="H2938">
            <v>0</v>
          </cell>
          <cell r="I2938">
            <v>0</v>
          </cell>
          <cell r="J2938" t="str">
            <v>建物p.293</v>
          </cell>
          <cell r="K2938">
            <v>0</v>
          </cell>
        </row>
        <row r="2939">
          <cell r="B2939" t="str">
            <v>K4543</v>
          </cell>
          <cell r="C2939" t="str">
            <v>鋳鉄製伸縮可とう管</v>
          </cell>
          <cell r="D2939" t="str">
            <v>φ250 UU(K形)  ﾀｲﾛｯﾄﾞ付</v>
          </cell>
          <cell r="E2939" t="str">
            <v>200㎜沈下</v>
          </cell>
          <cell r="F2939" t="str">
            <v>個</v>
          </cell>
          <cell r="G2939">
            <v>553000</v>
          </cell>
          <cell r="H2939">
            <v>0</v>
          </cell>
          <cell r="I2939">
            <v>0</v>
          </cell>
          <cell r="J2939" t="str">
            <v>建物p.293</v>
          </cell>
          <cell r="K2939">
            <v>0</v>
          </cell>
        </row>
        <row r="2940">
          <cell r="B2940" t="str">
            <v>K4544</v>
          </cell>
          <cell r="C2940" t="str">
            <v>鋳鉄製伸縮可とう管</v>
          </cell>
          <cell r="D2940" t="str">
            <v>φ300 UU(K形)  ﾀｲﾛｯﾄﾞ付</v>
          </cell>
          <cell r="E2940" t="str">
            <v>200㎜沈下</v>
          </cell>
          <cell r="F2940" t="str">
            <v>個</v>
          </cell>
          <cell r="G2940">
            <v>632000</v>
          </cell>
          <cell r="H2940">
            <v>0</v>
          </cell>
          <cell r="I2940">
            <v>0</v>
          </cell>
          <cell r="J2940" t="str">
            <v>建物p.293</v>
          </cell>
          <cell r="K2940">
            <v>0</v>
          </cell>
        </row>
        <row r="2941">
          <cell r="B2941" t="str">
            <v>K4545</v>
          </cell>
          <cell r="C2941" t="str">
            <v>鋳鉄製伸縮可とう管</v>
          </cell>
          <cell r="D2941" t="str">
            <v>φ350 UU(K形)  ﾀｲﾛｯﾄﾞ付</v>
          </cell>
          <cell r="E2941" t="str">
            <v>200㎜沈下</v>
          </cell>
          <cell r="F2941" t="str">
            <v>個</v>
          </cell>
          <cell r="G2941">
            <v>761000</v>
          </cell>
          <cell r="H2941">
            <v>0</v>
          </cell>
          <cell r="I2941">
            <v>0</v>
          </cell>
          <cell r="J2941" t="str">
            <v>建物p.293</v>
          </cell>
          <cell r="K2941">
            <v>0</v>
          </cell>
        </row>
        <row r="2942">
          <cell r="B2942" t="str">
            <v>K4546</v>
          </cell>
          <cell r="C2942" t="str">
            <v>鋳鉄製伸縮可とう管</v>
          </cell>
          <cell r="D2942" t="str">
            <v>φ400 UU(K形)  ﾀｲﾛｯﾄﾞ付</v>
          </cell>
          <cell r="E2942" t="str">
            <v>200㎜沈下</v>
          </cell>
          <cell r="F2942" t="str">
            <v>個</v>
          </cell>
          <cell r="G2942">
            <v>1000000</v>
          </cell>
          <cell r="H2942">
            <v>0</v>
          </cell>
          <cell r="I2942">
            <v>0</v>
          </cell>
          <cell r="J2942" t="str">
            <v>建物p.293</v>
          </cell>
          <cell r="K2942">
            <v>0</v>
          </cell>
        </row>
        <row r="2943">
          <cell r="B2943" t="str">
            <v>K4547</v>
          </cell>
          <cell r="C2943" t="str">
            <v>鋳鉄製伸縮可とう管</v>
          </cell>
          <cell r="D2943" t="str">
            <v>φ450 UU(K形)  ﾀｲﾛｯﾄﾞ付</v>
          </cell>
          <cell r="E2943" t="str">
            <v>200㎜沈下</v>
          </cell>
          <cell r="F2943" t="str">
            <v>個</v>
          </cell>
          <cell r="G2943">
            <v>1260000</v>
          </cell>
          <cell r="H2943">
            <v>0</v>
          </cell>
          <cell r="I2943">
            <v>0</v>
          </cell>
          <cell r="J2943" t="str">
            <v>建物p.293</v>
          </cell>
          <cell r="K2943">
            <v>0</v>
          </cell>
        </row>
        <row r="2944">
          <cell r="B2944" t="str">
            <v>K4548</v>
          </cell>
          <cell r="C2944" t="str">
            <v>鋳鉄製伸縮可とう管</v>
          </cell>
          <cell r="D2944" t="str">
            <v>φ500 UU(K形)  ﾀｲﾛｯﾄﾞ付</v>
          </cell>
          <cell r="E2944" t="str">
            <v>200㎜沈下</v>
          </cell>
          <cell r="F2944" t="str">
            <v>個</v>
          </cell>
          <cell r="G2944">
            <v>1420000</v>
          </cell>
          <cell r="H2944">
            <v>0</v>
          </cell>
          <cell r="I2944">
            <v>0</v>
          </cell>
          <cell r="J2944" t="str">
            <v>建物p.293</v>
          </cell>
          <cell r="K2944">
            <v>0</v>
          </cell>
        </row>
        <row r="2945">
          <cell r="B2945" t="str">
            <v>K4549</v>
          </cell>
          <cell r="C2945" t="str">
            <v>鋳鉄製伸縮可とう管</v>
          </cell>
          <cell r="D2945" t="str">
            <v>φ600 UU(K形)  ﾀｲﾛｯﾄﾞ付</v>
          </cell>
          <cell r="E2945" t="str">
            <v>200㎜沈下</v>
          </cell>
          <cell r="F2945" t="str">
            <v>個</v>
          </cell>
          <cell r="G2945">
            <v>1800000</v>
          </cell>
          <cell r="H2945">
            <v>0</v>
          </cell>
          <cell r="I2945">
            <v>0</v>
          </cell>
          <cell r="J2945" t="str">
            <v>建物p.293</v>
          </cell>
          <cell r="K2945">
            <v>0</v>
          </cell>
        </row>
        <row r="2946">
          <cell r="B2946" t="str">
            <v>K4551</v>
          </cell>
          <cell r="C2946" t="str">
            <v>鋳鉄製伸縮可とう管</v>
          </cell>
          <cell r="D2946" t="str">
            <v>φ75  US(K形)  ﾀｲﾛｯﾄﾞ付</v>
          </cell>
          <cell r="E2946" t="str">
            <v>200㎜沈下</v>
          </cell>
          <cell r="F2946" t="str">
            <v>個</v>
          </cell>
          <cell r="G2946">
            <v>179000</v>
          </cell>
          <cell r="H2946">
            <v>0</v>
          </cell>
          <cell r="I2946">
            <v>0</v>
          </cell>
          <cell r="J2946" t="str">
            <v>建物p.293</v>
          </cell>
          <cell r="K2946">
            <v>0</v>
          </cell>
        </row>
        <row r="2947">
          <cell r="B2947" t="str">
            <v>K4552</v>
          </cell>
          <cell r="C2947" t="str">
            <v>鋳鉄製伸縮可とう管</v>
          </cell>
          <cell r="D2947" t="str">
            <v>φ100 US(K形)  ﾀｲﾛｯﾄﾞ付</v>
          </cell>
          <cell r="E2947" t="str">
            <v>200㎜沈下</v>
          </cell>
          <cell r="F2947" t="str">
            <v>個</v>
          </cell>
          <cell r="G2947">
            <v>228000</v>
          </cell>
          <cell r="H2947">
            <v>0</v>
          </cell>
          <cell r="I2947">
            <v>0</v>
          </cell>
          <cell r="J2947" t="str">
            <v>建物p.293</v>
          </cell>
          <cell r="K2947">
            <v>0</v>
          </cell>
        </row>
        <row r="2948">
          <cell r="B2948" t="str">
            <v>K4553</v>
          </cell>
          <cell r="C2948" t="str">
            <v>鋳鉄製伸縮可とう管</v>
          </cell>
          <cell r="D2948" t="str">
            <v>φ150 US(K形)  ﾀｲﾛｯﾄﾞ付</v>
          </cell>
          <cell r="E2948" t="str">
            <v>200㎜沈下</v>
          </cell>
          <cell r="F2948" t="str">
            <v>個</v>
          </cell>
          <cell r="G2948">
            <v>338000</v>
          </cell>
          <cell r="H2948">
            <v>0</v>
          </cell>
          <cell r="I2948">
            <v>0</v>
          </cell>
          <cell r="J2948" t="str">
            <v>建物p.293</v>
          </cell>
          <cell r="K2948">
            <v>0</v>
          </cell>
        </row>
        <row r="2949">
          <cell r="B2949" t="str">
            <v>K4554</v>
          </cell>
          <cell r="C2949" t="str">
            <v>鋳鉄製伸縮可とう管</v>
          </cell>
          <cell r="D2949" t="str">
            <v>φ200 US(K形)  ﾀｲﾛｯﾄﾞ付</v>
          </cell>
          <cell r="E2949" t="str">
            <v>200㎜沈下</v>
          </cell>
          <cell r="F2949" t="str">
            <v>個</v>
          </cell>
          <cell r="G2949">
            <v>436000</v>
          </cell>
          <cell r="H2949">
            <v>0</v>
          </cell>
          <cell r="I2949">
            <v>0</v>
          </cell>
          <cell r="J2949" t="str">
            <v>建物p.293</v>
          </cell>
          <cell r="K2949">
            <v>0</v>
          </cell>
        </row>
        <row r="2950">
          <cell r="B2950" t="str">
            <v>K4555</v>
          </cell>
          <cell r="C2950" t="str">
            <v>鋳鉄製伸縮可とう管</v>
          </cell>
          <cell r="D2950" t="str">
            <v>φ250 US(K形)  ﾀｲﾛｯﾄﾞ付</v>
          </cell>
          <cell r="E2950" t="str">
            <v>200㎜沈下</v>
          </cell>
          <cell r="F2950" t="str">
            <v>個</v>
          </cell>
          <cell r="G2950">
            <v>546000</v>
          </cell>
          <cell r="H2950">
            <v>0</v>
          </cell>
          <cell r="I2950">
            <v>0</v>
          </cell>
          <cell r="J2950" t="str">
            <v>建物p.293</v>
          </cell>
          <cell r="K2950">
            <v>0</v>
          </cell>
        </row>
        <row r="2951">
          <cell r="B2951" t="str">
            <v>K4556</v>
          </cell>
          <cell r="C2951" t="str">
            <v>鋳鉄製伸縮可とう管</v>
          </cell>
          <cell r="D2951" t="str">
            <v>φ300 US(K形)  ﾀｲﾛｯﾄﾞ付</v>
          </cell>
          <cell r="E2951" t="str">
            <v>200㎜沈下</v>
          </cell>
          <cell r="F2951" t="str">
            <v>個</v>
          </cell>
          <cell r="G2951">
            <v>613000</v>
          </cell>
          <cell r="H2951">
            <v>0</v>
          </cell>
          <cell r="I2951">
            <v>0</v>
          </cell>
          <cell r="J2951" t="str">
            <v>建物p.293</v>
          </cell>
          <cell r="K2951">
            <v>0</v>
          </cell>
        </row>
        <row r="2952">
          <cell r="B2952" t="str">
            <v>K4557</v>
          </cell>
          <cell r="C2952" t="str">
            <v>鋳鉄製伸縮可とう管</v>
          </cell>
          <cell r="D2952" t="str">
            <v>φ350 US(K形)  ﾀｲﾛｯﾄﾞ付</v>
          </cell>
          <cell r="E2952" t="str">
            <v>200㎜沈下</v>
          </cell>
          <cell r="F2952" t="str">
            <v>個</v>
          </cell>
          <cell r="G2952">
            <v>744000</v>
          </cell>
          <cell r="H2952">
            <v>0</v>
          </cell>
          <cell r="I2952">
            <v>0</v>
          </cell>
          <cell r="J2952" t="str">
            <v>建物p.293</v>
          </cell>
          <cell r="K2952">
            <v>0</v>
          </cell>
        </row>
        <row r="2953">
          <cell r="B2953" t="str">
            <v>K4558</v>
          </cell>
          <cell r="C2953" t="str">
            <v>鋳鉄製伸縮可とう管</v>
          </cell>
          <cell r="D2953" t="str">
            <v>φ400 US(K形)  ﾀｲﾛｯﾄﾞ付</v>
          </cell>
          <cell r="E2953" t="str">
            <v>200㎜沈下</v>
          </cell>
          <cell r="F2953" t="str">
            <v>個</v>
          </cell>
          <cell r="G2953">
            <v>970000</v>
          </cell>
          <cell r="H2953">
            <v>0</v>
          </cell>
          <cell r="I2953">
            <v>0</v>
          </cell>
          <cell r="J2953" t="str">
            <v>建物p.293</v>
          </cell>
          <cell r="K2953">
            <v>0</v>
          </cell>
        </row>
        <row r="2954">
          <cell r="B2954" t="str">
            <v>K4559</v>
          </cell>
          <cell r="C2954" t="str">
            <v>鋳鉄製伸縮可とう管</v>
          </cell>
          <cell r="D2954" t="str">
            <v>φ450 US(K形)  ﾀｲﾛｯﾄﾞ付</v>
          </cell>
          <cell r="E2954" t="str">
            <v>200㎜沈下</v>
          </cell>
          <cell r="F2954" t="str">
            <v>個</v>
          </cell>
          <cell r="G2954">
            <v>1220000</v>
          </cell>
          <cell r="H2954">
            <v>0</v>
          </cell>
          <cell r="I2954">
            <v>0</v>
          </cell>
          <cell r="J2954" t="str">
            <v>建物p.293</v>
          </cell>
          <cell r="K2954">
            <v>0</v>
          </cell>
        </row>
        <row r="2955">
          <cell r="B2955" t="str">
            <v>K4560</v>
          </cell>
          <cell r="C2955" t="str">
            <v>鋳鉄製伸縮可とう管</v>
          </cell>
          <cell r="D2955" t="str">
            <v>φ500 US(K形)  ﾀｲﾛｯﾄﾞ付</v>
          </cell>
          <cell r="E2955" t="str">
            <v>200㎜沈下</v>
          </cell>
          <cell r="F2955" t="str">
            <v>個</v>
          </cell>
          <cell r="G2955">
            <v>1370000</v>
          </cell>
          <cell r="H2955">
            <v>0</v>
          </cell>
          <cell r="I2955">
            <v>0</v>
          </cell>
          <cell r="J2955" t="str">
            <v>建物p.293</v>
          </cell>
          <cell r="K2955">
            <v>0</v>
          </cell>
        </row>
        <row r="2956">
          <cell r="B2956" t="str">
            <v>K4561</v>
          </cell>
          <cell r="C2956" t="str">
            <v>鋳鉄製伸縮可とう管</v>
          </cell>
          <cell r="D2956" t="str">
            <v>φ600 US(K形)  ﾀｲﾛｯﾄﾞ付</v>
          </cell>
          <cell r="E2956" t="str">
            <v>200㎜沈下</v>
          </cell>
          <cell r="F2956" t="str">
            <v>個</v>
          </cell>
          <cell r="G2956">
            <v>1750000</v>
          </cell>
          <cell r="H2956">
            <v>0</v>
          </cell>
          <cell r="I2956">
            <v>0</v>
          </cell>
          <cell r="J2956" t="str">
            <v>建物p.293</v>
          </cell>
          <cell r="K2956">
            <v>0</v>
          </cell>
        </row>
        <row r="2957">
          <cell r="B2957" t="str">
            <v>K4563</v>
          </cell>
          <cell r="C2957" t="str">
            <v>鋳鉄製伸縮可とう管</v>
          </cell>
          <cell r="D2957" t="str">
            <v>φ75  SS(K形)  ﾀｲﾛｯﾄﾞ付</v>
          </cell>
          <cell r="E2957" t="str">
            <v>200㎜沈下</v>
          </cell>
          <cell r="F2957" t="str">
            <v>個</v>
          </cell>
          <cell r="G2957">
            <v>175000</v>
          </cell>
          <cell r="H2957">
            <v>0</v>
          </cell>
          <cell r="I2957">
            <v>0</v>
          </cell>
          <cell r="J2957" t="str">
            <v>建物p.293</v>
          </cell>
          <cell r="K2957">
            <v>0</v>
          </cell>
        </row>
        <row r="2958">
          <cell r="B2958" t="str">
            <v>K4564</v>
          </cell>
          <cell r="C2958" t="str">
            <v>鋳鉄製伸縮可とう管</v>
          </cell>
          <cell r="D2958" t="str">
            <v>φ100 SS(K形)  ﾀｲﾛｯﾄﾞ付</v>
          </cell>
          <cell r="E2958" t="str">
            <v>200㎜沈下</v>
          </cell>
          <cell r="F2958" t="str">
            <v>個</v>
          </cell>
          <cell r="G2958">
            <v>224000</v>
          </cell>
          <cell r="H2958">
            <v>0</v>
          </cell>
          <cell r="I2958">
            <v>0</v>
          </cell>
          <cell r="J2958" t="str">
            <v>建物p.293</v>
          </cell>
          <cell r="K2958">
            <v>0</v>
          </cell>
        </row>
        <row r="2959">
          <cell r="B2959" t="str">
            <v>K4565</v>
          </cell>
          <cell r="C2959" t="str">
            <v>鋳鉄製伸縮可とう管</v>
          </cell>
          <cell r="D2959" t="str">
            <v>φ150 SS(K形)  ﾀｲﾛｯﾄﾞ付</v>
          </cell>
          <cell r="E2959" t="str">
            <v>200㎜沈下</v>
          </cell>
          <cell r="F2959" t="str">
            <v>個</v>
          </cell>
          <cell r="G2959">
            <v>331000</v>
          </cell>
          <cell r="H2959">
            <v>0</v>
          </cell>
          <cell r="I2959">
            <v>0</v>
          </cell>
          <cell r="J2959" t="str">
            <v>建物p.293</v>
          </cell>
          <cell r="K2959">
            <v>0</v>
          </cell>
        </row>
        <row r="2960">
          <cell r="B2960" t="str">
            <v>K4566</v>
          </cell>
          <cell r="C2960" t="str">
            <v>鋳鉄製伸縮可とう管</v>
          </cell>
          <cell r="D2960" t="str">
            <v>φ200 SS(K形)  ﾀｲﾛｯﾄﾞ付</v>
          </cell>
          <cell r="E2960" t="str">
            <v>200㎜沈下</v>
          </cell>
          <cell r="F2960" t="str">
            <v>個</v>
          </cell>
          <cell r="G2960">
            <v>431000</v>
          </cell>
          <cell r="H2960">
            <v>0</v>
          </cell>
          <cell r="I2960">
            <v>0</v>
          </cell>
          <cell r="J2960" t="str">
            <v>建物p.293</v>
          </cell>
          <cell r="K2960">
            <v>0</v>
          </cell>
        </row>
        <row r="2961">
          <cell r="B2961" t="str">
            <v>K4567</v>
          </cell>
          <cell r="C2961" t="str">
            <v>鋳鉄製伸縮可とう管</v>
          </cell>
          <cell r="D2961" t="str">
            <v>φ250 SS(K形)  ﾀｲﾛｯﾄﾞ付</v>
          </cell>
          <cell r="E2961" t="str">
            <v>200㎜沈下</v>
          </cell>
          <cell r="F2961" t="str">
            <v>個</v>
          </cell>
          <cell r="G2961">
            <v>539000</v>
          </cell>
          <cell r="H2961">
            <v>0</v>
          </cell>
          <cell r="I2961">
            <v>0</v>
          </cell>
          <cell r="J2961" t="str">
            <v>建物p.293</v>
          </cell>
          <cell r="K2961">
            <v>0</v>
          </cell>
        </row>
        <row r="2962">
          <cell r="B2962" t="str">
            <v>K4568</v>
          </cell>
          <cell r="C2962" t="str">
            <v>鋳鉄製伸縮可とう管</v>
          </cell>
          <cell r="D2962" t="str">
            <v>φ300 SS(K形)  ﾀｲﾛｯﾄﾞ付</v>
          </cell>
          <cell r="E2962" t="str">
            <v>200㎜沈下</v>
          </cell>
          <cell r="F2962" t="str">
            <v>個</v>
          </cell>
          <cell r="G2962">
            <v>606000</v>
          </cell>
          <cell r="H2962">
            <v>0</v>
          </cell>
          <cell r="I2962">
            <v>0</v>
          </cell>
          <cell r="J2962" t="str">
            <v>建物p.293</v>
          </cell>
          <cell r="K2962">
            <v>0</v>
          </cell>
        </row>
        <row r="2963">
          <cell r="B2963" t="str">
            <v>K4569</v>
          </cell>
          <cell r="C2963" t="str">
            <v>鋳鉄製伸縮可とう管</v>
          </cell>
          <cell r="D2963" t="str">
            <v>φ350 SS(K形)  ﾀｲﾛｯﾄﾞ付</v>
          </cell>
          <cell r="E2963" t="str">
            <v>200㎜沈下</v>
          </cell>
          <cell r="F2963" t="str">
            <v>個</v>
          </cell>
          <cell r="G2963">
            <v>726000</v>
          </cell>
          <cell r="H2963">
            <v>0</v>
          </cell>
          <cell r="I2963">
            <v>0</v>
          </cell>
          <cell r="J2963" t="str">
            <v>建物p.293</v>
          </cell>
          <cell r="K2963">
            <v>0</v>
          </cell>
        </row>
        <row r="2964">
          <cell r="B2964" t="str">
            <v>K4570</v>
          </cell>
          <cell r="C2964" t="str">
            <v>鋳鉄製伸縮可とう管</v>
          </cell>
          <cell r="D2964" t="str">
            <v>φ400 SS(K形)  ﾀｲﾛｯﾄﾞ付</v>
          </cell>
          <cell r="E2964" t="str">
            <v>200㎜沈下</v>
          </cell>
          <cell r="F2964" t="str">
            <v>個</v>
          </cell>
          <cell r="G2964">
            <v>954000</v>
          </cell>
          <cell r="H2964">
            <v>0</v>
          </cell>
          <cell r="I2964">
            <v>0</v>
          </cell>
          <cell r="J2964" t="str">
            <v>建物p.293</v>
          </cell>
          <cell r="K2964">
            <v>0</v>
          </cell>
        </row>
        <row r="2965">
          <cell r="B2965" t="str">
            <v>K4571</v>
          </cell>
          <cell r="C2965" t="str">
            <v>鋳鉄製伸縮可とう管</v>
          </cell>
          <cell r="D2965" t="str">
            <v>φ450 SS(K形)  ﾀｲﾛｯﾄﾞ付</v>
          </cell>
          <cell r="E2965" t="str">
            <v>200㎜沈下</v>
          </cell>
          <cell r="F2965" t="str">
            <v>個</v>
          </cell>
          <cell r="G2965">
            <v>1210000</v>
          </cell>
          <cell r="H2965">
            <v>0</v>
          </cell>
          <cell r="I2965">
            <v>0</v>
          </cell>
          <cell r="J2965" t="str">
            <v>建物p.293</v>
          </cell>
          <cell r="K2965">
            <v>0</v>
          </cell>
        </row>
        <row r="2966">
          <cell r="B2966" t="str">
            <v>K4572</v>
          </cell>
          <cell r="C2966" t="str">
            <v>鋳鉄製伸縮可とう管</v>
          </cell>
          <cell r="D2966" t="str">
            <v>φ500 SS(K形)  ﾀｲﾛｯﾄﾞ付</v>
          </cell>
          <cell r="E2966" t="str">
            <v>200㎜沈下</v>
          </cell>
          <cell r="F2966" t="str">
            <v>個</v>
          </cell>
          <cell r="G2966">
            <v>1360000</v>
          </cell>
          <cell r="H2966">
            <v>0</v>
          </cell>
          <cell r="I2966">
            <v>0</v>
          </cell>
          <cell r="J2966" t="str">
            <v>建物p.293</v>
          </cell>
          <cell r="K2966">
            <v>0</v>
          </cell>
        </row>
        <row r="2967">
          <cell r="B2967" t="str">
            <v>K4573</v>
          </cell>
          <cell r="C2967" t="str">
            <v>鋳鉄製伸縮可とう管</v>
          </cell>
          <cell r="D2967" t="str">
            <v>φ600 SS(K形)  ﾀｲﾛｯﾄﾞ付</v>
          </cell>
          <cell r="E2967" t="str">
            <v>200㎜沈下</v>
          </cell>
          <cell r="F2967" t="str">
            <v>個</v>
          </cell>
          <cell r="G2967">
            <v>1720000</v>
          </cell>
          <cell r="H2967">
            <v>0</v>
          </cell>
          <cell r="I2967">
            <v>0</v>
          </cell>
          <cell r="J2967" t="str">
            <v>建物p.293</v>
          </cell>
          <cell r="K2967">
            <v>0</v>
          </cell>
        </row>
        <row r="2968">
          <cell r="B2968" t="str">
            <v>K4577</v>
          </cell>
          <cell r="C2968" t="str">
            <v>鋼製伸縮可とう管</v>
          </cell>
          <cell r="D2968" t="str">
            <v>φ75  FF</v>
          </cell>
          <cell r="E2968" t="str">
            <v>200㎜沈下 7.5k</v>
          </cell>
          <cell r="F2968" t="str">
            <v>個</v>
          </cell>
          <cell r="G2968">
            <v>534000</v>
          </cell>
          <cell r="H2968">
            <v>0</v>
          </cell>
          <cell r="I2968">
            <v>0</v>
          </cell>
          <cell r="J2968" t="str">
            <v>積資p.442</v>
          </cell>
          <cell r="K2968">
            <v>0</v>
          </cell>
        </row>
        <row r="2969">
          <cell r="B2969" t="str">
            <v>K4578</v>
          </cell>
          <cell r="C2969" t="str">
            <v>鋼製伸縮可とう管</v>
          </cell>
          <cell r="D2969" t="str">
            <v>φ100 FF</v>
          </cell>
          <cell r="E2969" t="str">
            <v>200㎜沈下 7.5k</v>
          </cell>
          <cell r="F2969" t="str">
            <v>個</v>
          </cell>
          <cell r="G2969">
            <v>564000</v>
          </cell>
          <cell r="H2969">
            <v>0</v>
          </cell>
          <cell r="I2969">
            <v>0</v>
          </cell>
          <cell r="J2969" t="str">
            <v>積資p.442</v>
          </cell>
          <cell r="K2969">
            <v>0</v>
          </cell>
        </row>
        <row r="2970">
          <cell r="B2970" t="str">
            <v>K4579</v>
          </cell>
          <cell r="C2970" t="str">
            <v>鋼製伸縮可とう管</v>
          </cell>
          <cell r="D2970" t="str">
            <v>φ150 FF</v>
          </cell>
          <cell r="E2970" t="str">
            <v>200㎜沈下 7.5k</v>
          </cell>
          <cell r="F2970" t="str">
            <v>個</v>
          </cell>
          <cell r="G2970">
            <v>703000</v>
          </cell>
          <cell r="H2970">
            <v>0</v>
          </cell>
          <cell r="I2970">
            <v>0</v>
          </cell>
          <cell r="J2970" t="str">
            <v>積資p.442</v>
          </cell>
          <cell r="K2970">
            <v>0</v>
          </cell>
        </row>
        <row r="2971">
          <cell r="B2971" t="str">
            <v>K4580</v>
          </cell>
          <cell r="C2971" t="str">
            <v>鋼製伸縮可とう管</v>
          </cell>
          <cell r="D2971" t="str">
            <v>φ200 FF</v>
          </cell>
          <cell r="E2971" t="str">
            <v>200㎜沈下 7.5k</v>
          </cell>
          <cell r="F2971" t="str">
            <v>個</v>
          </cell>
          <cell r="G2971">
            <v>774000</v>
          </cell>
          <cell r="H2971">
            <v>0</v>
          </cell>
          <cell r="I2971">
            <v>0</v>
          </cell>
          <cell r="J2971" t="str">
            <v>積資p.442</v>
          </cell>
          <cell r="K2971">
            <v>0</v>
          </cell>
        </row>
        <row r="2972">
          <cell r="B2972" t="str">
            <v>K4581</v>
          </cell>
          <cell r="C2972" t="str">
            <v>鋼製伸縮可とう管</v>
          </cell>
          <cell r="D2972" t="str">
            <v>φ250 FF</v>
          </cell>
          <cell r="E2972" t="str">
            <v>200㎜沈下 7.5k</v>
          </cell>
          <cell r="F2972" t="str">
            <v>個</v>
          </cell>
          <cell r="G2972">
            <v>903000</v>
          </cell>
          <cell r="H2972">
            <v>0</v>
          </cell>
          <cell r="I2972">
            <v>0</v>
          </cell>
          <cell r="J2972" t="str">
            <v>積資p.442</v>
          </cell>
          <cell r="K2972">
            <v>0</v>
          </cell>
        </row>
        <row r="2973">
          <cell r="B2973" t="str">
            <v>K4582</v>
          </cell>
          <cell r="C2973" t="str">
            <v>鋼製伸縮可とう管</v>
          </cell>
          <cell r="D2973" t="str">
            <v>φ300 FF</v>
          </cell>
          <cell r="E2973" t="str">
            <v>200㎜沈下 7.5k</v>
          </cell>
          <cell r="F2973" t="str">
            <v>個</v>
          </cell>
          <cell r="G2973">
            <v>1040000</v>
          </cell>
          <cell r="H2973">
            <v>0</v>
          </cell>
          <cell r="I2973">
            <v>0</v>
          </cell>
          <cell r="J2973" t="str">
            <v>積資p.442</v>
          </cell>
          <cell r="K2973">
            <v>0</v>
          </cell>
        </row>
        <row r="2974">
          <cell r="B2974" t="str">
            <v>K4583</v>
          </cell>
          <cell r="C2974" t="str">
            <v>鋼製伸縮可とう管</v>
          </cell>
          <cell r="D2974" t="str">
            <v>φ350 FF</v>
          </cell>
          <cell r="E2974" t="str">
            <v>200㎜沈下 7.5k</v>
          </cell>
          <cell r="F2974" t="str">
            <v>個</v>
          </cell>
          <cell r="G2974">
            <v>1260000</v>
          </cell>
          <cell r="H2974">
            <v>0</v>
          </cell>
          <cell r="I2974">
            <v>0</v>
          </cell>
          <cell r="J2974" t="str">
            <v>積資p.442</v>
          </cell>
          <cell r="K2974">
            <v>0</v>
          </cell>
        </row>
        <row r="2975">
          <cell r="B2975" t="str">
            <v>K4584</v>
          </cell>
          <cell r="C2975" t="str">
            <v>鋼製伸縮可とう管</v>
          </cell>
          <cell r="D2975" t="str">
            <v>φ400 FF</v>
          </cell>
          <cell r="E2975" t="str">
            <v>200㎜沈下 7.5k</v>
          </cell>
          <cell r="F2975" t="str">
            <v>個</v>
          </cell>
          <cell r="G2975">
            <v>1400000</v>
          </cell>
          <cell r="H2975">
            <v>0</v>
          </cell>
          <cell r="I2975">
            <v>0</v>
          </cell>
          <cell r="J2975" t="str">
            <v>積資p.442</v>
          </cell>
          <cell r="K2975">
            <v>0</v>
          </cell>
        </row>
        <row r="2976">
          <cell r="B2976" t="str">
            <v>K4585</v>
          </cell>
          <cell r="C2976" t="str">
            <v>鋼製伸縮可とう管</v>
          </cell>
          <cell r="D2976" t="str">
            <v>φ450 FF</v>
          </cell>
          <cell r="E2976" t="str">
            <v>200㎜沈下 7.5k</v>
          </cell>
          <cell r="F2976" t="str">
            <v>個</v>
          </cell>
          <cell r="G2976">
            <v>1560000</v>
          </cell>
          <cell r="H2976">
            <v>0</v>
          </cell>
          <cell r="I2976">
            <v>0</v>
          </cell>
          <cell r="J2976" t="str">
            <v>積資p.442</v>
          </cell>
          <cell r="K2976">
            <v>0</v>
          </cell>
        </row>
        <row r="2977">
          <cell r="B2977" t="str">
            <v>K4586</v>
          </cell>
          <cell r="C2977" t="str">
            <v>鋼製伸縮可とう管</v>
          </cell>
          <cell r="D2977" t="str">
            <v>φ500 FF</v>
          </cell>
          <cell r="E2977" t="str">
            <v>200㎜沈下 7.5k</v>
          </cell>
          <cell r="F2977" t="str">
            <v>個</v>
          </cell>
          <cell r="G2977">
            <v>1730000</v>
          </cell>
          <cell r="H2977">
            <v>0</v>
          </cell>
          <cell r="I2977">
            <v>0</v>
          </cell>
          <cell r="J2977" t="str">
            <v>積資p.442</v>
          </cell>
          <cell r="K2977">
            <v>0</v>
          </cell>
        </row>
        <row r="2978">
          <cell r="B2978" t="str">
            <v>K4587</v>
          </cell>
          <cell r="C2978" t="str">
            <v>鋼製伸縮可とう管</v>
          </cell>
          <cell r="D2978" t="str">
            <v>φ600 FF</v>
          </cell>
          <cell r="E2978" t="str">
            <v>200㎜沈下 7.5k</v>
          </cell>
          <cell r="F2978" t="str">
            <v>個</v>
          </cell>
          <cell r="G2978">
            <v>2020000</v>
          </cell>
          <cell r="H2978">
            <v>0</v>
          </cell>
          <cell r="I2978">
            <v>0</v>
          </cell>
          <cell r="J2978" t="str">
            <v>積資p.442</v>
          </cell>
          <cell r="K2978">
            <v>0</v>
          </cell>
        </row>
        <row r="2979">
          <cell r="B2979" t="str">
            <v>K5002</v>
          </cell>
          <cell r="C2979" t="str">
            <v>水道配水用ﾎﾟﾘｴﾁﾚﾝ管</v>
          </cell>
          <cell r="D2979" t="str">
            <v>φ50</v>
          </cell>
          <cell r="E2979" t="str">
            <v>ﾌﾟﾚｰﾝｴﾝﾄﾞ (JWWA　K　144)</v>
          </cell>
          <cell r="F2979" t="str">
            <v>本</v>
          </cell>
          <cell r="G2979">
            <v>3430</v>
          </cell>
          <cell r="H2979">
            <v>0</v>
          </cell>
          <cell r="I2979">
            <v>0</v>
          </cell>
          <cell r="J2979" t="str">
            <v>建物p.282 , 積資p.428</v>
          </cell>
          <cell r="K2979">
            <v>0</v>
          </cell>
        </row>
        <row r="2980">
          <cell r="B2980" t="str">
            <v>K5003</v>
          </cell>
          <cell r="C2980" t="str">
            <v>水道配水用ﾎﾟﾘｴﾁﾚﾝ管</v>
          </cell>
          <cell r="D2980" t="str">
            <v>φ75</v>
          </cell>
          <cell r="E2980" t="str">
            <v>ﾌﾟﾚｰﾝｴﾝﾄﾞ (JWWA　K　144)</v>
          </cell>
          <cell r="F2980" t="str">
            <v>本</v>
          </cell>
          <cell r="G2980">
            <v>7070</v>
          </cell>
          <cell r="H2980">
            <v>0</v>
          </cell>
          <cell r="I2980">
            <v>0</v>
          </cell>
          <cell r="J2980" t="str">
            <v>建物p.282 , 積資p.428</v>
          </cell>
          <cell r="K2980">
            <v>0</v>
          </cell>
        </row>
        <row r="2981">
          <cell r="B2981" t="str">
            <v>K5004</v>
          </cell>
          <cell r="C2981" t="str">
            <v>水道配水用ﾎﾟﾘｴﾁﾚﾝ管</v>
          </cell>
          <cell r="D2981" t="str">
            <v>φ100</v>
          </cell>
          <cell r="E2981" t="str">
            <v>ﾌﾟﾚｰﾝｴﾝﾄﾞ (JWWA　K　144)</v>
          </cell>
          <cell r="F2981" t="str">
            <v>本</v>
          </cell>
          <cell r="G2981">
            <v>11000</v>
          </cell>
          <cell r="H2981">
            <v>0</v>
          </cell>
          <cell r="I2981">
            <v>0</v>
          </cell>
          <cell r="J2981" t="str">
            <v>建物p.282 , 積資p.428</v>
          </cell>
          <cell r="K2981">
            <v>0</v>
          </cell>
        </row>
        <row r="2982">
          <cell r="B2982" t="str">
            <v>K5005</v>
          </cell>
          <cell r="C2982" t="str">
            <v>水道配水用ﾎﾟﾘｴﾁﾚﾝ管</v>
          </cell>
          <cell r="D2982" t="str">
            <v>φ150</v>
          </cell>
          <cell r="E2982" t="str">
            <v>ﾌﾟﾚｰﾝｴﾝﾄﾞ (JWWA　K　144)</v>
          </cell>
          <cell r="F2982" t="str">
            <v>本</v>
          </cell>
          <cell r="G2982">
            <v>19500</v>
          </cell>
          <cell r="H2982">
            <v>0</v>
          </cell>
          <cell r="I2982">
            <v>0</v>
          </cell>
          <cell r="J2982" t="str">
            <v>建物p.282 , 積資p.428</v>
          </cell>
          <cell r="K2982">
            <v>0</v>
          </cell>
        </row>
        <row r="2983">
          <cell r="B2983" t="str">
            <v>K5006</v>
          </cell>
          <cell r="C2983" t="str">
            <v>水道配水用ﾎﾟﾘｴﾁﾚﾝ管</v>
          </cell>
          <cell r="D2983" t="str">
            <v>φ200</v>
          </cell>
          <cell r="E2983" t="str">
            <v>ﾌﾟﾚｰﾝｴﾝﾄﾞ　(PTC　K　03)</v>
          </cell>
          <cell r="F2983" t="str">
            <v>本</v>
          </cell>
          <cell r="G2983">
            <v>32700</v>
          </cell>
          <cell r="H2983">
            <v>0</v>
          </cell>
          <cell r="I2983">
            <v>0</v>
          </cell>
          <cell r="J2983" t="str">
            <v>建物p.282 , 積資p.428</v>
          </cell>
          <cell r="K2983">
            <v>0</v>
          </cell>
        </row>
        <row r="2984">
          <cell r="B2984" t="str">
            <v>K5008</v>
          </cell>
          <cell r="C2984" t="str">
            <v>水道配水用ﾎﾟﾘｴﾁﾚﾝ管</v>
          </cell>
          <cell r="D2984" t="str">
            <v>φ50</v>
          </cell>
          <cell r="E2984" t="str">
            <v>EF受口付直管　(PTC　K　03)</v>
          </cell>
          <cell r="F2984" t="str">
            <v>本</v>
          </cell>
          <cell r="G2984">
            <v>5240</v>
          </cell>
          <cell r="H2984">
            <v>0</v>
          </cell>
          <cell r="I2984">
            <v>0</v>
          </cell>
          <cell r="J2984" t="str">
            <v>建物p.282 , 積資p.428</v>
          </cell>
          <cell r="K2984">
            <v>0</v>
          </cell>
        </row>
        <row r="2985">
          <cell r="B2985" t="str">
            <v>K5009</v>
          </cell>
          <cell r="C2985" t="str">
            <v>水道配水用ﾎﾟﾘｴﾁﾚﾝ管</v>
          </cell>
          <cell r="D2985" t="str">
            <v>φ75</v>
          </cell>
          <cell r="E2985" t="str">
            <v>EF受口付直管 (JWWA　K　144)</v>
          </cell>
          <cell r="F2985" t="str">
            <v>本</v>
          </cell>
          <cell r="G2985">
            <v>10000</v>
          </cell>
          <cell r="H2985">
            <v>0</v>
          </cell>
          <cell r="I2985">
            <v>0</v>
          </cell>
          <cell r="J2985" t="str">
            <v>建物p.282 , 積資p.428</v>
          </cell>
          <cell r="K2985">
            <v>0</v>
          </cell>
        </row>
        <row r="2986">
          <cell r="B2986" t="str">
            <v>K5010</v>
          </cell>
          <cell r="C2986" t="str">
            <v>水道配水用ﾎﾟﾘｴﾁﾚﾝ管</v>
          </cell>
          <cell r="D2986" t="str">
            <v>φ100</v>
          </cell>
          <cell r="E2986" t="str">
            <v>EF受口付直管 (JWWA　K　144)</v>
          </cell>
          <cell r="F2986" t="str">
            <v>本</v>
          </cell>
          <cell r="G2986">
            <v>16100</v>
          </cell>
          <cell r="H2986">
            <v>0</v>
          </cell>
          <cell r="I2986">
            <v>0</v>
          </cell>
          <cell r="J2986" t="str">
            <v>建物p.282 , 積資p.428</v>
          </cell>
          <cell r="K2986">
            <v>0</v>
          </cell>
        </row>
        <row r="2987">
          <cell r="B2987" t="str">
            <v>K5011</v>
          </cell>
          <cell r="C2987" t="str">
            <v>水道配水用ﾎﾟﾘｴﾁﾚﾝ管</v>
          </cell>
          <cell r="D2987" t="str">
            <v>φ150</v>
          </cell>
          <cell r="E2987" t="str">
            <v>EF受口付直管 (JWWA　K　144)</v>
          </cell>
          <cell r="F2987" t="str">
            <v>本</v>
          </cell>
          <cell r="G2987">
            <v>29000</v>
          </cell>
          <cell r="H2987">
            <v>0</v>
          </cell>
          <cell r="I2987">
            <v>0</v>
          </cell>
          <cell r="J2987" t="str">
            <v>建物p.282 , 積資p.428</v>
          </cell>
          <cell r="K2987">
            <v>0</v>
          </cell>
        </row>
        <row r="2988">
          <cell r="B2988" t="str">
            <v>K5012</v>
          </cell>
          <cell r="C2988" t="str">
            <v>水道配水用ﾎﾟﾘｴﾁﾚﾝ管</v>
          </cell>
          <cell r="D2988" t="str">
            <v>φ200</v>
          </cell>
          <cell r="E2988" t="str">
            <v>EF受口付直管　(PTC　K　03)</v>
          </cell>
          <cell r="F2988" t="str">
            <v>本</v>
          </cell>
          <cell r="G2988">
            <v>52400</v>
          </cell>
          <cell r="H2988">
            <v>0</v>
          </cell>
          <cell r="I2988">
            <v>0</v>
          </cell>
          <cell r="J2988" t="str">
            <v>建物p.282 , 積資p.428</v>
          </cell>
          <cell r="K2988">
            <v>0</v>
          </cell>
        </row>
        <row r="2989">
          <cell r="B2989" t="str">
            <v>K5014</v>
          </cell>
          <cell r="C2989" t="str">
            <v>ＥＦソケット</v>
          </cell>
          <cell r="D2989" t="str">
            <v>φ50</v>
          </cell>
          <cell r="E2989" t="str">
            <v>両端EF受口 (JWWA K 145)</v>
          </cell>
          <cell r="F2989" t="str">
            <v>個</v>
          </cell>
          <cell r="G2989">
            <v>1760</v>
          </cell>
          <cell r="H2989">
            <v>0</v>
          </cell>
          <cell r="I2989">
            <v>0</v>
          </cell>
          <cell r="J2989" t="str">
            <v>建物p.282 , 積資p.429</v>
          </cell>
          <cell r="K2989">
            <v>0</v>
          </cell>
        </row>
        <row r="2990">
          <cell r="B2990" t="str">
            <v>K5015</v>
          </cell>
          <cell r="C2990" t="str">
            <v>ＥＦソケット</v>
          </cell>
          <cell r="D2990" t="str">
            <v>φ75</v>
          </cell>
          <cell r="E2990" t="str">
            <v>両端EF受口 (JWWA K 145)</v>
          </cell>
          <cell r="F2990" t="str">
            <v>個</v>
          </cell>
          <cell r="G2990">
            <v>2980</v>
          </cell>
          <cell r="H2990">
            <v>0</v>
          </cell>
          <cell r="I2990">
            <v>0</v>
          </cell>
          <cell r="J2990" t="str">
            <v>建物p.282 , 積資p.429</v>
          </cell>
          <cell r="K2990">
            <v>0</v>
          </cell>
        </row>
        <row r="2991">
          <cell r="B2991" t="str">
            <v>K5016</v>
          </cell>
          <cell r="C2991" t="str">
            <v>ＥＦソケット</v>
          </cell>
          <cell r="D2991" t="str">
            <v>φ100</v>
          </cell>
          <cell r="E2991" t="str">
            <v>両端EF受口 (JWWA K 145)</v>
          </cell>
          <cell r="F2991" t="str">
            <v>個</v>
          </cell>
          <cell r="G2991">
            <v>4960</v>
          </cell>
          <cell r="H2991">
            <v>0</v>
          </cell>
          <cell r="I2991">
            <v>0</v>
          </cell>
          <cell r="J2991" t="str">
            <v>建物p.282 , 積資p.429</v>
          </cell>
          <cell r="K2991">
            <v>0</v>
          </cell>
        </row>
        <row r="2992">
          <cell r="B2992" t="str">
            <v>K5017</v>
          </cell>
          <cell r="C2992" t="str">
            <v>ＥＦソケット</v>
          </cell>
          <cell r="D2992" t="str">
            <v>φ150</v>
          </cell>
          <cell r="E2992" t="str">
            <v>両端EF受口 (JWWA K 145)</v>
          </cell>
          <cell r="F2992" t="str">
            <v>個</v>
          </cell>
          <cell r="G2992">
            <v>8630</v>
          </cell>
          <cell r="H2992">
            <v>0</v>
          </cell>
          <cell r="I2992">
            <v>0</v>
          </cell>
          <cell r="J2992" t="str">
            <v>建物p.282 , 積資p.429</v>
          </cell>
          <cell r="K2992">
            <v>0</v>
          </cell>
        </row>
        <row r="2993">
          <cell r="B2993" t="str">
            <v>K5018</v>
          </cell>
          <cell r="C2993" t="str">
            <v>ＥＦソケット</v>
          </cell>
          <cell r="D2993" t="str">
            <v>φ200</v>
          </cell>
          <cell r="E2993" t="str">
            <v>両端EF受口 (PTC K 13)</v>
          </cell>
          <cell r="F2993" t="str">
            <v>個</v>
          </cell>
          <cell r="G2993">
            <v>17700</v>
          </cell>
          <cell r="H2993">
            <v>0</v>
          </cell>
          <cell r="I2993">
            <v>0</v>
          </cell>
          <cell r="J2993" t="str">
            <v>建物p.282 , 積資p.429</v>
          </cell>
          <cell r="K2993">
            <v>0</v>
          </cell>
        </row>
        <row r="2994">
          <cell r="B2994" t="str">
            <v>K5022</v>
          </cell>
          <cell r="C2994" t="str">
            <v>EF Ｓベンド</v>
          </cell>
          <cell r="D2994" t="str">
            <v>φ50×300H</v>
          </cell>
          <cell r="E2994" t="str">
            <v>両端EF受口 (PTC K 13)</v>
          </cell>
          <cell r="F2994" t="str">
            <v>個</v>
          </cell>
          <cell r="G2994">
            <v>13100</v>
          </cell>
          <cell r="H2994">
            <v>0</v>
          </cell>
          <cell r="I2994">
            <v>0</v>
          </cell>
          <cell r="J2994" t="str">
            <v>建物p.web , 積資p.429</v>
          </cell>
          <cell r="K2994">
            <v>0</v>
          </cell>
        </row>
        <row r="2995">
          <cell r="B2995" t="str">
            <v>K5023</v>
          </cell>
          <cell r="C2995" t="str">
            <v>EF Ｓベンド</v>
          </cell>
          <cell r="D2995" t="str">
            <v>φ75×300H</v>
          </cell>
          <cell r="E2995" t="str">
            <v>両端EF受口 (JWWA K 145)</v>
          </cell>
          <cell r="F2995" t="str">
            <v>個</v>
          </cell>
          <cell r="G2995">
            <v>16000</v>
          </cell>
          <cell r="H2995">
            <v>0</v>
          </cell>
          <cell r="I2995">
            <v>0</v>
          </cell>
          <cell r="J2995" t="str">
            <v>建物p.web , 積資p.429</v>
          </cell>
          <cell r="K2995">
            <v>0</v>
          </cell>
        </row>
        <row r="2996">
          <cell r="B2996" t="str">
            <v>K5024</v>
          </cell>
          <cell r="C2996" t="str">
            <v>EF Ｓベンド</v>
          </cell>
          <cell r="D2996" t="str">
            <v>φ100×300H</v>
          </cell>
          <cell r="E2996" t="str">
            <v>両端EF受口 (JWWA K 145)</v>
          </cell>
          <cell r="F2996" t="str">
            <v>個</v>
          </cell>
          <cell r="G2996">
            <v>24400</v>
          </cell>
          <cell r="H2996">
            <v>0</v>
          </cell>
          <cell r="I2996">
            <v>0</v>
          </cell>
          <cell r="J2996" t="str">
            <v>建物p.web , 積資p.429</v>
          </cell>
          <cell r="K2996">
            <v>0</v>
          </cell>
        </row>
        <row r="2997">
          <cell r="B2997" t="str">
            <v>K5025</v>
          </cell>
          <cell r="C2997" t="str">
            <v>EF Ｓベンド</v>
          </cell>
          <cell r="D2997" t="str">
            <v>φ150×300H</v>
          </cell>
          <cell r="E2997" t="str">
            <v>両端EF受口 (JWWA K 145)</v>
          </cell>
          <cell r="F2997" t="str">
            <v>個</v>
          </cell>
          <cell r="G2997">
            <v>47900</v>
          </cell>
          <cell r="H2997">
            <v>0</v>
          </cell>
          <cell r="I2997">
            <v>0</v>
          </cell>
          <cell r="J2997" t="str">
            <v>建物p.web , 積資p.429</v>
          </cell>
          <cell r="K2997">
            <v>0</v>
          </cell>
        </row>
        <row r="2998">
          <cell r="B2998" t="str">
            <v>K5026</v>
          </cell>
          <cell r="C2998" t="str">
            <v>EF Ｓベンド</v>
          </cell>
          <cell r="D2998" t="str">
            <v>φ50×450H</v>
          </cell>
          <cell r="E2998" t="str">
            <v>両端EF受口 (PTC K 13)</v>
          </cell>
          <cell r="F2998" t="str">
            <v>個</v>
          </cell>
          <cell r="G2998">
            <v>13500</v>
          </cell>
          <cell r="H2998">
            <v>0</v>
          </cell>
          <cell r="I2998">
            <v>0</v>
          </cell>
          <cell r="J2998" t="str">
            <v>建物p.web , 積資p.429</v>
          </cell>
          <cell r="K2998">
            <v>0</v>
          </cell>
        </row>
        <row r="2999">
          <cell r="B2999" t="str">
            <v>K5027</v>
          </cell>
          <cell r="C2999" t="str">
            <v>EF Ｓベンド</v>
          </cell>
          <cell r="D2999" t="str">
            <v>φ75×450H</v>
          </cell>
          <cell r="E2999" t="str">
            <v>両端EF受口 (JWWA K 145)</v>
          </cell>
          <cell r="F2999" t="str">
            <v>個</v>
          </cell>
          <cell r="G2999">
            <v>16400</v>
          </cell>
          <cell r="H2999">
            <v>0</v>
          </cell>
          <cell r="I2999">
            <v>0</v>
          </cell>
          <cell r="J2999" t="str">
            <v>建物p.web , 積資p.429</v>
          </cell>
          <cell r="K2999">
            <v>0</v>
          </cell>
        </row>
        <row r="3000">
          <cell r="B3000" t="str">
            <v>K5028</v>
          </cell>
          <cell r="C3000" t="str">
            <v>EF Ｓベンド</v>
          </cell>
          <cell r="D3000" t="str">
            <v>φ100×450H</v>
          </cell>
          <cell r="E3000" t="str">
            <v>両端EF受口 (JWWA K 145)</v>
          </cell>
          <cell r="F3000" t="str">
            <v>個</v>
          </cell>
          <cell r="G3000">
            <v>26800</v>
          </cell>
          <cell r="H3000">
            <v>0</v>
          </cell>
          <cell r="I3000">
            <v>0</v>
          </cell>
          <cell r="J3000" t="str">
            <v>建物p.web , 積資p.429</v>
          </cell>
          <cell r="K3000">
            <v>0</v>
          </cell>
        </row>
        <row r="3001">
          <cell r="B3001" t="str">
            <v>K5029</v>
          </cell>
          <cell r="C3001" t="str">
            <v>EF Ｓベンド</v>
          </cell>
          <cell r="D3001" t="str">
            <v>φ150×450H</v>
          </cell>
          <cell r="E3001" t="str">
            <v>両端EF受口 (JWWA K 145)</v>
          </cell>
          <cell r="F3001" t="str">
            <v>個</v>
          </cell>
          <cell r="G3001">
            <v>49400</v>
          </cell>
          <cell r="H3001">
            <v>0</v>
          </cell>
          <cell r="I3001">
            <v>0</v>
          </cell>
          <cell r="J3001" t="str">
            <v>建物p.web , 積資p.429</v>
          </cell>
          <cell r="K3001">
            <v>0</v>
          </cell>
        </row>
        <row r="3002">
          <cell r="B3002" t="str">
            <v>K5030</v>
          </cell>
          <cell r="C3002" t="str">
            <v>EF Ｓベンド</v>
          </cell>
          <cell r="D3002" t="str">
            <v>φ50×600H</v>
          </cell>
          <cell r="E3002" t="str">
            <v>両端EF受口 (PTC K 13)</v>
          </cell>
          <cell r="F3002" t="str">
            <v>個</v>
          </cell>
          <cell r="G3002">
            <v>13600</v>
          </cell>
          <cell r="H3002">
            <v>0</v>
          </cell>
          <cell r="I3002">
            <v>0</v>
          </cell>
          <cell r="J3002" t="str">
            <v>建物p.web , 積資p.429</v>
          </cell>
          <cell r="K3002">
            <v>0</v>
          </cell>
        </row>
        <row r="3003">
          <cell r="B3003" t="str">
            <v>K5031</v>
          </cell>
          <cell r="C3003" t="str">
            <v>EF Ｓベンド</v>
          </cell>
          <cell r="D3003" t="str">
            <v>φ75×600H</v>
          </cell>
          <cell r="E3003" t="str">
            <v>両端EF受口 (JWWA K 145)</v>
          </cell>
          <cell r="F3003" t="str">
            <v>個</v>
          </cell>
          <cell r="G3003">
            <v>17500</v>
          </cell>
          <cell r="H3003">
            <v>0</v>
          </cell>
          <cell r="I3003">
            <v>0</v>
          </cell>
          <cell r="J3003" t="str">
            <v>建物p.282 , 積資p.429</v>
          </cell>
          <cell r="K3003">
            <v>0</v>
          </cell>
        </row>
        <row r="3004">
          <cell r="B3004" t="str">
            <v>K5032</v>
          </cell>
          <cell r="C3004" t="str">
            <v>EF Ｓベンド</v>
          </cell>
          <cell r="D3004" t="str">
            <v>φ100×600H</v>
          </cell>
          <cell r="E3004" t="str">
            <v>両端EF受口 (JWWA K 145)</v>
          </cell>
          <cell r="F3004" t="str">
            <v>個</v>
          </cell>
          <cell r="G3004">
            <v>28700</v>
          </cell>
          <cell r="H3004">
            <v>0</v>
          </cell>
          <cell r="I3004">
            <v>0</v>
          </cell>
          <cell r="J3004" t="str">
            <v>建物p.282 , 積資p.429</v>
          </cell>
          <cell r="K3004">
            <v>0</v>
          </cell>
        </row>
        <row r="3005">
          <cell r="B3005" t="str">
            <v>K5033</v>
          </cell>
          <cell r="C3005" t="str">
            <v>EF Ｓベンド</v>
          </cell>
          <cell r="D3005" t="str">
            <v>φ150×600H</v>
          </cell>
          <cell r="E3005" t="str">
            <v>両端EF受口 (JWWA K 145)</v>
          </cell>
          <cell r="F3005" t="str">
            <v>個</v>
          </cell>
          <cell r="G3005">
            <v>53300</v>
          </cell>
          <cell r="H3005">
            <v>0</v>
          </cell>
          <cell r="I3005">
            <v>0</v>
          </cell>
          <cell r="J3005" t="str">
            <v>建物p.282 , 積資p.429</v>
          </cell>
          <cell r="K3005">
            <v>0</v>
          </cell>
        </row>
        <row r="3006">
          <cell r="B3006" t="str">
            <v>K5035</v>
          </cell>
          <cell r="C3006" t="str">
            <v>ＥＦ11 1/4゜ベンド</v>
          </cell>
          <cell r="D3006" t="str">
            <v>φ50</v>
          </cell>
          <cell r="E3006" t="str">
            <v>両端EF受口 (PTC K 13)</v>
          </cell>
          <cell r="F3006" t="str">
            <v>個</v>
          </cell>
          <cell r="G3006">
            <v>7680</v>
          </cell>
          <cell r="H3006">
            <v>0</v>
          </cell>
          <cell r="I3006">
            <v>0</v>
          </cell>
          <cell r="J3006" t="str">
            <v>建物p.web , 積資p.429</v>
          </cell>
          <cell r="K3006">
            <v>0</v>
          </cell>
        </row>
        <row r="3007">
          <cell r="B3007" t="str">
            <v>K5036</v>
          </cell>
          <cell r="C3007" t="str">
            <v>ＥＦ11 1/4゜ベンド</v>
          </cell>
          <cell r="D3007" t="str">
            <v>φ75</v>
          </cell>
          <cell r="E3007" t="str">
            <v>両端EF受口 (JWWA K 145)</v>
          </cell>
          <cell r="F3007" t="str">
            <v>個</v>
          </cell>
          <cell r="G3007">
            <v>10700</v>
          </cell>
          <cell r="H3007">
            <v>0</v>
          </cell>
          <cell r="I3007">
            <v>0</v>
          </cell>
          <cell r="J3007" t="str">
            <v>建物p.282 , 積資p.429</v>
          </cell>
          <cell r="K3007">
            <v>0</v>
          </cell>
        </row>
        <row r="3008">
          <cell r="B3008" t="str">
            <v>K5037</v>
          </cell>
          <cell r="C3008" t="str">
            <v>ＥＦ11 1/4゜ベンド</v>
          </cell>
          <cell r="D3008" t="str">
            <v>φ100</v>
          </cell>
          <cell r="E3008" t="str">
            <v>両端EF受口 (JWWA K 145)</v>
          </cell>
          <cell r="F3008" t="str">
            <v>個</v>
          </cell>
          <cell r="G3008">
            <v>17200</v>
          </cell>
          <cell r="H3008">
            <v>0</v>
          </cell>
          <cell r="I3008">
            <v>0</v>
          </cell>
          <cell r="J3008" t="str">
            <v>建物p.282 , 積資p.429</v>
          </cell>
          <cell r="K3008">
            <v>0</v>
          </cell>
        </row>
        <row r="3009">
          <cell r="B3009" t="str">
            <v>K5038</v>
          </cell>
          <cell r="C3009" t="str">
            <v>ＥＦ11 1/4゜ベンド</v>
          </cell>
          <cell r="D3009" t="str">
            <v>φ150</v>
          </cell>
          <cell r="E3009" t="str">
            <v>両端EF受口 (JWWA K 145)</v>
          </cell>
          <cell r="F3009" t="str">
            <v>個</v>
          </cell>
          <cell r="G3009">
            <v>31900</v>
          </cell>
          <cell r="H3009">
            <v>0</v>
          </cell>
          <cell r="I3009">
            <v>0</v>
          </cell>
          <cell r="J3009" t="str">
            <v>建物p.282 , 積資p.429</v>
          </cell>
          <cell r="K3009">
            <v>0</v>
          </cell>
        </row>
        <row r="3010">
          <cell r="B3010" t="str">
            <v>K5039</v>
          </cell>
          <cell r="C3010" t="str">
            <v>ＥＦ11 1/4゜ベンド</v>
          </cell>
          <cell r="D3010" t="str">
            <v>φ200</v>
          </cell>
          <cell r="E3010" t="str">
            <v>両端EF受口 (PTC K 13)</v>
          </cell>
          <cell r="F3010" t="str">
            <v>個</v>
          </cell>
          <cell r="G3010">
            <v>72400</v>
          </cell>
          <cell r="H3010">
            <v>0</v>
          </cell>
          <cell r="I3010">
            <v>0</v>
          </cell>
          <cell r="J3010" t="str">
            <v>建物p.web , 積資p.429</v>
          </cell>
          <cell r="K3010">
            <v>0</v>
          </cell>
        </row>
        <row r="3011">
          <cell r="B3011" t="str">
            <v>K5041</v>
          </cell>
          <cell r="C3011" t="str">
            <v>ＥＦ22 1/2゜ベンド</v>
          </cell>
          <cell r="D3011" t="str">
            <v>φ50</v>
          </cell>
          <cell r="E3011" t="str">
            <v>両端EF受口 (PTC K 13)</v>
          </cell>
          <cell r="F3011" t="str">
            <v>個</v>
          </cell>
          <cell r="G3011">
            <v>8000</v>
          </cell>
          <cell r="H3011">
            <v>0</v>
          </cell>
          <cell r="I3011">
            <v>0</v>
          </cell>
          <cell r="J3011" t="str">
            <v>建物p.web , 積資p.429</v>
          </cell>
          <cell r="K3011">
            <v>0</v>
          </cell>
        </row>
        <row r="3012">
          <cell r="B3012" t="str">
            <v>K5042</v>
          </cell>
          <cell r="C3012" t="str">
            <v>ＥＦ22 1/2゜ベンド</v>
          </cell>
          <cell r="D3012" t="str">
            <v>φ75</v>
          </cell>
          <cell r="E3012" t="str">
            <v>両端EF受口 (JWWA K 145)</v>
          </cell>
          <cell r="F3012" t="str">
            <v>個</v>
          </cell>
          <cell r="G3012">
            <v>11000</v>
          </cell>
          <cell r="H3012">
            <v>0</v>
          </cell>
          <cell r="I3012">
            <v>0</v>
          </cell>
          <cell r="J3012" t="str">
            <v>建物p.282 , 積資p.429</v>
          </cell>
          <cell r="K3012">
            <v>0</v>
          </cell>
        </row>
        <row r="3013">
          <cell r="B3013" t="str">
            <v>K5043</v>
          </cell>
          <cell r="C3013" t="str">
            <v>ＥＦ22 1/2゜ベンド</v>
          </cell>
          <cell r="D3013" t="str">
            <v>φ100</v>
          </cell>
          <cell r="E3013" t="str">
            <v>両端EF受口 (JWWA K 145)</v>
          </cell>
          <cell r="F3013" t="str">
            <v>個</v>
          </cell>
          <cell r="G3013">
            <v>17300</v>
          </cell>
          <cell r="H3013">
            <v>0</v>
          </cell>
          <cell r="I3013">
            <v>0</v>
          </cell>
          <cell r="J3013" t="str">
            <v>建物p.282 , 積資p.429</v>
          </cell>
          <cell r="K3013">
            <v>0</v>
          </cell>
        </row>
        <row r="3014">
          <cell r="B3014" t="str">
            <v>K5044</v>
          </cell>
          <cell r="C3014" t="str">
            <v>ＥＦ22 1/2゜ベンド</v>
          </cell>
          <cell r="D3014" t="str">
            <v>φ150</v>
          </cell>
          <cell r="E3014" t="str">
            <v>両端EF受口 (JWWA K 145)</v>
          </cell>
          <cell r="F3014" t="str">
            <v>個</v>
          </cell>
          <cell r="G3014">
            <v>33100</v>
          </cell>
          <cell r="H3014">
            <v>0</v>
          </cell>
          <cell r="I3014">
            <v>0</v>
          </cell>
          <cell r="J3014" t="str">
            <v>建物p.282 , 積資p.429</v>
          </cell>
          <cell r="K3014">
            <v>0</v>
          </cell>
        </row>
        <row r="3015">
          <cell r="B3015" t="str">
            <v>K5045</v>
          </cell>
          <cell r="C3015" t="str">
            <v>ＥＦ22 1/2゜ベンド</v>
          </cell>
          <cell r="D3015" t="str">
            <v>φ200</v>
          </cell>
          <cell r="E3015" t="str">
            <v>両端EF受口 (PTC K 13)</v>
          </cell>
          <cell r="F3015" t="str">
            <v>個</v>
          </cell>
          <cell r="G3015">
            <v>78000</v>
          </cell>
          <cell r="H3015">
            <v>0</v>
          </cell>
          <cell r="I3015">
            <v>0</v>
          </cell>
          <cell r="J3015" t="str">
            <v>建物p.web , 積資p.429</v>
          </cell>
          <cell r="K3015">
            <v>0</v>
          </cell>
        </row>
        <row r="3016">
          <cell r="B3016" t="str">
            <v>K5047</v>
          </cell>
          <cell r="C3016" t="str">
            <v>ＥＦ45゜ベンド</v>
          </cell>
          <cell r="D3016" t="str">
            <v>φ50</v>
          </cell>
          <cell r="E3016" t="str">
            <v>両端EF受口 (PTC K 13)</v>
          </cell>
          <cell r="F3016" t="str">
            <v>個</v>
          </cell>
          <cell r="G3016">
            <v>8470</v>
          </cell>
          <cell r="H3016">
            <v>0</v>
          </cell>
          <cell r="I3016">
            <v>0</v>
          </cell>
          <cell r="J3016" t="str">
            <v>建物p.web , 積資p.429</v>
          </cell>
          <cell r="K3016">
            <v>0</v>
          </cell>
        </row>
        <row r="3017">
          <cell r="B3017" t="str">
            <v>K5048</v>
          </cell>
          <cell r="C3017" t="str">
            <v>ＥＦ45゜ベンド</v>
          </cell>
          <cell r="D3017" t="str">
            <v>φ75</v>
          </cell>
          <cell r="E3017" t="str">
            <v>両端EF受口 (JWWA K 145)</v>
          </cell>
          <cell r="F3017" t="str">
            <v>個</v>
          </cell>
          <cell r="G3017">
            <v>11600</v>
          </cell>
          <cell r="H3017">
            <v>0</v>
          </cell>
          <cell r="I3017">
            <v>0</v>
          </cell>
          <cell r="J3017" t="str">
            <v>建物p.282 , 積資p.429</v>
          </cell>
          <cell r="K3017">
            <v>0</v>
          </cell>
        </row>
        <row r="3018">
          <cell r="B3018" t="str">
            <v>K5049</v>
          </cell>
          <cell r="C3018" t="str">
            <v>ＥＦ45゜ベンド</v>
          </cell>
          <cell r="D3018" t="str">
            <v>φ100</v>
          </cell>
          <cell r="E3018" t="str">
            <v>両端EF受口 (JWWA K 145)</v>
          </cell>
          <cell r="F3018" t="str">
            <v>個</v>
          </cell>
          <cell r="G3018">
            <v>18200</v>
          </cell>
          <cell r="H3018">
            <v>0</v>
          </cell>
          <cell r="I3018">
            <v>0</v>
          </cell>
          <cell r="J3018" t="str">
            <v>建物p.282 , 積資p.429</v>
          </cell>
          <cell r="K3018">
            <v>0</v>
          </cell>
        </row>
        <row r="3019">
          <cell r="B3019" t="str">
            <v>K5050</v>
          </cell>
          <cell r="C3019" t="str">
            <v>ＥＦ45゜ベンド</v>
          </cell>
          <cell r="D3019" t="str">
            <v>φ150</v>
          </cell>
          <cell r="E3019" t="str">
            <v>両端EF受口 (JWWA K 145)</v>
          </cell>
          <cell r="F3019" t="str">
            <v>個</v>
          </cell>
          <cell r="G3019">
            <v>38200</v>
          </cell>
          <cell r="H3019">
            <v>0</v>
          </cell>
          <cell r="I3019">
            <v>0</v>
          </cell>
          <cell r="J3019" t="str">
            <v>建物p.282 , 積資p.429</v>
          </cell>
          <cell r="K3019">
            <v>0</v>
          </cell>
        </row>
        <row r="3020">
          <cell r="B3020" t="str">
            <v>K5051</v>
          </cell>
          <cell r="C3020" t="str">
            <v>ＥＦ45゜ベンド</v>
          </cell>
          <cell r="D3020" t="str">
            <v>φ200</v>
          </cell>
          <cell r="E3020" t="str">
            <v>両端EF受口 (PTC K 13)</v>
          </cell>
          <cell r="F3020" t="str">
            <v>個</v>
          </cell>
          <cell r="G3020">
            <v>77900</v>
          </cell>
          <cell r="H3020">
            <v>0</v>
          </cell>
          <cell r="I3020">
            <v>0</v>
          </cell>
          <cell r="J3020" t="str">
            <v>建物p.web , 積資p.429</v>
          </cell>
          <cell r="K3020">
            <v>0</v>
          </cell>
        </row>
        <row r="3021">
          <cell r="B3021" t="str">
            <v>K5053</v>
          </cell>
          <cell r="C3021" t="str">
            <v>ＥＦ90゜ベンド</v>
          </cell>
          <cell r="D3021" t="str">
            <v>φ50</v>
          </cell>
          <cell r="E3021" t="str">
            <v>両端EF受口 (PTC K 13)</v>
          </cell>
          <cell r="F3021" t="str">
            <v>個</v>
          </cell>
          <cell r="G3021">
            <v>8720</v>
          </cell>
          <cell r="H3021">
            <v>0</v>
          </cell>
          <cell r="I3021">
            <v>0</v>
          </cell>
          <cell r="J3021" t="str">
            <v>建物p.web , 積資p.429</v>
          </cell>
          <cell r="K3021">
            <v>0</v>
          </cell>
        </row>
        <row r="3022">
          <cell r="B3022" t="str">
            <v>K5054</v>
          </cell>
          <cell r="C3022" t="str">
            <v>ＥＦ90゜ベンド</v>
          </cell>
          <cell r="D3022" t="str">
            <v>φ75</v>
          </cell>
          <cell r="E3022" t="str">
            <v>両端EF受口 (JWWA K 145)</v>
          </cell>
          <cell r="F3022" t="str">
            <v>個</v>
          </cell>
          <cell r="G3022">
            <v>12300</v>
          </cell>
          <cell r="H3022">
            <v>0</v>
          </cell>
          <cell r="I3022">
            <v>0</v>
          </cell>
          <cell r="J3022" t="str">
            <v>建物p.282 , 積資p.429</v>
          </cell>
          <cell r="K3022">
            <v>0</v>
          </cell>
        </row>
        <row r="3023">
          <cell r="B3023" t="str">
            <v>K5055</v>
          </cell>
          <cell r="C3023" t="str">
            <v>ＥＦ90゜ベンド</v>
          </cell>
          <cell r="D3023" t="str">
            <v>φ100</v>
          </cell>
          <cell r="E3023" t="str">
            <v>両端EF受口 (JWWA K 145)</v>
          </cell>
          <cell r="F3023" t="str">
            <v>個</v>
          </cell>
          <cell r="G3023">
            <v>21000</v>
          </cell>
          <cell r="H3023">
            <v>0</v>
          </cell>
          <cell r="I3023">
            <v>0</v>
          </cell>
          <cell r="J3023" t="str">
            <v>建物p.282 , 積資p.429</v>
          </cell>
          <cell r="K3023">
            <v>0</v>
          </cell>
        </row>
        <row r="3024">
          <cell r="B3024" t="str">
            <v>K5056</v>
          </cell>
          <cell r="C3024" t="str">
            <v>ＥＦ90゜ベンド</v>
          </cell>
          <cell r="D3024" t="str">
            <v>φ150</v>
          </cell>
          <cell r="E3024" t="str">
            <v>両端EF受口 (JWWA K 145)</v>
          </cell>
          <cell r="F3024" t="str">
            <v>個</v>
          </cell>
          <cell r="G3024">
            <v>42800</v>
          </cell>
          <cell r="H3024">
            <v>0</v>
          </cell>
          <cell r="I3024">
            <v>0</v>
          </cell>
          <cell r="J3024" t="str">
            <v>建物p.282 , 積資p.429</v>
          </cell>
          <cell r="K3024">
            <v>0</v>
          </cell>
        </row>
        <row r="3025">
          <cell r="B3025" t="str">
            <v>K5057</v>
          </cell>
          <cell r="C3025" t="str">
            <v>ＥＦ90゜ベンド</v>
          </cell>
          <cell r="D3025" t="str">
            <v>φ200</v>
          </cell>
          <cell r="E3025" t="str">
            <v>両端EF受口 (PTC K 13)</v>
          </cell>
          <cell r="F3025" t="str">
            <v>個</v>
          </cell>
          <cell r="G3025">
            <v>80700</v>
          </cell>
          <cell r="H3025">
            <v>0</v>
          </cell>
          <cell r="I3025">
            <v>0</v>
          </cell>
          <cell r="J3025" t="str">
            <v>建物p.web , 積資p.429</v>
          </cell>
          <cell r="K3025">
            <v>0</v>
          </cell>
        </row>
        <row r="3026">
          <cell r="B3026" t="str">
            <v>K5059</v>
          </cell>
          <cell r="C3026" t="str">
            <v>ＥＦチーズ</v>
          </cell>
          <cell r="D3026" t="str">
            <v>φ50×50</v>
          </cell>
          <cell r="E3026" t="str">
            <v>両端EF受口 (PTC K 13)</v>
          </cell>
          <cell r="F3026" t="str">
            <v>個</v>
          </cell>
          <cell r="G3026">
            <v>9560</v>
          </cell>
          <cell r="H3026">
            <v>0</v>
          </cell>
          <cell r="I3026">
            <v>0</v>
          </cell>
          <cell r="J3026" t="str">
            <v>建物p.web , 積資p.429</v>
          </cell>
          <cell r="K3026">
            <v>0</v>
          </cell>
        </row>
        <row r="3027">
          <cell r="B3027" t="str">
            <v>K5061</v>
          </cell>
          <cell r="C3027" t="str">
            <v>ＥＦチーズ</v>
          </cell>
          <cell r="D3027" t="str">
            <v>φ75×50</v>
          </cell>
          <cell r="E3027" t="str">
            <v>両端EF受口 (JWWA K 145)</v>
          </cell>
          <cell r="F3027" t="str">
            <v>個</v>
          </cell>
          <cell r="G3027">
            <v>12400</v>
          </cell>
          <cell r="H3027">
            <v>0</v>
          </cell>
          <cell r="I3027">
            <v>0</v>
          </cell>
          <cell r="J3027" t="str">
            <v>建物p.282 , 積資p.429</v>
          </cell>
          <cell r="K3027">
            <v>0</v>
          </cell>
        </row>
        <row r="3028">
          <cell r="B3028" t="str">
            <v>K5062</v>
          </cell>
          <cell r="C3028" t="str">
            <v>ＥＦチーズ</v>
          </cell>
          <cell r="D3028" t="str">
            <v>φ75×75</v>
          </cell>
          <cell r="E3028" t="str">
            <v>両端EF受口 (JWWA K 145)</v>
          </cell>
          <cell r="F3028" t="str">
            <v>個</v>
          </cell>
          <cell r="G3028">
            <v>12400</v>
          </cell>
          <cell r="H3028">
            <v>0</v>
          </cell>
          <cell r="I3028">
            <v>0</v>
          </cell>
          <cell r="J3028" t="str">
            <v>建物p.282 , 積資p.429</v>
          </cell>
          <cell r="K3028">
            <v>0</v>
          </cell>
        </row>
        <row r="3029">
          <cell r="B3029" t="str">
            <v>K5064</v>
          </cell>
          <cell r="C3029" t="str">
            <v>ＥＦチーズ</v>
          </cell>
          <cell r="D3029" t="str">
            <v>φ100×50</v>
          </cell>
          <cell r="E3029" t="str">
            <v>両端EF受口 (JWWA K 145)</v>
          </cell>
          <cell r="F3029" t="str">
            <v>個</v>
          </cell>
          <cell r="G3029">
            <v>19900</v>
          </cell>
          <cell r="H3029">
            <v>0</v>
          </cell>
          <cell r="I3029">
            <v>0</v>
          </cell>
          <cell r="J3029" t="str">
            <v>建物p.282 , 積資p.429</v>
          </cell>
          <cell r="K3029">
            <v>0</v>
          </cell>
        </row>
        <row r="3030">
          <cell r="B3030" t="str">
            <v>K5065</v>
          </cell>
          <cell r="C3030" t="str">
            <v>ＥＦチーズ</v>
          </cell>
          <cell r="D3030" t="str">
            <v>φ100×75</v>
          </cell>
          <cell r="E3030" t="str">
            <v>両端EF受口 (JWWA K 145)</v>
          </cell>
          <cell r="F3030" t="str">
            <v>個</v>
          </cell>
          <cell r="G3030">
            <v>19900</v>
          </cell>
          <cell r="H3030">
            <v>0</v>
          </cell>
          <cell r="I3030">
            <v>0</v>
          </cell>
          <cell r="J3030" t="str">
            <v>建物p.282 , 積資p.429</v>
          </cell>
          <cell r="K3030">
            <v>0</v>
          </cell>
        </row>
        <row r="3031">
          <cell r="B3031" t="str">
            <v>K5066</v>
          </cell>
          <cell r="C3031" t="str">
            <v>ＥＦチーズ</v>
          </cell>
          <cell r="D3031" t="str">
            <v>φ100×100</v>
          </cell>
          <cell r="E3031" t="str">
            <v>両端EF受口 (JWWA K 145)</v>
          </cell>
          <cell r="F3031" t="str">
            <v>個</v>
          </cell>
          <cell r="G3031">
            <v>20300</v>
          </cell>
          <cell r="H3031">
            <v>0</v>
          </cell>
          <cell r="I3031">
            <v>0</v>
          </cell>
          <cell r="J3031" t="str">
            <v>建物p.282 , 積資p.429</v>
          </cell>
          <cell r="K3031">
            <v>0</v>
          </cell>
        </row>
        <row r="3032">
          <cell r="B3032" t="str">
            <v>K5068</v>
          </cell>
          <cell r="C3032" t="str">
            <v>ＥＦチーズ</v>
          </cell>
          <cell r="D3032" t="str">
            <v>φ150×75</v>
          </cell>
          <cell r="E3032" t="str">
            <v>両端EF受口 (JWWA K 145)</v>
          </cell>
          <cell r="F3032" t="str">
            <v>個</v>
          </cell>
          <cell r="G3032">
            <v>60900</v>
          </cell>
          <cell r="H3032">
            <v>0</v>
          </cell>
          <cell r="I3032">
            <v>0</v>
          </cell>
          <cell r="J3032" t="str">
            <v>建物p.282 , 積資p.429</v>
          </cell>
          <cell r="K3032">
            <v>0</v>
          </cell>
        </row>
        <row r="3033">
          <cell r="B3033" t="str">
            <v>K5069</v>
          </cell>
          <cell r="C3033" t="str">
            <v>ＥＦチーズ</v>
          </cell>
          <cell r="D3033" t="str">
            <v>φ150×100</v>
          </cell>
          <cell r="E3033" t="str">
            <v>両端EF受口 (JWWA K 145)</v>
          </cell>
          <cell r="F3033" t="str">
            <v>個</v>
          </cell>
          <cell r="G3033">
            <v>62900</v>
          </cell>
          <cell r="H3033">
            <v>0</v>
          </cell>
          <cell r="I3033">
            <v>0</v>
          </cell>
          <cell r="J3033" t="str">
            <v>建物p.282 , 積資p.429</v>
          </cell>
          <cell r="K3033">
            <v>0</v>
          </cell>
        </row>
        <row r="3034">
          <cell r="B3034" t="str">
            <v>K5070</v>
          </cell>
          <cell r="C3034" t="str">
            <v>ＥＦチーズ</v>
          </cell>
          <cell r="D3034" t="str">
            <v>φ150×150</v>
          </cell>
          <cell r="E3034" t="str">
            <v>両端EF受口 (JWWA K 145)</v>
          </cell>
          <cell r="F3034" t="str">
            <v>個</v>
          </cell>
          <cell r="G3034">
            <v>64100</v>
          </cell>
          <cell r="H3034">
            <v>0</v>
          </cell>
          <cell r="I3034">
            <v>0</v>
          </cell>
          <cell r="J3034" t="str">
            <v>建物p.282 , 積資p.429</v>
          </cell>
          <cell r="K3034">
            <v>0</v>
          </cell>
        </row>
        <row r="3035">
          <cell r="B3035" t="str">
            <v>K5072</v>
          </cell>
          <cell r="C3035" t="str">
            <v>ＥＦチーズ</v>
          </cell>
          <cell r="D3035" t="str">
            <v>φ200×75</v>
          </cell>
          <cell r="E3035" t="str">
            <v>両端EF受口 (PTC K 13)</v>
          </cell>
          <cell r="F3035" t="str">
            <v>個</v>
          </cell>
          <cell r="G3035">
            <v>143000</v>
          </cell>
          <cell r="H3035">
            <v>0</v>
          </cell>
          <cell r="I3035">
            <v>0</v>
          </cell>
          <cell r="J3035" t="str">
            <v>建物p.web , 積資p.429</v>
          </cell>
          <cell r="K3035">
            <v>0</v>
          </cell>
        </row>
        <row r="3036">
          <cell r="B3036" t="str">
            <v>K5073</v>
          </cell>
          <cell r="C3036" t="str">
            <v>ＥＦチーズ</v>
          </cell>
          <cell r="D3036" t="str">
            <v>φ200×100</v>
          </cell>
          <cell r="E3036" t="str">
            <v>両端EF受口 (PTC K 13)</v>
          </cell>
          <cell r="F3036" t="str">
            <v>個</v>
          </cell>
          <cell r="G3036">
            <v>143000</v>
          </cell>
          <cell r="H3036">
            <v>0</v>
          </cell>
          <cell r="I3036">
            <v>0</v>
          </cell>
          <cell r="J3036" t="str">
            <v>建物p.web , 積資p.429</v>
          </cell>
          <cell r="K3036">
            <v>0</v>
          </cell>
        </row>
        <row r="3037">
          <cell r="B3037" t="str">
            <v>K5074</v>
          </cell>
          <cell r="C3037" t="str">
            <v>ＥＦチーズ</v>
          </cell>
          <cell r="D3037" t="str">
            <v>φ200×150</v>
          </cell>
          <cell r="E3037" t="str">
            <v>両端EF受口 (PTC K 13)</v>
          </cell>
          <cell r="F3037" t="str">
            <v>個</v>
          </cell>
          <cell r="G3037">
            <v>144000</v>
          </cell>
          <cell r="H3037">
            <v>0</v>
          </cell>
          <cell r="I3037">
            <v>0</v>
          </cell>
          <cell r="J3037" t="str">
            <v>建物p.web , 積資p.429</v>
          </cell>
          <cell r="K3037">
            <v>0</v>
          </cell>
        </row>
        <row r="3038">
          <cell r="B3038" t="str">
            <v>K5075</v>
          </cell>
          <cell r="C3038" t="str">
            <v>ＥＦチーズ</v>
          </cell>
          <cell r="D3038" t="str">
            <v>φ200×200</v>
          </cell>
          <cell r="E3038" t="str">
            <v>両端EF受口 (PTC K 13)</v>
          </cell>
          <cell r="F3038" t="str">
            <v>個</v>
          </cell>
          <cell r="G3038">
            <v>144000</v>
          </cell>
          <cell r="H3038">
            <v>0</v>
          </cell>
          <cell r="I3038">
            <v>0</v>
          </cell>
          <cell r="J3038" t="str">
            <v>建物p.web , 積資p.429</v>
          </cell>
          <cell r="K3038">
            <v>0</v>
          </cell>
        </row>
        <row r="3039">
          <cell r="B3039" t="str">
            <v>K5077</v>
          </cell>
          <cell r="C3039" t="str">
            <v>フランジ付ＥＦチーズ</v>
          </cell>
          <cell r="D3039" t="str">
            <v>φ75×75 7.5K</v>
          </cell>
          <cell r="E3039" t="str">
            <v>両端EF受口 (JWWA K 145)</v>
          </cell>
          <cell r="F3039" t="str">
            <v>個</v>
          </cell>
          <cell r="G3039">
            <v>18700</v>
          </cell>
          <cell r="H3039">
            <v>0</v>
          </cell>
          <cell r="I3039">
            <v>0</v>
          </cell>
          <cell r="J3039" t="str">
            <v>建物p.282 , 積資p.429</v>
          </cell>
          <cell r="K3039">
            <v>0</v>
          </cell>
        </row>
        <row r="3040">
          <cell r="B3040" t="str">
            <v>K5078</v>
          </cell>
          <cell r="C3040" t="str">
            <v>フランジ付ＥＦチーズ</v>
          </cell>
          <cell r="D3040" t="str">
            <v>φ100×75 7.5K</v>
          </cell>
          <cell r="E3040" t="str">
            <v>両端EF受口 (JWWA K 145)</v>
          </cell>
          <cell r="F3040" t="str">
            <v>個</v>
          </cell>
          <cell r="G3040">
            <v>32000</v>
          </cell>
          <cell r="H3040">
            <v>0</v>
          </cell>
          <cell r="I3040">
            <v>0</v>
          </cell>
          <cell r="J3040" t="str">
            <v>建物p.282 , 積資p.429</v>
          </cell>
          <cell r="K3040">
            <v>0</v>
          </cell>
        </row>
        <row r="3041">
          <cell r="B3041" t="str">
            <v>K5079</v>
          </cell>
          <cell r="C3041" t="str">
            <v>フランジ付ＥＦチーズ</v>
          </cell>
          <cell r="D3041" t="str">
            <v>φ100×100 7.5K</v>
          </cell>
          <cell r="E3041" t="str">
            <v>両端EF受口 (JWWA K 145)</v>
          </cell>
          <cell r="F3041" t="str">
            <v>個</v>
          </cell>
          <cell r="G3041">
            <v>32300</v>
          </cell>
          <cell r="H3041">
            <v>0</v>
          </cell>
          <cell r="I3041">
            <v>0</v>
          </cell>
          <cell r="J3041" t="str">
            <v>建物p.web , 積資p.429</v>
          </cell>
          <cell r="K3041">
            <v>0</v>
          </cell>
        </row>
        <row r="3042">
          <cell r="B3042" t="str">
            <v>K5080</v>
          </cell>
          <cell r="C3042" t="str">
            <v>フランジ付ＥＦチーズ</v>
          </cell>
          <cell r="D3042" t="str">
            <v>φ150×75 7.5K</v>
          </cell>
          <cell r="E3042" t="str">
            <v>両端EF受口 (JWWA K 145)</v>
          </cell>
          <cell r="F3042" t="str">
            <v>個</v>
          </cell>
          <cell r="G3042">
            <v>71400</v>
          </cell>
          <cell r="H3042">
            <v>0</v>
          </cell>
          <cell r="I3042">
            <v>0</v>
          </cell>
          <cell r="J3042" t="str">
            <v>建物p.282 , 積資p.429</v>
          </cell>
          <cell r="K3042">
            <v>0</v>
          </cell>
        </row>
        <row r="3043">
          <cell r="B3043" t="str">
            <v>K5081</v>
          </cell>
          <cell r="C3043" t="str">
            <v>フランジ付ＥＦチーズ</v>
          </cell>
          <cell r="D3043" t="str">
            <v>φ150×100 7.5K</v>
          </cell>
          <cell r="E3043" t="str">
            <v>両端EF受口 (JWWA K 145)</v>
          </cell>
          <cell r="F3043" t="str">
            <v>個</v>
          </cell>
          <cell r="G3043">
            <v>71200</v>
          </cell>
          <cell r="H3043">
            <v>0</v>
          </cell>
          <cell r="I3043">
            <v>0</v>
          </cell>
          <cell r="J3043" t="str">
            <v>建物p.282 , 積資p.429</v>
          </cell>
          <cell r="K3043">
            <v>0</v>
          </cell>
        </row>
        <row r="3044">
          <cell r="B3044" t="str">
            <v>K5082</v>
          </cell>
          <cell r="C3044" t="str">
            <v>フランジ付ＥＦチーズ</v>
          </cell>
          <cell r="D3044" t="str">
            <v>φ200×75 7.5K</v>
          </cell>
          <cell r="E3044" t="str">
            <v>両端EF受口 (PTC K 13)</v>
          </cell>
          <cell r="F3044" t="str">
            <v>個</v>
          </cell>
          <cell r="G3044">
            <v>153000</v>
          </cell>
          <cell r="H3044">
            <v>0</v>
          </cell>
          <cell r="I3044">
            <v>0</v>
          </cell>
          <cell r="J3044" t="str">
            <v>建物p.web , 積資p.429</v>
          </cell>
          <cell r="K3044">
            <v>0</v>
          </cell>
        </row>
        <row r="3045">
          <cell r="B3045" t="str">
            <v>K5083</v>
          </cell>
          <cell r="C3045" t="str">
            <v>フランジ付ＥＦチーズ</v>
          </cell>
          <cell r="D3045" t="str">
            <v>φ200×100 7.5K</v>
          </cell>
          <cell r="E3045" t="str">
            <v>両端EF受口 (PTC K 13)</v>
          </cell>
          <cell r="F3045" t="str">
            <v>個</v>
          </cell>
          <cell r="G3045">
            <v>155000</v>
          </cell>
          <cell r="H3045">
            <v>0</v>
          </cell>
          <cell r="I3045">
            <v>0</v>
          </cell>
          <cell r="J3045" t="str">
            <v>建物p.web , 積資p.429</v>
          </cell>
          <cell r="K3045">
            <v>0</v>
          </cell>
        </row>
        <row r="3046">
          <cell r="B3046" t="str">
            <v>K5085</v>
          </cell>
          <cell r="C3046" t="str">
            <v>EFキャップ</v>
          </cell>
          <cell r="D3046" t="str">
            <v>φ50</v>
          </cell>
          <cell r="E3046" t="str">
            <v>EF受口 (PTC K 13)</v>
          </cell>
          <cell r="F3046" t="str">
            <v>個</v>
          </cell>
          <cell r="G3046">
            <v>4320</v>
          </cell>
          <cell r="H3046">
            <v>0</v>
          </cell>
          <cell r="I3046">
            <v>0</v>
          </cell>
          <cell r="J3046" t="str">
            <v>建物p.web , 積資p.429</v>
          </cell>
          <cell r="K3046">
            <v>0</v>
          </cell>
        </row>
        <row r="3047">
          <cell r="B3047" t="str">
            <v>K5086</v>
          </cell>
          <cell r="C3047" t="str">
            <v>EFキャップ</v>
          </cell>
          <cell r="D3047" t="str">
            <v>φ75</v>
          </cell>
          <cell r="E3047" t="str">
            <v>EF受口　(JWWA K 145)</v>
          </cell>
          <cell r="F3047" t="str">
            <v>個</v>
          </cell>
          <cell r="G3047">
            <v>7400</v>
          </cell>
          <cell r="H3047">
            <v>0</v>
          </cell>
          <cell r="I3047">
            <v>0</v>
          </cell>
          <cell r="J3047" t="str">
            <v>建物p.web , 積資p.429</v>
          </cell>
          <cell r="K3047">
            <v>0</v>
          </cell>
        </row>
        <row r="3048">
          <cell r="B3048" t="str">
            <v>K5087</v>
          </cell>
          <cell r="C3048" t="str">
            <v>EFキャップ</v>
          </cell>
          <cell r="D3048" t="str">
            <v>φ100</v>
          </cell>
          <cell r="E3048" t="str">
            <v>EF受口　(JWWA K 145)</v>
          </cell>
          <cell r="F3048" t="str">
            <v>個</v>
          </cell>
          <cell r="G3048">
            <v>11100</v>
          </cell>
          <cell r="H3048">
            <v>0</v>
          </cell>
          <cell r="I3048">
            <v>0</v>
          </cell>
          <cell r="J3048" t="str">
            <v>建物p.web , 積資p.429</v>
          </cell>
          <cell r="K3048">
            <v>0</v>
          </cell>
        </row>
        <row r="3049">
          <cell r="B3049" t="str">
            <v>K5088</v>
          </cell>
          <cell r="C3049" t="str">
            <v>EFキャップ</v>
          </cell>
          <cell r="D3049" t="str">
            <v>φ150</v>
          </cell>
          <cell r="E3049" t="str">
            <v>EF受口　(JWWA K 145)</v>
          </cell>
          <cell r="F3049" t="str">
            <v>個</v>
          </cell>
          <cell r="G3049">
            <v>18900</v>
          </cell>
          <cell r="H3049">
            <v>0</v>
          </cell>
          <cell r="I3049">
            <v>0</v>
          </cell>
          <cell r="J3049" t="str">
            <v>建物p.web , 積資p.429</v>
          </cell>
          <cell r="K3049">
            <v>0</v>
          </cell>
        </row>
        <row r="3050">
          <cell r="B3050" t="str">
            <v>K5089</v>
          </cell>
          <cell r="C3050" t="str">
            <v>EFキャップ</v>
          </cell>
          <cell r="D3050" t="str">
            <v>φ200</v>
          </cell>
          <cell r="E3050" t="str">
            <v>EF受口 (PTC K 13)</v>
          </cell>
          <cell r="F3050" t="str">
            <v>個</v>
          </cell>
          <cell r="G3050">
            <v>43900</v>
          </cell>
          <cell r="H3050">
            <v>0</v>
          </cell>
          <cell r="I3050">
            <v>0</v>
          </cell>
          <cell r="J3050" t="str">
            <v>建物p.web , 積資p.429</v>
          </cell>
          <cell r="K3050">
            <v>0</v>
          </cell>
        </row>
        <row r="3051">
          <cell r="B3051" t="str">
            <v>K5092</v>
          </cell>
          <cell r="C3051" t="str">
            <v>EF Ｓベンド</v>
          </cell>
          <cell r="D3051" t="str">
            <v>φ50×300H</v>
          </cell>
          <cell r="E3051" t="str">
            <v>片側EF受口 (PTC K 13)</v>
          </cell>
          <cell r="F3051" t="str">
            <v>個</v>
          </cell>
          <cell r="G3051">
            <v>11200</v>
          </cell>
          <cell r="H3051">
            <v>0</v>
          </cell>
          <cell r="I3051">
            <v>0</v>
          </cell>
          <cell r="J3051" t="str">
            <v>建物p.web , 積資p.430</v>
          </cell>
          <cell r="K3051">
            <v>0</v>
          </cell>
        </row>
        <row r="3052">
          <cell r="B3052" t="str">
            <v>K5093</v>
          </cell>
          <cell r="C3052" t="str">
            <v>EF Ｓベンド</v>
          </cell>
          <cell r="D3052" t="str">
            <v>φ75×300H</v>
          </cell>
          <cell r="E3052" t="str">
            <v>片側EF受口　(JWWA K 145)</v>
          </cell>
          <cell r="F3052" t="str">
            <v>個</v>
          </cell>
          <cell r="G3052">
            <v>13000</v>
          </cell>
          <cell r="H3052">
            <v>0</v>
          </cell>
          <cell r="I3052">
            <v>0</v>
          </cell>
          <cell r="J3052" t="str">
            <v>建物p.web , 積資p.430</v>
          </cell>
          <cell r="K3052">
            <v>0</v>
          </cell>
        </row>
        <row r="3053">
          <cell r="B3053" t="str">
            <v>K5094</v>
          </cell>
          <cell r="C3053" t="str">
            <v>EF Ｓベンド</v>
          </cell>
          <cell r="D3053" t="str">
            <v>φ100×300H</v>
          </cell>
          <cell r="E3053" t="str">
            <v>片側EF受口　(JWWA K 145)</v>
          </cell>
          <cell r="F3053" t="str">
            <v>個</v>
          </cell>
          <cell r="G3053">
            <v>19300</v>
          </cell>
          <cell r="H3053">
            <v>0</v>
          </cell>
          <cell r="I3053">
            <v>0</v>
          </cell>
          <cell r="J3053" t="str">
            <v>建物p.web , 積資p.430</v>
          </cell>
          <cell r="K3053">
            <v>0</v>
          </cell>
        </row>
        <row r="3054">
          <cell r="B3054" t="str">
            <v>K5095</v>
          </cell>
          <cell r="C3054" t="str">
            <v>EF Ｓベンド</v>
          </cell>
          <cell r="D3054" t="str">
            <v>φ150×300H</v>
          </cell>
          <cell r="E3054" t="str">
            <v>片側EF受口　(JWWA K 145)</v>
          </cell>
          <cell r="F3054" t="str">
            <v>個</v>
          </cell>
          <cell r="G3054">
            <v>38800</v>
          </cell>
          <cell r="H3054">
            <v>0</v>
          </cell>
          <cell r="I3054">
            <v>0</v>
          </cell>
          <cell r="J3054" t="str">
            <v>建物p.web , 積資p.430</v>
          </cell>
          <cell r="K3054">
            <v>0</v>
          </cell>
        </row>
        <row r="3055">
          <cell r="B3055" t="str">
            <v>K5096</v>
          </cell>
          <cell r="C3055" t="str">
            <v>EF Ｓベンド</v>
          </cell>
          <cell r="D3055" t="str">
            <v>φ50×450H</v>
          </cell>
          <cell r="E3055" t="str">
            <v>片側EF受口 (PTC K 13)</v>
          </cell>
          <cell r="F3055" t="str">
            <v>個</v>
          </cell>
          <cell r="G3055">
            <v>11700</v>
          </cell>
          <cell r="H3055">
            <v>0</v>
          </cell>
          <cell r="I3055">
            <v>0</v>
          </cell>
          <cell r="J3055" t="str">
            <v>建物p.web , 積資p.430</v>
          </cell>
          <cell r="K3055">
            <v>0</v>
          </cell>
        </row>
        <row r="3056">
          <cell r="B3056" t="str">
            <v>K5097</v>
          </cell>
          <cell r="C3056" t="str">
            <v>EF Ｓベンド</v>
          </cell>
          <cell r="D3056" t="str">
            <v>φ75×450H</v>
          </cell>
          <cell r="E3056" t="str">
            <v>片側EF受口　(JWWA K 145)</v>
          </cell>
          <cell r="F3056" t="str">
            <v>個</v>
          </cell>
          <cell r="G3056">
            <v>13400</v>
          </cell>
          <cell r="H3056">
            <v>0</v>
          </cell>
          <cell r="I3056">
            <v>0</v>
          </cell>
          <cell r="J3056" t="str">
            <v>建物p.web , 積資p.430</v>
          </cell>
          <cell r="K3056">
            <v>0</v>
          </cell>
        </row>
        <row r="3057">
          <cell r="B3057" t="str">
            <v>K5098</v>
          </cell>
          <cell r="C3057" t="str">
            <v>EF Ｓベンド</v>
          </cell>
          <cell r="D3057" t="str">
            <v>φ100×450H</v>
          </cell>
          <cell r="E3057" t="str">
            <v>片側EF受口　(JWWA K 145)</v>
          </cell>
          <cell r="F3057" t="str">
            <v>個</v>
          </cell>
          <cell r="G3057">
            <v>21700</v>
          </cell>
          <cell r="H3057">
            <v>0</v>
          </cell>
          <cell r="I3057">
            <v>0</v>
          </cell>
          <cell r="J3057" t="str">
            <v>建物p.web , 積資p.430</v>
          </cell>
          <cell r="K3057">
            <v>0</v>
          </cell>
        </row>
        <row r="3058">
          <cell r="B3058" t="str">
            <v>K5099</v>
          </cell>
          <cell r="C3058" t="str">
            <v>EF Ｓベンド</v>
          </cell>
          <cell r="D3058" t="str">
            <v>φ150×450H</v>
          </cell>
          <cell r="E3058" t="str">
            <v>片側EF受口　(JWWA K 145)</v>
          </cell>
          <cell r="F3058" t="str">
            <v>個</v>
          </cell>
          <cell r="G3058">
            <v>40300</v>
          </cell>
          <cell r="H3058">
            <v>0</v>
          </cell>
          <cell r="I3058">
            <v>0</v>
          </cell>
          <cell r="J3058" t="str">
            <v>建物p.web , 積資p.430</v>
          </cell>
          <cell r="K3058">
            <v>0</v>
          </cell>
        </row>
        <row r="3059">
          <cell r="B3059" t="str">
            <v>K5100</v>
          </cell>
          <cell r="C3059" t="str">
            <v>EF Ｓベンド</v>
          </cell>
          <cell r="D3059" t="str">
            <v>φ50×600H</v>
          </cell>
          <cell r="E3059" t="str">
            <v>片側EF受口 (PTC K 13)</v>
          </cell>
          <cell r="F3059" t="str">
            <v>個</v>
          </cell>
          <cell r="G3059">
            <v>11900</v>
          </cell>
          <cell r="H3059">
            <v>0</v>
          </cell>
          <cell r="I3059">
            <v>0</v>
          </cell>
          <cell r="J3059" t="str">
            <v>建物p.web , 積資p.430</v>
          </cell>
          <cell r="K3059">
            <v>0</v>
          </cell>
        </row>
        <row r="3060">
          <cell r="B3060" t="str">
            <v>K5101</v>
          </cell>
          <cell r="C3060" t="str">
            <v>EF Ｓベンド</v>
          </cell>
          <cell r="D3060" t="str">
            <v>φ75×600H</v>
          </cell>
          <cell r="E3060" t="str">
            <v>片側EF受口　(JWWA K 145)</v>
          </cell>
          <cell r="F3060" t="str">
            <v>個</v>
          </cell>
          <cell r="G3060">
            <v>14500</v>
          </cell>
          <cell r="H3060">
            <v>0</v>
          </cell>
          <cell r="I3060">
            <v>0</v>
          </cell>
          <cell r="J3060" t="str">
            <v>建物p.282 , 積資p.430</v>
          </cell>
          <cell r="K3060">
            <v>0</v>
          </cell>
        </row>
        <row r="3061">
          <cell r="B3061" t="str">
            <v>K5102</v>
          </cell>
          <cell r="C3061" t="str">
            <v>EF Ｓベンド</v>
          </cell>
          <cell r="D3061" t="str">
            <v>φ100×600H</v>
          </cell>
          <cell r="E3061" t="str">
            <v>片側EF受口　(JWWA K 145)</v>
          </cell>
          <cell r="F3061" t="str">
            <v>個</v>
          </cell>
          <cell r="G3061">
            <v>23600</v>
          </cell>
          <cell r="H3061">
            <v>0</v>
          </cell>
          <cell r="I3061">
            <v>0</v>
          </cell>
          <cell r="J3061" t="str">
            <v>建物p.282 , 積資p.430</v>
          </cell>
          <cell r="K3061">
            <v>0</v>
          </cell>
        </row>
        <row r="3062">
          <cell r="B3062" t="str">
            <v>K5103</v>
          </cell>
          <cell r="C3062" t="str">
            <v>EF Ｓベンド</v>
          </cell>
          <cell r="D3062" t="str">
            <v>φ150×600H</v>
          </cell>
          <cell r="E3062" t="str">
            <v>片側EF受口　(JWWA K 145)</v>
          </cell>
          <cell r="F3062" t="str">
            <v>個</v>
          </cell>
          <cell r="G3062">
            <v>44100</v>
          </cell>
          <cell r="H3062">
            <v>0</v>
          </cell>
          <cell r="I3062">
            <v>0</v>
          </cell>
          <cell r="J3062" t="str">
            <v>建物p.282 , 積資p.430</v>
          </cell>
          <cell r="K3062">
            <v>0</v>
          </cell>
        </row>
        <row r="3063">
          <cell r="B3063" t="str">
            <v>K5105</v>
          </cell>
          <cell r="C3063" t="str">
            <v>ＥＦ11 1/4゜ベンド</v>
          </cell>
          <cell r="D3063" t="str">
            <v>φ50</v>
          </cell>
          <cell r="E3063" t="str">
            <v>片側EF受口 (PTC K 13)</v>
          </cell>
          <cell r="F3063" t="str">
            <v>個</v>
          </cell>
          <cell r="G3063">
            <v>5850</v>
          </cell>
          <cell r="H3063">
            <v>0</v>
          </cell>
          <cell r="I3063">
            <v>0</v>
          </cell>
          <cell r="J3063" t="str">
            <v>建物p.web , 積資p.430</v>
          </cell>
          <cell r="K3063">
            <v>0</v>
          </cell>
        </row>
        <row r="3064">
          <cell r="B3064" t="str">
            <v>K5106</v>
          </cell>
          <cell r="C3064" t="str">
            <v>ＥＦ11 1/4゜ベンド</v>
          </cell>
          <cell r="D3064" t="str">
            <v>φ75</v>
          </cell>
          <cell r="E3064" t="str">
            <v>片側EF受口　(JWWA K 145)</v>
          </cell>
          <cell r="F3064" t="str">
            <v>個</v>
          </cell>
          <cell r="G3064">
            <v>7690</v>
          </cell>
          <cell r="H3064">
            <v>0</v>
          </cell>
          <cell r="I3064">
            <v>0</v>
          </cell>
          <cell r="J3064" t="str">
            <v>建物p.282 , 積資p.430</v>
          </cell>
          <cell r="K3064">
            <v>0</v>
          </cell>
        </row>
        <row r="3065">
          <cell r="B3065" t="str">
            <v>K5107</v>
          </cell>
          <cell r="C3065" t="str">
            <v>ＥＦ11 1/4゜ベンド</v>
          </cell>
          <cell r="D3065" t="str">
            <v>φ100</v>
          </cell>
          <cell r="E3065" t="str">
            <v>片側EF受口　(JWWA K 145)</v>
          </cell>
          <cell r="F3065" t="str">
            <v>個</v>
          </cell>
          <cell r="G3065">
            <v>12100</v>
          </cell>
          <cell r="H3065">
            <v>0</v>
          </cell>
          <cell r="I3065">
            <v>0</v>
          </cell>
          <cell r="J3065" t="str">
            <v>建物p.282 , 積資p.430</v>
          </cell>
          <cell r="K3065">
            <v>0</v>
          </cell>
        </row>
        <row r="3066">
          <cell r="B3066" t="str">
            <v>K5108</v>
          </cell>
          <cell r="C3066" t="str">
            <v>ＥＦ11 1/4゜ベンド</v>
          </cell>
          <cell r="D3066" t="str">
            <v>φ150</v>
          </cell>
          <cell r="E3066" t="str">
            <v>片側EF受口　(JWWA K 145)</v>
          </cell>
          <cell r="F3066" t="str">
            <v>個</v>
          </cell>
          <cell r="G3066">
            <v>22800</v>
          </cell>
          <cell r="H3066">
            <v>0</v>
          </cell>
          <cell r="I3066">
            <v>0</v>
          </cell>
          <cell r="J3066" t="str">
            <v>建物p.282 , 積資p.430</v>
          </cell>
          <cell r="K3066">
            <v>0</v>
          </cell>
        </row>
        <row r="3067">
          <cell r="B3067" t="str">
            <v>K5109</v>
          </cell>
          <cell r="C3067" t="str">
            <v>ＥＦ11 1/4゜ベンド</v>
          </cell>
          <cell r="D3067" t="str">
            <v>φ200</v>
          </cell>
          <cell r="E3067" t="str">
            <v>片側EF受口 (PTC K 13)</v>
          </cell>
          <cell r="F3067" t="str">
            <v>個</v>
          </cell>
          <cell r="G3067">
            <v>53700</v>
          </cell>
          <cell r="H3067">
            <v>0</v>
          </cell>
          <cell r="I3067">
            <v>0</v>
          </cell>
          <cell r="J3067" t="str">
            <v>建物p.web , 積資p.430</v>
          </cell>
          <cell r="K3067">
            <v>0</v>
          </cell>
        </row>
        <row r="3068">
          <cell r="B3068" t="str">
            <v>K5111</v>
          </cell>
          <cell r="C3068" t="str">
            <v>ＥＦ22 1/2゜ベンド</v>
          </cell>
          <cell r="D3068" t="str">
            <v>φ50</v>
          </cell>
          <cell r="E3068" t="str">
            <v>片側EF受口 (PTC K 13)</v>
          </cell>
          <cell r="F3068" t="str">
            <v>個</v>
          </cell>
          <cell r="G3068">
            <v>6180</v>
          </cell>
          <cell r="H3068">
            <v>0</v>
          </cell>
          <cell r="I3068">
            <v>0</v>
          </cell>
          <cell r="J3068" t="str">
            <v>建物p.web , 積資p.430</v>
          </cell>
          <cell r="K3068">
            <v>0</v>
          </cell>
        </row>
        <row r="3069">
          <cell r="B3069" t="str">
            <v>K5112</v>
          </cell>
          <cell r="C3069" t="str">
            <v>ＥＦ22 1/2゜ベンド</v>
          </cell>
          <cell r="D3069" t="str">
            <v>φ75</v>
          </cell>
          <cell r="E3069" t="str">
            <v>片側EF受口　(JWWA K 145)</v>
          </cell>
          <cell r="F3069" t="str">
            <v>個</v>
          </cell>
          <cell r="G3069">
            <v>7980</v>
          </cell>
          <cell r="H3069">
            <v>0</v>
          </cell>
          <cell r="I3069">
            <v>0</v>
          </cell>
          <cell r="J3069" t="str">
            <v>建物p.282 , 積資p.430</v>
          </cell>
          <cell r="K3069">
            <v>0</v>
          </cell>
        </row>
        <row r="3070">
          <cell r="B3070" t="str">
            <v>K5113</v>
          </cell>
          <cell r="C3070" t="str">
            <v>ＥＦ22 1/2゜ベンド</v>
          </cell>
          <cell r="D3070" t="str">
            <v>φ100</v>
          </cell>
          <cell r="E3070" t="str">
            <v>片側EF受口　(JWWA K 145)</v>
          </cell>
          <cell r="F3070" t="str">
            <v>個</v>
          </cell>
          <cell r="G3070">
            <v>12300</v>
          </cell>
          <cell r="H3070">
            <v>0</v>
          </cell>
          <cell r="I3070">
            <v>0</v>
          </cell>
          <cell r="J3070" t="str">
            <v>建物p.282 , 積資p.430</v>
          </cell>
          <cell r="K3070">
            <v>0</v>
          </cell>
        </row>
        <row r="3071">
          <cell r="B3071" t="str">
            <v>K5114</v>
          </cell>
          <cell r="C3071" t="str">
            <v>ＥＦ22 1/2゜ベンド</v>
          </cell>
          <cell r="D3071" t="str">
            <v>φ150</v>
          </cell>
          <cell r="E3071" t="str">
            <v>片側EF受口　(JWWA K 145)</v>
          </cell>
          <cell r="F3071" t="str">
            <v>個</v>
          </cell>
          <cell r="G3071">
            <v>24000</v>
          </cell>
          <cell r="H3071">
            <v>0</v>
          </cell>
          <cell r="I3071">
            <v>0</v>
          </cell>
          <cell r="J3071" t="str">
            <v>建物p.282 , 積資p.430</v>
          </cell>
          <cell r="K3071">
            <v>0</v>
          </cell>
        </row>
        <row r="3072">
          <cell r="B3072" t="str">
            <v>K5115</v>
          </cell>
          <cell r="C3072" t="str">
            <v>ＥＦ22 1/2゜ベンド</v>
          </cell>
          <cell r="D3072" t="str">
            <v>φ200</v>
          </cell>
          <cell r="E3072" t="str">
            <v>片側EF受口 (PTC K 13)</v>
          </cell>
          <cell r="F3072" t="str">
            <v>個</v>
          </cell>
          <cell r="G3072">
            <v>59400</v>
          </cell>
          <cell r="H3072">
            <v>0</v>
          </cell>
          <cell r="I3072">
            <v>0</v>
          </cell>
          <cell r="J3072" t="str">
            <v>建物p.web , 積資p.430</v>
          </cell>
          <cell r="K3072">
            <v>0</v>
          </cell>
        </row>
        <row r="3073">
          <cell r="B3073" t="str">
            <v>K5117</v>
          </cell>
          <cell r="C3073" t="str">
            <v>ＥＦ45゜ベンド</v>
          </cell>
          <cell r="D3073" t="str">
            <v>φ50</v>
          </cell>
          <cell r="E3073" t="str">
            <v>片側EF受口 (PTC K 13)</v>
          </cell>
          <cell r="F3073" t="str">
            <v>個</v>
          </cell>
          <cell r="G3073">
            <v>6650</v>
          </cell>
          <cell r="H3073">
            <v>0</v>
          </cell>
          <cell r="I3073">
            <v>0</v>
          </cell>
          <cell r="J3073" t="str">
            <v>建物p.web , 積資p.430</v>
          </cell>
          <cell r="K3073">
            <v>0</v>
          </cell>
        </row>
        <row r="3074">
          <cell r="B3074" t="str">
            <v>K5118</v>
          </cell>
          <cell r="C3074" t="str">
            <v>ＥＦ45゜ベンド</v>
          </cell>
          <cell r="D3074" t="str">
            <v>φ75</v>
          </cell>
          <cell r="E3074" t="str">
            <v>片側EF受口　(JWWA K 145)</v>
          </cell>
          <cell r="F3074" t="str">
            <v>個</v>
          </cell>
          <cell r="G3074">
            <v>8530</v>
          </cell>
          <cell r="H3074">
            <v>0</v>
          </cell>
          <cell r="I3074">
            <v>0</v>
          </cell>
          <cell r="J3074" t="str">
            <v>建物p.282 , 積資p.430</v>
          </cell>
          <cell r="K3074">
            <v>0</v>
          </cell>
        </row>
        <row r="3075">
          <cell r="B3075" t="str">
            <v>K5119</v>
          </cell>
          <cell r="C3075" t="str">
            <v>ＥＦ45゜ベンド</v>
          </cell>
          <cell r="D3075" t="str">
            <v>φ100</v>
          </cell>
          <cell r="E3075" t="str">
            <v>片側EF受口　(JWWA K 145)</v>
          </cell>
          <cell r="F3075" t="str">
            <v>個</v>
          </cell>
          <cell r="G3075">
            <v>13200</v>
          </cell>
          <cell r="H3075">
            <v>0</v>
          </cell>
          <cell r="I3075">
            <v>0</v>
          </cell>
          <cell r="J3075" t="str">
            <v>建物p.282 , 積資p.430</v>
          </cell>
          <cell r="K3075">
            <v>0</v>
          </cell>
        </row>
        <row r="3076">
          <cell r="B3076" t="str">
            <v>K5120</v>
          </cell>
          <cell r="C3076" t="str">
            <v>ＥＦ45゜ベンド</v>
          </cell>
          <cell r="D3076" t="str">
            <v>φ150</v>
          </cell>
          <cell r="E3076" t="str">
            <v>片側EF受口　(JWWA K 145)</v>
          </cell>
          <cell r="F3076" t="str">
            <v>個</v>
          </cell>
          <cell r="G3076">
            <v>29100</v>
          </cell>
          <cell r="H3076">
            <v>0</v>
          </cell>
          <cell r="I3076">
            <v>0</v>
          </cell>
          <cell r="J3076" t="str">
            <v>建物p.282 , 積資p.430</v>
          </cell>
          <cell r="K3076">
            <v>0</v>
          </cell>
        </row>
        <row r="3077">
          <cell r="B3077" t="str">
            <v>K5121</v>
          </cell>
          <cell r="C3077" t="str">
            <v>ＥＦ45゜ベンド</v>
          </cell>
          <cell r="D3077" t="str">
            <v>φ200</v>
          </cell>
          <cell r="E3077" t="str">
            <v>片側EF受口 (PTC K 13)</v>
          </cell>
          <cell r="F3077" t="str">
            <v>個</v>
          </cell>
          <cell r="G3077">
            <v>59200</v>
          </cell>
          <cell r="H3077">
            <v>0</v>
          </cell>
          <cell r="I3077">
            <v>0</v>
          </cell>
          <cell r="J3077" t="str">
            <v>建物p.web , 積資p.430</v>
          </cell>
          <cell r="K3077">
            <v>0</v>
          </cell>
        </row>
        <row r="3078">
          <cell r="B3078" t="str">
            <v>K5123</v>
          </cell>
          <cell r="C3078" t="str">
            <v>ＥＦ90゜ベンド</v>
          </cell>
          <cell r="D3078" t="str">
            <v>φ50</v>
          </cell>
          <cell r="E3078" t="str">
            <v>片側EF受口 (PTC K 13)</v>
          </cell>
          <cell r="F3078" t="str">
            <v>個</v>
          </cell>
          <cell r="G3078">
            <v>6890</v>
          </cell>
          <cell r="H3078">
            <v>0</v>
          </cell>
          <cell r="I3078">
            <v>0</v>
          </cell>
          <cell r="J3078" t="str">
            <v>建物p.web , 積資p.430</v>
          </cell>
          <cell r="K3078">
            <v>0</v>
          </cell>
        </row>
        <row r="3079">
          <cell r="B3079" t="str">
            <v>K5124</v>
          </cell>
          <cell r="C3079" t="str">
            <v>ＥＦ90゜ベンド</v>
          </cell>
          <cell r="D3079" t="str">
            <v>φ75</v>
          </cell>
          <cell r="E3079" t="str">
            <v>片側EF受口　(JWWA K 145)</v>
          </cell>
          <cell r="F3079" t="str">
            <v>個</v>
          </cell>
          <cell r="G3079">
            <v>9340</v>
          </cell>
          <cell r="H3079">
            <v>0</v>
          </cell>
          <cell r="I3079">
            <v>0</v>
          </cell>
          <cell r="J3079" t="str">
            <v>建物p.282 , 積資p.430</v>
          </cell>
          <cell r="K3079">
            <v>0</v>
          </cell>
        </row>
        <row r="3080">
          <cell r="B3080" t="str">
            <v>K5125</v>
          </cell>
          <cell r="C3080" t="str">
            <v>ＥＦ90゜ベンド</v>
          </cell>
          <cell r="D3080" t="str">
            <v>φ100</v>
          </cell>
          <cell r="E3080" t="str">
            <v>片側EF受口　(JWWA K 145)</v>
          </cell>
          <cell r="F3080" t="str">
            <v>個</v>
          </cell>
          <cell r="G3080">
            <v>15900</v>
          </cell>
          <cell r="H3080">
            <v>0</v>
          </cell>
          <cell r="I3080">
            <v>0</v>
          </cell>
          <cell r="J3080" t="str">
            <v>建物p.282 , 積資p.430</v>
          </cell>
          <cell r="K3080">
            <v>0</v>
          </cell>
        </row>
        <row r="3081">
          <cell r="B3081" t="str">
            <v>K5126</v>
          </cell>
          <cell r="C3081" t="str">
            <v>ＥＦ90゜ベンド</v>
          </cell>
          <cell r="D3081" t="str">
            <v>φ150</v>
          </cell>
          <cell r="E3081" t="str">
            <v>片側EF受口　(JWWA K 145)</v>
          </cell>
          <cell r="F3081" t="str">
            <v>個</v>
          </cell>
          <cell r="G3081">
            <v>33700</v>
          </cell>
          <cell r="H3081">
            <v>0</v>
          </cell>
          <cell r="I3081">
            <v>0</v>
          </cell>
          <cell r="J3081" t="str">
            <v>建物p.282 , 積資p.430</v>
          </cell>
          <cell r="K3081">
            <v>0</v>
          </cell>
        </row>
        <row r="3082">
          <cell r="B3082" t="str">
            <v>K5127</v>
          </cell>
          <cell r="C3082" t="str">
            <v>ＥＦ90゜ベンド</v>
          </cell>
          <cell r="D3082" t="str">
            <v>φ200</v>
          </cell>
          <cell r="E3082" t="str">
            <v>片側EF受口 (PTC K 13)</v>
          </cell>
          <cell r="F3082" t="str">
            <v>個</v>
          </cell>
          <cell r="G3082">
            <v>62000</v>
          </cell>
          <cell r="H3082">
            <v>0</v>
          </cell>
          <cell r="I3082">
            <v>0</v>
          </cell>
          <cell r="J3082" t="str">
            <v>建物p.web , 積資p.430</v>
          </cell>
          <cell r="K3082">
            <v>0</v>
          </cell>
        </row>
        <row r="3083">
          <cell r="B3083" t="str">
            <v>K5129</v>
          </cell>
          <cell r="C3083" t="str">
            <v>ＥＦチーズ</v>
          </cell>
          <cell r="D3083" t="str">
            <v>φ150×75</v>
          </cell>
          <cell r="E3083" t="str">
            <v>片側EF受口　(JWWA K 145)</v>
          </cell>
          <cell r="F3083" t="str">
            <v>個</v>
          </cell>
          <cell r="G3083">
            <v>52800</v>
          </cell>
          <cell r="H3083">
            <v>0</v>
          </cell>
          <cell r="I3083">
            <v>0</v>
          </cell>
          <cell r="J3083" t="str">
            <v>建物p.282 , 積資p.430</v>
          </cell>
          <cell r="K3083">
            <v>0</v>
          </cell>
        </row>
        <row r="3084">
          <cell r="B3084" t="str">
            <v>K5130</v>
          </cell>
          <cell r="C3084" t="str">
            <v>ＥＦチーズ</v>
          </cell>
          <cell r="D3084" t="str">
            <v>φ150×100</v>
          </cell>
          <cell r="E3084" t="str">
            <v>片側EF受口　(JWWA K 145)</v>
          </cell>
          <cell r="F3084" t="str">
            <v>個</v>
          </cell>
          <cell r="G3084">
            <v>53800</v>
          </cell>
          <cell r="H3084">
            <v>0</v>
          </cell>
          <cell r="I3084">
            <v>0</v>
          </cell>
          <cell r="J3084" t="str">
            <v>建物p.282 , 積資p.430</v>
          </cell>
          <cell r="K3084">
            <v>0</v>
          </cell>
        </row>
        <row r="3085">
          <cell r="B3085" t="str">
            <v>K5131</v>
          </cell>
          <cell r="C3085" t="str">
            <v>ＥＦチーズ</v>
          </cell>
          <cell r="D3085" t="str">
            <v>φ150×150</v>
          </cell>
          <cell r="E3085" t="str">
            <v>片側EF受口　(JWWA K 145)</v>
          </cell>
          <cell r="F3085" t="str">
            <v>個</v>
          </cell>
          <cell r="G3085">
            <v>55100</v>
          </cell>
          <cell r="H3085">
            <v>0</v>
          </cell>
          <cell r="I3085">
            <v>0</v>
          </cell>
          <cell r="J3085" t="str">
            <v>建物p.282 , 積資p.430</v>
          </cell>
          <cell r="K3085">
            <v>0</v>
          </cell>
        </row>
        <row r="3086">
          <cell r="B3086" t="str">
            <v>K5133</v>
          </cell>
          <cell r="C3086" t="str">
            <v>ＥＦチーズ</v>
          </cell>
          <cell r="D3086" t="str">
            <v>φ200×75</v>
          </cell>
          <cell r="E3086" t="str">
            <v>片側EF受口 (PTC K 13)</v>
          </cell>
          <cell r="F3086" t="str">
            <v>個</v>
          </cell>
          <cell r="G3086">
            <v>124000</v>
          </cell>
          <cell r="H3086">
            <v>0</v>
          </cell>
          <cell r="I3086">
            <v>0</v>
          </cell>
          <cell r="J3086" t="str">
            <v>建物p.web , 積資p.430</v>
          </cell>
          <cell r="K3086">
            <v>0</v>
          </cell>
        </row>
        <row r="3087">
          <cell r="B3087" t="str">
            <v>K5134</v>
          </cell>
          <cell r="C3087" t="str">
            <v>ＥＦチーズ</v>
          </cell>
          <cell r="D3087" t="str">
            <v>φ200×100</v>
          </cell>
          <cell r="E3087" t="str">
            <v>片側EF受口 (PTC K 13)</v>
          </cell>
          <cell r="F3087" t="str">
            <v>個</v>
          </cell>
          <cell r="G3087">
            <v>124000</v>
          </cell>
          <cell r="H3087">
            <v>0</v>
          </cell>
          <cell r="I3087">
            <v>0</v>
          </cell>
          <cell r="J3087" t="str">
            <v>建物p.web , 積資p.430</v>
          </cell>
          <cell r="K3087">
            <v>0</v>
          </cell>
        </row>
        <row r="3088">
          <cell r="B3088" t="str">
            <v>K5135</v>
          </cell>
          <cell r="C3088" t="str">
            <v>ＥＦチーズ</v>
          </cell>
          <cell r="D3088" t="str">
            <v>φ200×150</v>
          </cell>
          <cell r="E3088" t="str">
            <v>片側EF受口 (PTC K 13)</v>
          </cell>
          <cell r="F3088" t="str">
            <v>個</v>
          </cell>
          <cell r="G3088">
            <v>125000</v>
          </cell>
          <cell r="H3088">
            <v>0</v>
          </cell>
          <cell r="I3088">
            <v>0</v>
          </cell>
          <cell r="J3088" t="str">
            <v>建物p.web , 積資p.430</v>
          </cell>
          <cell r="K3088">
            <v>0</v>
          </cell>
        </row>
        <row r="3089">
          <cell r="B3089" t="str">
            <v>K5136</v>
          </cell>
          <cell r="C3089" t="str">
            <v>ＥＦチーズ</v>
          </cell>
          <cell r="D3089" t="str">
            <v>φ200×200</v>
          </cell>
          <cell r="E3089" t="str">
            <v>片側EF受口 (PTC K 13)</v>
          </cell>
          <cell r="F3089" t="str">
            <v>個</v>
          </cell>
          <cell r="G3089">
            <v>125000</v>
          </cell>
          <cell r="H3089">
            <v>0</v>
          </cell>
          <cell r="I3089">
            <v>0</v>
          </cell>
          <cell r="J3089" t="str">
            <v>建物p.web , 積資p.430</v>
          </cell>
          <cell r="K3089">
            <v>0</v>
          </cell>
        </row>
        <row r="3090">
          <cell r="B3090" t="str">
            <v>K5138</v>
          </cell>
          <cell r="C3090" t="str">
            <v>フランジ付ＥＦチーズ</v>
          </cell>
          <cell r="D3090" t="str">
            <v>φ150×75</v>
          </cell>
          <cell r="E3090" t="str">
            <v>片側EF受口　(JWWA K 145)</v>
          </cell>
          <cell r="F3090" t="str">
            <v>個</v>
          </cell>
          <cell r="G3090">
            <v>62000</v>
          </cell>
          <cell r="H3090">
            <v>0</v>
          </cell>
          <cell r="I3090">
            <v>0</v>
          </cell>
          <cell r="J3090" t="str">
            <v>建物p.282 , 積資p.430</v>
          </cell>
          <cell r="K3090">
            <v>0</v>
          </cell>
        </row>
        <row r="3091">
          <cell r="B3091" t="str">
            <v>K5139</v>
          </cell>
          <cell r="C3091" t="str">
            <v>フランジ付ＥＦチーズ</v>
          </cell>
          <cell r="D3091" t="str">
            <v>φ150×100</v>
          </cell>
          <cell r="E3091" t="str">
            <v>片側EF受口　(JWWA K 145)</v>
          </cell>
          <cell r="F3091" t="str">
            <v>個</v>
          </cell>
          <cell r="G3091">
            <v>62100</v>
          </cell>
          <cell r="H3091">
            <v>0</v>
          </cell>
          <cell r="I3091">
            <v>0</v>
          </cell>
          <cell r="J3091" t="str">
            <v>建物p.282 , 積資p.430</v>
          </cell>
          <cell r="K3091">
            <v>0</v>
          </cell>
        </row>
        <row r="3092">
          <cell r="B3092" t="str">
            <v>K5140</v>
          </cell>
          <cell r="C3092" t="str">
            <v>フランジ付ＥＦチーズ</v>
          </cell>
          <cell r="D3092" t="str">
            <v>φ200×75</v>
          </cell>
          <cell r="E3092" t="str">
            <v>片側EF受口 (PTC K 13)</v>
          </cell>
          <cell r="F3092" t="str">
            <v>個</v>
          </cell>
          <cell r="G3092">
            <v>133000</v>
          </cell>
          <cell r="H3092">
            <v>0</v>
          </cell>
          <cell r="I3092">
            <v>0</v>
          </cell>
          <cell r="J3092" t="str">
            <v>建物p.web , 積資p.430</v>
          </cell>
          <cell r="K3092">
            <v>0</v>
          </cell>
        </row>
        <row r="3093">
          <cell r="B3093" t="str">
            <v>K5141</v>
          </cell>
          <cell r="C3093" t="str">
            <v>フランジ付ＥＦチーズ</v>
          </cell>
          <cell r="D3093" t="str">
            <v>φ200×100</v>
          </cell>
          <cell r="E3093" t="str">
            <v>片側EF受口 (PTC K 13)</v>
          </cell>
          <cell r="F3093" t="str">
            <v>個</v>
          </cell>
          <cell r="G3093">
            <v>135000</v>
          </cell>
          <cell r="H3093">
            <v>0</v>
          </cell>
          <cell r="I3093">
            <v>0</v>
          </cell>
          <cell r="J3093" t="str">
            <v>建物p.web , 積資p.430</v>
          </cell>
          <cell r="K3093">
            <v>0</v>
          </cell>
        </row>
        <row r="3094">
          <cell r="B3094" t="str">
            <v>K5143</v>
          </cell>
          <cell r="C3094" t="str">
            <v>EFフランジ短管</v>
          </cell>
          <cell r="D3094" t="str">
            <v>φ50  7.5K</v>
          </cell>
          <cell r="E3094" t="str">
            <v>片側EF受口 (PTC K 13)</v>
          </cell>
          <cell r="F3094" t="str">
            <v>個</v>
          </cell>
          <cell r="G3094">
            <v>7640</v>
          </cell>
          <cell r="H3094">
            <v>0</v>
          </cell>
          <cell r="I3094">
            <v>0</v>
          </cell>
          <cell r="J3094" t="str">
            <v>建物p.web , 積資p.430</v>
          </cell>
          <cell r="K3094">
            <v>0</v>
          </cell>
        </row>
        <row r="3095">
          <cell r="B3095" t="str">
            <v>K5144</v>
          </cell>
          <cell r="C3095" t="str">
            <v>EFフランジ短管</v>
          </cell>
          <cell r="D3095" t="str">
            <v>φ75  7.5K</v>
          </cell>
          <cell r="E3095" t="str">
            <v>片側EF受口　(JWWA K 145)</v>
          </cell>
          <cell r="F3095" t="str">
            <v>個</v>
          </cell>
          <cell r="G3095">
            <v>12400</v>
          </cell>
          <cell r="H3095">
            <v>0</v>
          </cell>
          <cell r="I3095">
            <v>0</v>
          </cell>
          <cell r="J3095" t="str">
            <v>建物p.282 , 積資p.430</v>
          </cell>
          <cell r="K3095">
            <v>0</v>
          </cell>
        </row>
        <row r="3096">
          <cell r="B3096" t="str">
            <v>K5145</v>
          </cell>
          <cell r="C3096" t="str">
            <v>EFフランジ短管</v>
          </cell>
          <cell r="D3096" t="str">
            <v>φ100  7.5K</v>
          </cell>
          <cell r="E3096" t="str">
            <v>片側EF受口　(JWWA K 145)</v>
          </cell>
          <cell r="F3096" t="str">
            <v>個</v>
          </cell>
          <cell r="G3096">
            <v>16600</v>
          </cell>
          <cell r="H3096">
            <v>0</v>
          </cell>
          <cell r="I3096">
            <v>0</v>
          </cell>
          <cell r="J3096" t="str">
            <v>建物p.282 , 積資p.430</v>
          </cell>
          <cell r="K3096">
            <v>0</v>
          </cell>
        </row>
        <row r="3097">
          <cell r="B3097" t="str">
            <v>K5146</v>
          </cell>
          <cell r="C3097" t="str">
            <v>EFフランジ短管</v>
          </cell>
          <cell r="D3097" t="str">
            <v>φ150  7.5K</v>
          </cell>
          <cell r="E3097" t="str">
            <v>片側EF受口　(JWWA K 145)</v>
          </cell>
          <cell r="F3097" t="str">
            <v>個</v>
          </cell>
          <cell r="G3097">
            <v>27700</v>
          </cell>
          <cell r="H3097">
            <v>0</v>
          </cell>
          <cell r="I3097">
            <v>0</v>
          </cell>
          <cell r="J3097" t="str">
            <v>建物p.282 , 積資p.430</v>
          </cell>
          <cell r="K3097">
            <v>0</v>
          </cell>
        </row>
        <row r="3098">
          <cell r="B3098" t="str">
            <v>K5147</v>
          </cell>
          <cell r="C3098" t="str">
            <v>EFフランジ短管</v>
          </cell>
          <cell r="D3098" t="str">
            <v>φ200  7.5K</v>
          </cell>
          <cell r="E3098" t="str">
            <v>片側EF受口 (PTC K 13)</v>
          </cell>
          <cell r="F3098" t="str">
            <v>個</v>
          </cell>
          <cell r="G3098">
            <v>56800</v>
          </cell>
          <cell r="H3098">
            <v>0</v>
          </cell>
          <cell r="I3098">
            <v>0</v>
          </cell>
          <cell r="J3098" t="str">
            <v>建物p.web , 積資p.430</v>
          </cell>
          <cell r="K3098">
            <v>0</v>
          </cell>
        </row>
        <row r="3099">
          <cell r="B3099" t="str">
            <v>K5149</v>
          </cell>
          <cell r="C3099" t="str">
            <v>ＥＦレデューサー</v>
          </cell>
          <cell r="D3099" t="str">
            <v>φ75×50</v>
          </cell>
          <cell r="E3099" t="str">
            <v>片側EF受口　(JWWA K 145)</v>
          </cell>
          <cell r="F3099" t="str">
            <v>個</v>
          </cell>
          <cell r="G3099">
            <v>8040</v>
          </cell>
          <cell r="H3099">
            <v>0</v>
          </cell>
          <cell r="I3099">
            <v>0</v>
          </cell>
          <cell r="J3099" t="str">
            <v>建物p.web , 積資p.430</v>
          </cell>
          <cell r="K3099">
            <v>0</v>
          </cell>
        </row>
        <row r="3100">
          <cell r="B3100" t="str">
            <v>K5150</v>
          </cell>
          <cell r="C3100" t="str">
            <v>ＥＦレデューサー</v>
          </cell>
          <cell r="D3100" t="str">
            <v>φ100×50</v>
          </cell>
          <cell r="E3100" t="str">
            <v>片側EF受口　(JWWA K 145)</v>
          </cell>
          <cell r="F3100" t="str">
            <v>個</v>
          </cell>
          <cell r="G3100">
            <v>12300</v>
          </cell>
          <cell r="H3100">
            <v>0</v>
          </cell>
          <cell r="I3100">
            <v>0</v>
          </cell>
          <cell r="J3100" t="str">
            <v>建物p.web , 積資p.430</v>
          </cell>
          <cell r="K3100">
            <v>0</v>
          </cell>
        </row>
        <row r="3101">
          <cell r="B3101" t="str">
            <v>K5151</v>
          </cell>
          <cell r="C3101" t="str">
            <v>ＥＦレデューサー</v>
          </cell>
          <cell r="D3101" t="str">
            <v>φ100×75</v>
          </cell>
          <cell r="E3101" t="str">
            <v>片側EF受口　(JWWA K 145)</v>
          </cell>
          <cell r="F3101" t="str">
            <v>個</v>
          </cell>
          <cell r="G3101">
            <v>12300</v>
          </cell>
          <cell r="H3101">
            <v>0</v>
          </cell>
          <cell r="I3101">
            <v>0</v>
          </cell>
          <cell r="J3101" t="str">
            <v>建物p.web , 積資p.430</v>
          </cell>
          <cell r="K3101">
            <v>0</v>
          </cell>
        </row>
        <row r="3102">
          <cell r="B3102" t="str">
            <v>K5152</v>
          </cell>
          <cell r="C3102" t="str">
            <v>ＥＦレデューサー</v>
          </cell>
          <cell r="D3102" t="str">
            <v>φ150×100</v>
          </cell>
          <cell r="E3102" t="str">
            <v>片側EF受口　(JWWA K 145)</v>
          </cell>
          <cell r="F3102" t="str">
            <v>個</v>
          </cell>
          <cell r="G3102">
            <v>23300</v>
          </cell>
          <cell r="H3102">
            <v>0</v>
          </cell>
          <cell r="I3102">
            <v>0</v>
          </cell>
          <cell r="J3102" t="str">
            <v>建物p.web , 積資p.430</v>
          </cell>
          <cell r="K3102">
            <v>0</v>
          </cell>
        </row>
        <row r="3103">
          <cell r="B3103" t="str">
            <v>K5153</v>
          </cell>
          <cell r="C3103" t="str">
            <v>ＥＦレデューサー</v>
          </cell>
          <cell r="D3103" t="str">
            <v>φ200×75</v>
          </cell>
          <cell r="E3103" t="str">
            <v>片側EF受口 (PTC K 13)</v>
          </cell>
          <cell r="F3103" t="str">
            <v>個</v>
          </cell>
          <cell r="G3103">
            <v>68900</v>
          </cell>
          <cell r="H3103">
            <v>0</v>
          </cell>
          <cell r="I3103">
            <v>0</v>
          </cell>
          <cell r="J3103" t="str">
            <v>建物p.web , 積資p.430</v>
          </cell>
          <cell r="K3103">
            <v>0</v>
          </cell>
        </row>
        <row r="3104">
          <cell r="B3104" t="str">
            <v>K5154</v>
          </cell>
          <cell r="C3104" t="str">
            <v>ＥＦレデューサー</v>
          </cell>
          <cell r="D3104" t="str">
            <v>φ200×100</v>
          </cell>
          <cell r="E3104" t="str">
            <v>片側EF受口 (PTC K 13)</v>
          </cell>
          <cell r="F3104" t="str">
            <v>個</v>
          </cell>
          <cell r="G3104">
            <v>68900</v>
          </cell>
          <cell r="H3104">
            <v>0</v>
          </cell>
          <cell r="I3104">
            <v>0</v>
          </cell>
          <cell r="J3104" t="str">
            <v>建物p.web , 積資p.430</v>
          </cell>
          <cell r="K3104">
            <v>0</v>
          </cell>
        </row>
        <row r="3105">
          <cell r="B3105" t="str">
            <v>K5155</v>
          </cell>
          <cell r="C3105" t="str">
            <v>ＥＦレデューサー</v>
          </cell>
          <cell r="D3105" t="str">
            <v>φ200×150</v>
          </cell>
          <cell r="E3105" t="str">
            <v>片側EF受口 (PTC K 13)</v>
          </cell>
          <cell r="F3105" t="str">
            <v>個</v>
          </cell>
          <cell r="G3105">
            <v>69100</v>
          </cell>
          <cell r="H3105">
            <v>0</v>
          </cell>
          <cell r="I3105">
            <v>0</v>
          </cell>
          <cell r="J3105" t="str">
            <v>建物p.web , 積資p.430</v>
          </cell>
          <cell r="K3105">
            <v>0</v>
          </cell>
        </row>
        <row r="3106">
          <cell r="B3106" t="str">
            <v>K5158</v>
          </cell>
          <cell r="C3106" t="str">
            <v>ＰＥ Ｓベンド</v>
          </cell>
          <cell r="D3106" t="str">
            <v>φ50×300H</v>
          </cell>
          <cell r="E3106" t="str">
            <v>ｽﾋﾟｺﾞｯﾄ継手 (JWWA K 145)</v>
          </cell>
          <cell r="F3106" t="str">
            <v>個</v>
          </cell>
          <cell r="G3106">
            <v>9560</v>
          </cell>
          <cell r="H3106">
            <v>0</v>
          </cell>
          <cell r="I3106">
            <v>0</v>
          </cell>
          <cell r="J3106" t="str">
            <v>建物p.web , 積資p.428</v>
          </cell>
          <cell r="K3106">
            <v>0</v>
          </cell>
        </row>
        <row r="3107">
          <cell r="B3107" t="str">
            <v>K5159</v>
          </cell>
          <cell r="C3107" t="str">
            <v>ＰＥ Ｓベンド</v>
          </cell>
          <cell r="D3107" t="str">
            <v>φ75×300H</v>
          </cell>
          <cell r="E3107" t="str">
            <v>ｽﾋﾟｺﾞｯﾄ継手 (JWWA K 145)</v>
          </cell>
          <cell r="F3107" t="str">
            <v>個</v>
          </cell>
          <cell r="G3107">
            <v>9980</v>
          </cell>
          <cell r="H3107">
            <v>0</v>
          </cell>
          <cell r="I3107">
            <v>0</v>
          </cell>
          <cell r="J3107" t="str">
            <v>建物p.web , 積資p.428</v>
          </cell>
          <cell r="K3107">
            <v>0</v>
          </cell>
        </row>
        <row r="3108">
          <cell r="B3108" t="str">
            <v>K5160</v>
          </cell>
          <cell r="C3108" t="str">
            <v>ＰＥ Ｓベンド</v>
          </cell>
          <cell r="D3108" t="str">
            <v>φ100×300H</v>
          </cell>
          <cell r="E3108" t="str">
            <v>ｽﾋﾟｺﾞｯﾄ継手 (JWWA K 145)</v>
          </cell>
          <cell r="F3108" t="str">
            <v>個</v>
          </cell>
          <cell r="G3108">
            <v>14200</v>
          </cell>
          <cell r="H3108">
            <v>0</v>
          </cell>
          <cell r="I3108">
            <v>0</v>
          </cell>
          <cell r="J3108" t="str">
            <v>建物p.web , 積資p.428</v>
          </cell>
          <cell r="K3108">
            <v>0</v>
          </cell>
        </row>
        <row r="3109">
          <cell r="B3109" t="str">
            <v>K5161</v>
          </cell>
          <cell r="C3109" t="str">
            <v>ＰＥ Ｓベンド</v>
          </cell>
          <cell r="D3109" t="str">
            <v>φ150×300H</v>
          </cell>
          <cell r="E3109" t="str">
            <v>ｽﾋﾟｺﾞｯﾄ継手 (JWWA K 145)</v>
          </cell>
          <cell r="F3109" t="str">
            <v>個</v>
          </cell>
          <cell r="G3109">
            <v>29800</v>
          </cell>
          <cell r="H3109">
            <v>0</v>
          </cell>
          <cell r="I3109">
            <v>0</v>
          </cell>
          <cell r="J3109" t="str">
            <v>建物p.web , 積資p.428</v>
          </cell>
          <cell r="K3109">
            <v>0</v>
          </cell>
        </row>
        <row r="3110">
          <cell r="B3110" t="str">
            <v>K5162</v>
          </cell>
          <cell r="C3110" t="str">
            <v>ＰＥ Ｓベンド</v>
          </cell>
          <cell r="D3110" t="str">
            <v>φ50×450H</v>
          </cell>
          <cell r="E3110" t="str">
            <v>ｽﾋﾟｺﾞｯﾄ継手 (JWWA K 145)</v>
          </cell>
          <cell r="F3110" t="str">
            <v>個</v>
          </cell>
          <cell r="G3110">
            <v>9870</v>
          </cell>
          <cell r="H3110">
            <v>0</v>
          </cell>
          <cell r="I3110">
            <v>0</v>
          </cell>
          <cell r="J3110" t="str">
            <v>建物p.web , 積資p.428</v>
          </cell>
          <cell r="K3110">
            <v>0</v>
          </cell>
        </row>
        <row r="3111">
          <cell r="B3111" t="str">
            <v>K5163</v>
          </cell>
          <cell r="C3111" t="str">
            <v>ＰＥ Ｓベンド</v>
          </cell>
          <cell r="D3111" t="str">
            <v>φ75×450H</v>
          </cell>
          <cell r="E3111" t="str">
            <v>ｽﾋﾟｺﾞｯﾄ継手 (JWWA K 145)</v>
          </cell>
          <cell r="F3111" t="str">
            <v>個</v>
          </cell>
          <cell r="G3111">
            <v>10400</v>
          </cell>
          <cell r="H3111">
            <v>0</v>
          </cell>
          <cell r="I3111">
            <v>0</v>
          </cell>
          <cell r="J3111" t="str">
            <v>建物p.web , 積資p.428</v>
          </cell>
          <cell r="K3111">
            <v>0</v>
          </cell>
        </row>
        <row r="3112">
          <cell r="B3112" t="str">
            <v>K5164</v>
          </cell>
          <cell r="C3112" t="str">
            <v>ＰＥ Ｓベンド</v>
          </cell>
          <cell r="D3112" t="str">
            <v>φ100×450H</v>
          </cell>
          <cell r="E3112" t="str">
            <v>ｽﾋﾟｺﾞｯﾄ継手 (JWWA K 145)</v>
          </cell>
          <cell r="F3112" t="str">
            <v>個</v>
          </cell>
          <cell r="G3112">
            <v>16600</v>
          </cell>
          <cell r="H3112">
            <v>0</v>
          </cell>
          <cell r="I3112">
            <v>0</v>
          </cell>
          <cell r="J3112" t="str">
            <v>建物p.web , 積資p.428</v>
          </cell>
          <cell r="K3112">
            <v>0</v>
          </cell>
        </row>
        <row r="3113">
          <cell r="B3113" t="str">
            <v>K5165</v>
          </cell>
          <cell r="C3113" t="str">
            <v>ＰＥ Ｓベンド</v>
          </cell>
          <cell r="D3113" t="str">
            <v>φ150×450H</v>
          </cell>
          <cell r="E3113" t="str">
            <v>ｽﾋﾟｺﾞｯﾄ継手 (JWWA K 145)</v>
          </cell>
          <cell r="F3113" t="str">
            <v>個</v>
          </cell>
          <cell r="G3113">
            <v>31200</v>
          </cell>
          <cell r="H3113">
            <v>0</v>
          </cell>
          <cell r="I3113">
            <v>0</v>
          </cell>
          <cell r="J3113" t="str">
            <v>建物p.web , 積資p.428</v>
          </cell>
          <cell r="K3113">
            <v>0</v>
          </cell>
        </row>
        <row r="3114">
          <cell r="B3114" t="str">
            <v>K5166</v>
          </cell>
          <cell r="C3114" t="str">
            <v>ＰＥ Ｓベンド</v>
          </cell>
          <cell r="D3114" t="str">
            <v>φ50×600H</v>
          </cell>
          <cell r="E3114" t="str">
            <v>ｽﾋﾟｺﾞｯﾄ継手 (JWWA K 145)</v>
          </cell>
          <cell r="F3114" t="str">
            <v>個</v>
          </cell>
          <cell r="G3114">
            <v>10100</v>
          </cell>
          <cell r="H3114">
            <v>0</v>
          </cell>
          <cell r="I3114">
            <v>0</v>
          </cell>
          <cell r="J3114" t="str">
            <v>建物p.282 , 積資p.428</v>
          </cell>
          <cell r="K3114">
            <v>0</v>
          </cell>
        </row>
        <row r="3115">
          <cell r="B3115" t="str">
            <v>K5167</v>
          </cell>
          <cell r="C3115" t="str">
            <v>ＰＥ Ｓベンド</v>
          </cell>
          <cell r="D3115" t="str">
            <v>φ75×600H</v>
          </cell>
          <cell r="E3115" t="str">
            <v>ｽﾋﾟｺﾞｯﾄ継手 (JWWA K 145)</v>
          </cell>
          <cell r="F3115" t="str">
            <v>個</v>
          </cell>
          <cell r="G3115">
            <v>11400</v>
          </cell>
          <cell r="H3115">
            <v>0</v>
          </cell>
          <cell r="I3115">
            <v>0</v>
          </cell>
          <cell r="J3115" t="str">
            <v>建物p.web , 積資p.428</v>
          </cell>
          <cell r="K3115">
            <v>0</v>
          </cell>
        </row>
        <row r="3116">
          <cell r="B3116" t="str">
            <v>K5168</v>
          </cell>
          <cell r="C3116" t="str">
            <v>ＰＥ Ｓベンド</v>
          </cell>
          <cell r="D3116" t="str">
            <v>φ100×600H</v>
          </cell>
          <cell r="E3116" t="str">
            <v>ｽﾋﾟｺﾞｯﾄ継手 (JWWA K 145)</v>
          </cell>
          <cell r="F3116" t="str">
            <v>個</v>
          </cell>
          <cell r="G3116">
            <v>18500</v>
          </cell>
          <cell r="H3116">
            <v>0</v>
          </cell>
          <cell r="I3116">
            <v>0</v>
          </cell>
          <cell r="J3116" t="str">
            <v>建物p.web , 積資p.428</v>
          </cell>
          <cell r="K3116">
            <v>0</v>
          </cell>
        </row>
        <row r="3117">
          <cell r="B3117" t="str">
            <v>K5169</v>
          </cell>
          <cell r="C3117" t="str">
            <v>ＰＥ Ｓベンド</v>
          </cell>
          <cell r="D3117" t="str">
            <v>φ150×600H</v>
          </cell>
          <cell r="E3117" t="str">
            <v>ｽﾋﾟｺﾞｯﾄ継手 (JWWA K 145)</v>
          </cell>
          <cell r="F3117" t="str">
            <v>個</v>
          </cell>
          <cell r="G3117">
            <v>35000</v>
          </cell>
          <cell r="H3117">
            <v>0</v>
          </cell>
          <cell r="I3117">
            <v>0</v>
          </cell>
          <cell r="J3117" t="str">
            <v>建物p.web , 積資p.428</v>
          </cell>
          <cell r="K3117">
            <v>0</v>
          </cell>
        </row>
        <row r="3118">
          <cell r="B3118" t="str">
            <v>K5171</v>
          </cell>
          <cell r="C3118" t="str">
            <v>ＰＥ11 1/4°ベンド</v>
          </cell>
          <cell r="D3118" t="str">
            <v>φ50</v>
          </cell>
          <cell r="E3118" t="str">
            <v>ｽﾋﾟｺﾞｯﾄ継手 (JWWA K 145)</v>
          </cell>
          <cell r="F3118" t="str">
            <v>個</v>
          </cell>
          <cell r="G3118">
            <v>4040</v>
          </cell>
          <cell r="H3118">
            <v>0</v>
          </cell>
          <cell r="I3118">
            <v>0</v>
          </cell>
          <cell r="J3118" t="str">
            <v>建物p.282 , 積資p.428</v>
          </cell>
          <cell r="K3118">
            <v>0</v>
          </cell>
        </row>
        <row r="3119">
          <cell r="B3119" t="str">
            <v>K5172</v>
          </cell>
          <cell r="C3119" t="str">
            <v>ＰＥ22 1/2°ベンド</v>
          </cell>
          <cell r="D3119" t="str">
            <v>φ50</v>
          </cell>
          <cell r="E3119" t="str">
            <v>ｽﾋﾟｺﾞｯﾄ継手 (JWWA K 145)</v>
          </cell>
          <cell r="F3119" t="str">
            <v>個</v>
          </cell>
          <cell r="G3119">
            <v>4340</v>
          </cell>
          <cell r="H3119">
            <v>0</v>
          </cell>
          <cell r="I3119">
            <v>0</v>
          </cell>
          <cell r="J3119" t="str">
            <v>建物p.282 , 積資p.428</v>
          </cell>
          <cell r="K3119">
            <v>0</v>
          </cell>
        </row>
        <row r="3120">
          <cell r="B3120" t="str">
            <v>K5173</v>
          </cell>
          <cell r="C3120" t="str">
            <v>ＰＥ45°ベンド</v>
          </cell>
          <cell r="D3120" t="str">
            <v>φ50</v>
          </cell>
          <cell r="E3120" t="str">
            <v>ｽﾋﾟｺﾞｯﾄ継手 (JWWA K 145)</v>
          </cell>
          <cell r="F3120" t="str">
            <v>個</v>
          </cell>
          <cell r="G3120">
            <v>4820</v>
          </cell>
          <cell r="H3120">
            <v>0</v>
          </cell>
          <cell r="I3120">
            <v>0</v>
          </cell>
          <cell r="J3120" t="str">
            <v>建物p.282 , 積資p.428</v>
          </cell>
          <cell r="K3120">
            <v>0</v>
          </cell>
        </row>
        <row r="3121">
          <cell r="B3121" t="str">
            <v>K5174</v>
          </cell>
          <cell r="C3121" t="str">
            <v>ＰＥ90°ベンド</v>
          </cell>
          <cell r="D3121" t="str">
            <v>φ50</v>
          </cell>
          <cell r="E3121" t="str">
            <v>ｽﾋﾟｺﾞｯﾄ継手 (JWWA K 145)</v>
          </cell>
          <cell r="F3121" t="str">
            <v>個</v>
          </cell>
          <cell r="G3121">
            <v>5080</v>
          </cell>
          <cell r="H3121">
            <v>0</v>
          </cell>
          <cell r="I3121">
            <v>0</v>
          </cell>
          <cell r="J3121" t="str">
            <v>建物p.282 , 積資p.428</v>
          </cell>
          <cell r="K3121">
            <v>0</v>
          </cell>
        </row>
        <row r="3122">
          <cell r="B3122" t="str">
            <v>K5176</v>
          </cell>
          <cell r="C3122" t="str">
            <v>ＰＥキャップ</v>
          </cell>
          <cell r="D3122" t="str">
            <v>φ50</v>
          </cell>
          <cell r="E3122" t="str">
            <v>ｽﾋﾟｺﾞｯﾄ継手 (JWWA K 145)</v>
          </cell>
          <cell r="F3122" t="str">
            <v>個</v>
          </cell>
          <cell r="G3122">
            <v>2510</v>
          </cell>
          <cell r="H3122">
            <v>0</v>
          </cell>
          <cell r="I3122">
            <v>0</v>
          </cell>
          <cell r="J3122" t="str">
            <v>建物p.282 , 積資p.428</v>
          </cell>
          <cell r="K3122">
            <v>0</v>
          </cell>
        </row>
        <row r="3123">
          <cell r="B3123" t="str">
            <v>K5177</v>
          </cell>
          <cell r="C3123" t="str">
            <v>ＰＥキャップ</v>
          </cell>
          <cell r="D3123" t="str">
            <v>φ75</v>
          </cell>
          <cell r="E3123" t="str">
            <v>ｽﾋﾟｺﾞｯﾄ継手 (JWWA K 145)</v>
          </cell>
          <cell r="F3123" t="str">
            <v>個</v>
          </cell>
          <cell r="G3123">
            <v>4350</v>
          </cell>
          <cell r="H3123">
            <v>0</v>
          </cell>
          <cell r="I3123">
            <v>0</v>
          </cell>
          <cell r="J3123" t="str">
            <v>建物p.282 , 積資p.428</v>
          </cell>
          <cell r="K3123">
            <v>0</v>
          </cell>
        </row>
        <row r="3124">
          <cell r="B3124" t="str">
            <v>K5178</v>
          </cell>
          <cell r="C3124" t="str">
            <v>ＰＥキャップ</v>
          </cell>
          <cell r="D3124" t="str">
            <v>φ100</v>
          </cell>
          <cell r="E3124" t="str">
            <v>ｽﾋﾟｺﾞｯﾄ継手 (JWWA K 145)</v>
          </cell>
          <cell r="F3124" t="str">
            <v>個</v>
          </cell>
          <cell r="G3124">
            <v>6020</v>
          </cell>
          <cell r="H3124">
            <v>0</v>
          </cell>
          <cell r="I3124">
            <v>0</v>
          </cell>
          <cell r="J3124" t="str">
            <v>建物p.282 , 積資p.428</v>
          </cell>
          <cell r="K3124">
            <v>0</v>
          </cell>
        </row>
        <row r="3125">
          <cell r="B3125" t="str">
            <v>K5179</v>
          </cell>
          <cell r="C3125" t="str">
            <v>ＰＥキャップ</v>
          </cell>
          <cell r="D3125" t="str">
            <v>φ150</v>
          </cell>
          <cell r="E3125" t="str">
            <v>ｽﾋﾟｺﾞｯﾄ継手 (JWWA K 145)</v>
          </cell>
          <cell r="F3125" t="str">
            <v>個</v>
          </cell>
          <cell r="G3125">
            <v>9910</v>
          </cell>
          <cell r="H3125">
            <v>0</v>
          </cell>
          <cell r="I3125">
            <v>0</v>
          </cell>
          <cell r="J3125" t="str">
            <v>建物p.282 , 積資p.428</v>
          </cell>
          <cell r="K3125">
            <v>0</v>
          </cell>
        </row>
        <row r="3126">
          <cell r="B3126" t="str">
            <v>K5180</v>
          </cell>
          <cell r="C3126" t="str">
            <v>ＰＥキャップ</v>
          </cell>
          <cell r="D3126" t="str">
            <v>φ200</v>
          </cell>
          <cell r="E3126" t="str">
            <v>ｽﾋﾟｺﾞｯﾄ継手 (PTC K 13)</v>
          </cell>
          <cell r="F3126" t="str">
            <v>個</v>
          </cell>
          <cell r="G3126">
            <v>25200</v>
          </cell>
          <cell r="H3126">
            <v>0</v>
          </cell>
          <cell r="I3126">
            <v>0</v>
          </cell>
          <cell r="J3126" t="str">
            <v>建物p.web , 積資p.428</v>
          </cell>
          <cell r="K3126">
            <v>0</v>
          </cell>
        </row>
        <row r="3127">
          <cell r="B3127" t="str">
            <v>K5182</v>
          </cell>
          <cell r="C3127" t="str">
            <v>ＰＥチーズ</v>
          </cell>
          <cell r="D3127" t="str">
            <v>φ50×50</v>
          </cell>
          <cell r="E3127" t="str">
            <v>ｽﾋﾟｺﾞｯﾄ継手 (JWWA K 145)</v>
          </cell>
          <cell r="F3127" t="str">
            <v>個</v>
          </cell>
          <cell r="G3127">
            <v>5910</v>
          </cell>
          <cell r="H3127">
            <v>0</v>
          </cell>
          <cell r="I3127">
            <v>0</v>
          </cell>
          <cell r="J3127" t="str">
            <v>建物p.282 , 積資p.428</v>
          </cell>
          <cell r="K3127">
            <v>0</v>
          </cell>
        </row>
        <row r="3128">
          <cell r="B3128" t="str">
            <v>K5184</v>
          </cell>
          <cell r="C3128" t="str">
            <v>ＰＥフランジ・アダプタ</v>
          </cell>
          <cell r="D3128" t="str">
            <v>φ50  7.5K</v>
          </cell>
          <cell r="E3128" t="str">
            <v>ｽﾋﾟｺﾞｯﾄ継手 (JWWA K 145)</v>
          </cell>
          <cell r="F3128" t="str">
            <v>個</v>
          </cell>
          <cell r="G3128">
            <v>5800</v>
          </cell>
          <cell r="H3128">
            <v>0</v>
          </cell>
          <cell r="I3128">
            <v>0</v>
          </cell>
          <cell r="J3128" t="str">
            <v>建物p.282 , 積資p.428</v>
          </cell>
          <cell r="K3128">
            <v>0</v>
          </cell>
        </row>
        <row r="3129">
          <cell r="B3129" t="str">
            <v>K5185</v>
          </cell>
          <cell r="C3129" t="str">
            <v>ＰＥフランジ・アダプタ</v>
          </cell>
          <cell r="D3129" t="str">
            <v>φ75  7.5K</v>
          </cell>
          <cell r="E3129" t="str">
            <v>ｽﾋﾟｺﾞｯﾄ継手 (JWWA K 145)</v>
          </cell>
          <cell r="F3129" t="str">
            <v>個</v>
          </cell>
          <cell r="G3129">
            <v>8710</v>
          </cell>
          <cell r="H3129">
            <v>0</v>
          </cell>
          <cell r="I3129">
            <v>0</v>
          </cell>
          <cell r="J3129" t="str">
            <v>建物p.282 , 積資p.428</v>
          </cell>
          <cell r="K3129">
            <v>0</v>
          </cell>
        </row>
        <row r="3130">
          <cell r="B3130" t="str">
            <v>K5186</v>
          </cell>
          <cell r="C3130" t="str">
            <v>ＰＥフランジ・アダプタ</v>
          </cell>
          <cell r="D3130" t="str">
            <v>φ100  7.5K</v>
          </cell>
          <cell r="E3130" t="str">
            <v>ｽﾋﾟｺﾞｯﾄ継手 (JWWA K 145)</v>
          </cell>
          <cell r="F3130" t="str">
            <v>個</v>
          </cell>
          <cell r="G3130">
            <v>11300</v>
          </cell>
          <cell r="H3130">
            <v>0</v>
          </cell>
          <cell r="I3130">
            <v>0</v>
          </cell>
          <cell r="J3130" t="str">
            <v>建物p.282 , 積資p.428</v>
          </cell>
          <cell r="K3130">
            <v>0</v>
          </cell>
        </row>
        <row r="3131">
          <cell r="B3131" t="str">
            <v>K5187</v>
          </cell>
          <cell r="C3131" t="str">
            <v>ＰＥフランジ・アダプタ</v>
          </cell>
          <cell r="D3131" t="str">
            <v>φ150  7.5K</v>
          </cell>
          <cell r="E3131" t="str">
            <v>ｽﾋﾟｺﾞｯﾄ継手 (JWWA K 145)</v>
          </cell>
          <cell r="F3131" t="str">
            <v>個</v>
          </cell>
          <cell r="G3131">
            <v>18800</v>
          </cell>
          <cell r="H3131">
            <v>0</v>
          </cell>
          <cell r="I3131">
            <v>0</v>
          </cell>
          <cell r="J3131" t="str">
            <v>建物p.282 , 積資p.428</v>
          </cell>
          <cell r="K3131">
            <v>0</v>
          </cell>
        </row>
        <row r="3132">
          <cell r="B3132" t="str">
            <v>K5188</v>
          </cell>
          <cell r="C3132" t="str">
            <v>ＰＥフランジ・アダプタ</v>
          </cell>
          <cell r="D3132" t="str">
            <v>φ200  7.5K</v>
          </cell>
          <cell r="E3132" t="str">
            <v>ｽﾋﾟｺﾞｯﾄ継手 (PTC K 13)</v>
          </cell>
          <cell r="F3132" t="str">
            <v>個</v>
          </cell>
          <cell r="G3132">
            <v>38200</v>
          </cell>
          <cell r="H3132">
            <v>0</v>
          </cell>
          <cell r="I3132">
            <v>0</v>
          </cell>
          <cell r="J3132" t="str">
            <v>建物p.web , 積資p.428</v>
          </cell>
          <cell r="K3132">
            <v>0</v>
          </cell>
        </row>
        <row r="3133">
          <cell r="B3133" t="str">
            <v>K5190</v>
          </cell>
          <cell r="C3133" t="str">
            <v>ＰＥレデューサー</v>
          </cell>
          <cell r="D3133" t="str">
            <v>φ75×50</v>
          </cell>
          <cell r="E3133" t="str">
            <v>ｽﾋﾟｺﾞｯﾄ継手 (JWWA K 145)</v>
          </cell>
          <cell r="F3133" t="str">
            <v>個</v>
          </cell>
          <cell r="G3133">
            <v>4980</v>
          </cell>
          <cell r="H3133">
            <v>0</v>
          </cell>
          <cell r="I3133">
            <v>0</v>
          </cell>
          <cell r="J3133" t="str">
            <v>建物p.web , 積資p.428</v>
          </cell>
          <cell r="K3133">
            <v>0</v>
          </cell>
        </row>
        <row r="3134">
          <cell r="B3134" t="str">
            <v>K5191</v>
          </cell>
          <cell r="C3134" t="str">
            <v>ＰＥレデューサー</v>
          </cell>
          <cell r="D3134" t="str">
            <v>φ100×50</v>
          </cell>
          <cell r="E3134" t="str">
            <v>ｽﾋﾟｺﾞｯﾄ継手 (JWWA K 145)</v>
          </cell>
          <cell r="F3134" t="str">
            <v>個</v>
          </cell>
          <cell r="G3134">
            <v>6980</v>
          </cell>
          <cell r="H3134">
            <v>0</v>
          </cell>
          <cell r="I3134">
            <v>0</v>
          </cell>
          <cell r="J3134" t="str">
            <v>建物p.web , 積資p.428</v>
          </cell>
          <cell r="K3134">
            <v>0</v>
          </cell>
        </row>
        <row r="3135">
          <cell r="B3135" t="str">
            <v>K5192</v>
          </cell>
          <cell r="C3135" t="str">
            <v>ＰＥレデューサー</v>
          </cell>
          <cell r="D3135" t="str">
            <v>φ100×75</v>
          </cell>
          <cell r="E3135" t="str">
            <v>ｽﾋﾟｺﾞｯﾄ継手 (JWWA K 145)</v>
          </cell>
          <cell r="F3135" t="str">
            <v>個</v>
          </cell>
          <cell r="G3135">
            <v>7170</v>
          </cell>
          <cell r="H3135">
            <v>0</v>
          </cell>
          <cell r="I3135">
            <v>0</v>
          </cell>
          <cell r="J3135" t="str">
            <v>建物p.web , 積資p.428</v>
          </cell>
          <cell r="K3135">
            <v>0</v>
          </cell>
        </row>
        <row r="3136">
          <cell r="B3136" t="str">
            <v>K5193</v>
          </cell>
          <cell r="C3136" t="str">
            <v>ＰＥレデューサー</v>
          </cell>
          <cell r="D3136" t="str">
            <v>φ150×100</v>
          </cell>
          <cell r="E3136" t="str">
            <v>ｽﾋﾟｺﾞｯﾄ継手 (JWWA K 145)</v>
          </cell>
          <cell r="F3136" t="str">
            <v>個</v>
          </cell>
          <cell r="G3136">
            <v>14300</v>
          </cell>
          <cell r="H3136">
            <v>0</v>
          </cell>
          <cell r="I3136">
            <v>0</v>
          </cell>
          <cell r="J3136" t="str">
            <v>建物p.web , 積資p.428</v>
          </cell>
          <cell r="K3136">
            <v>0</v>
          </cell>
        </row>
        <row r="3137">
          <cell r="B3137" t="str">
            <v>K5194</v>
          </cell>
          <cell r="C3137" t="str">
            <v>ＰＥレデューサー</v>
          </cell>
          <cell r="D3137" t="str">
            <v>φ200×75</v>
          </cell>
          <cell r="E3137" t="str">
            <v>ｽﾋﾟｺﾞｯﾄ継手 (PTC K 13)</v>
          </cell>
          <cell r="F3137" t="str">
            <v>個</v>
          </cell>
          <cell r="G3137">
            <v>50300</v>
          </cell>
          <cell r="H3137">
            <v>0</v>
          </cell>
          <cell r="I3137">
            <v>0</v>
          </cell>
          <cell r="J3137" t="str">
            <v>建物p.web , 積資p.428</v>
          </cell>
          <cell r="K3137">
            <v>0</v>
          </cell>
        </row>
        <row r="3138">
          <cell r="B3138" t="str">
            <v>K5195</v>
          </cell>
          <cell r="C3138" t="str">
            <v>ＰＥレデューサー</v>
          </cell>
          <cell r="D3138" t="str">
            <v>φ200×100</v>
          </cell>
          <cell r="E3138" t="str">
            <v>ｽﾋﾟｺﾞｯﾄ継手 (PTC K 13)</v>
          </cell>
          <cell r="F3138" t="str">
            <v>個</v>
          </cell>
          <cell r="G3138">
            <v>50300</v>
          </cell>
          <cell r="H3138">
            <v>0</v>
          </cell>
          <cell r="I3138">
            <v>0</v>
          </cell>
          <cell r="J3138" t="str">
            <v>建物p.web , 積資p.428</v>
          </cell>
          <cell r="K3138">
            <v>0</v>
          </cell>
        </row>
        <row r="3139">
          <cell r="B3139" t="str">
            <v>K5196</v>
          </cell>
          <cell r="C3139" t="str">
            <v>ＰＥレデューサー</v>
          </cell>
          <cell r="D3139" t="str">
            <v>φ200×150</v>
          </cell>
          <cell r="E3139" t="str">
            <v>ｽﾋﾟｺﾞｯﾄ継手 (PTC K 13)</v>
          </cell>
          <cell r="F3139" t="str">
            <v>個</v>
          </cell>
          <cell r="G3139">
            <v>50500</v>
          </cell>
          <cell r="H3139">
            <v>0</v>
          </cell>
          <cell r="I3139">
            <v>0</v>
          </cell>
          <cell r="J3139" t="str">
            <v>建物p.web , 積資p.428</v>
          </cell>
          <cell r="K3139">
            <v>0</v>
          </cell>
        </row>
        <row r="3140">
          <cell r="B3140" t="str">
            <v>K6502</v>
          </cell>
          <cell r="C3140" t="str">
            <v>管標識シート</v>
          </cell>
          <cell r="D3140" t="str">
            <v>Ｗ＝150 ﾀﾞﾌﾞﾙ</v>
          </cell>
          <cell r="E3140" t="str">
            <v>水道用</v>
          </cell>
          <cell r="F3140" t="str">
            <v>ｍ</v>
          </cell>
          <cell r="G3140">
            <v>119</v>
          </cell>
          <cell r="H3140">
            <v>0</v>
          </cell>
          <cell r="I3140">
            <v>0</v>
          </cell>
          <cell r="J3140" t="str">
            <v>建物p.611 , 積資p.770</v>
          </cell>
          <cell r="K3140">
            <v>0</v>
          </cell>
        </row>
        <row r="3141">
          <cell r="B3141" t="str">
            <v>K6503</v>
          </cell>
          <cell r="C3141" t="str">
            <v>管標識シート</v>
          </cell>
          <cell r="D3141" t="str">
            <v>Ｗ＝400 ﾀﾞﾌﾞﾙ</v>
          </cell>
          <cell r="E3141" t="str">
            <v>水道用</v>
          </cell>
          <cell r="F3141" t="str">
            <v>ｍ</v>
          </cell>
          <cell r="G3141">
            <v>324</v>
          </cell>
          <cell r="H3141">
            <v>0</v>
          </cell>
          <cell r="I3141">
            <v>0</v>
          </cell>
          <cell r="J3141" t="str">
            <v>建物p.611 , 積資p.770</v>
          </cell>
          <cell r="K3141">
            <v>0</v>
          </cell>
        </row>
        <row r="3142">
          <cell r="B3142" t="str">
            <v>K7002</v>
          </cell>
          <cell r="C3142" t="str">
            <v>ポリエチレン管</v>
          </cell>
          <cell r="D3142" t="str">
            <v xml:space="preserve">φ13×120m </v>
          </cell>
          <cell r="E3142" t="str">
            <v>水道用二層管(1種・軟質)</v>
          </cell>
          <cell r="F3142" t="str">
            <v>ｍ</v>
          </cell>
          <cell r="G3142">
            <v>89</v>
          </cell>
          <cell r="H3142">
            <v>0</v>
          </cell>
          <cell r="I3142">
            <v>0</v>
          </cell>
          <cell r="J3142" t="str">
            <v>建物p.653 , 積資p.850</v>
          </cell>
          <cell r="K3142">
            <v>0</v>
          </cell>
        </row>
        <row r="3143">
          <cell r="B3143" t="str">
            <v>K7003</v>
          </cell>
          <cell r="C3143" t="str">
            <v>ポリエチレン管</v>
          </cell>
          <cell r="D3143" t="str">
            <v xml:space="preserve">φ20×120m </v>
          </cell>
          <cell r="E3143" t="str">
            <v>水道用二層管(1種・軟質)</v>
          </cell>
          <cell r="F3143" t="str">
            <v>ｍ</v>
          </cell>
          <cell r="G3143">
            <v>129</v>
          </cell>
          <cell r="H3143">
            <v>0</v>
          </cell>
          <cell r="I3143">
            <v>0</v>
          </cell>
          <cell r="J3143" t="str">
            <v>建物p.653 , 積資p.850</v>
          </cell>
          <cell r="K3143">
            <v>0</v>
          </cell>
        </row>
        <row r="3144">
          <cell r="B3144" t="str">
            <v>K7004</v>
          </cell>
          <cell r="C3144" t="str">
            <v>ポリエチレン管</v>
          </cell>
          <cell r="D3144" t="str">
            <v xml:space="preserve">φ25×90m </v>
          </cell>
          <cell r="E3144" t="str">
            <v>水道用二層管(1種・軟質)</v>
          </cell>
          <cell r="F3144" t="str">
            <v>ｍ</v>
          </cell>
          <cell r="G3144">
            <v>202</v>
          </cell>
          <cell r="H3144">
            <v>0</v>
          </cell>
          <cell r="I3144">
            <v>0</v>
          </cell>
          <cell r="J3144" t="str">
            <v>建物p.653 , 積資p.850</v>
          </cell>
          <cell r="K3144">
            <v>0</v>
          </cell>
        </row>
        <row r="3145">
          <cell r="B3145" t="str">
            <v>K7005</v>
          </cell>
          <cell r="C3145" t="str">
            <v>ポリエチレン管</v>
          </cell>
          <cell r="D3145" t="str">
            <v>φ30×90m</v>
          </cell>
          <cell r="E3145" t="str">
            <v>水道用二層管(1種・軟質)</v>
          </cell>
          <cell r="F3145" t="str">
            <v>ｍ</v>
          </cell>
          <cell r="G3145">
            <v>288</v>
          </cell>
          <cell r="H3145">
            <v>0</v>
          </cell>
          <cell r="I3145">
            <v>0</v>
          </cell>
          <cell r="J3145" t="str">
            <v>建物p.653 , 積資p.850</v>
          </cell>
          <cell r="K3145">
            <v>0</v>
          </cell>
        </row>
        <row r="3146">
          <cell r="B3146" t="str">
            <v>K7006</v>
          </cell>
          <cell r="C3146" t="str">
            <v>ポリエチレン管</v>
          </cell>
          <cell r="D3146" t="str">
            <v xml:space="preserve">φ40×60m </v>
          </cell>
          <cell r="E3146" t="str">
            <v>水道用二層管(1種・軟質)</v>
          </cell>
          <cell r="F3146" t="str">
            <v>ｍ</v>
          </cell>
          <cell r="G3146">
            <v>382</v>
          </cell>
          <cell r="H3146">
            <v>0</v>
          </cell>
          <cell r="I3146">
            <v>0</v>
          </cell>
          <cell r="J3146" t="str">
            <v>建物p.653 , 積資p.850</v>
          </cell>
          <cell r="K3146">
            <v>0</v>
          </cell>
        </row>
        <row r="3147">
          <cell r="B3147" t="str">
            <v>K7007</v>
          </cell>
          <cell r="C3147" t="str">
            <v>ポリエチレン管</v>
          </cell>
          <cell r="D3147" t="str">
            <v>φ50×40m</v>
          </cell>
          <cell r="E3147" t="str">
            <v>水道用二層管(1種・軟質)</v>
          </cell>
          <cell r="F3147" t="str">
            <v>ｍ</v>
          </cell>
          <cell r="G3147">
            <v>587</v>
          </cell>
          <cell r="H3147">
            <v>0</v>
          </cell>
          <cell r="I3147">
            <v>0</v>
          </cell>
          <cell r="J3147" t="str">
            <v>建物p.653 , 積資p.850</v>
          </cell>
          <cell r="K3147">
            <v>0</v>
          </cell>
        </row>
        <row r="3148">
          <cell r="B3148" t="str">
            <v>K7011</v>
          </cell>
          <cell r="C3148" t="str">
            <v>ポリ継手</v>
          </cell>
          <cell r="D3148" t="str">
            <v>φ13</v>
          </cell>
          <cell r="E3148" t="str">
            <v>ソケット</v>
          </cell>
          <cell r="F3148" t="str">
            <v>個</v>
          </cell>
          <cell r="G3148">
            <v>1020</v>
          </cell>
          <cell r="H3148">
            <v>0</v>
          </cell>
          <cell r="I3148">
            <v>0</v>
          </cell>
          <cell r="J3148" t="str">
            <v>建物p.673 , 積資p.851</v>
          </cell>
          <cell r="K3148">
            <v>0</v>
          </cell>
        </row>
        <row r="3149">
          <cell r="B3149" t="str">
            <v>K7012</v>
          </cell>
          <cell r="C3149" t="str">
            <v>ポリ継手</v>
          </cell>
          <cell r="D3149" t="str">
            <v>φ20</v>
          </cell>
          <cell r="E3149" t="str">
            <v>ソケット</v>
          </cell>
          <cell r="F3149" t="str">
            <v>個</v>
          </cell>
          <cell r="G3149">
            <v>1420</v>
          </cell>
          <cell r="H3149">
            <v>0</v>
          </cell>
          <cell r="I3149">
            <v>0</v>
          </cell>
          <cell r="J3149" t="str">
            <v>建物p.673 , 積資p.851</v>
          </cell>
          <cell r="K3149">
            <v>0</v>
          </cell>
        </row>
        <row r="3150">
          <cell r="B3150" t="str">
            <v>K7013</v>
          </cell>
          <cell r="C3150" t="str">
            <v>ポリ継手</v>
          </cell>
          <cell r="D3150" t="str">
            <v>φ25</v>
          </cell>
          <cell r="E3150" t="str">
            <v>ソケット</v>
          </cell>
          <cell r="F3150" t="str">
            <v>個</v>
          </cell>
          <cell r="G3150">
            <v>1860</v>
          </cell>
          <cell r="H3150">
            <v>0</v>
          </cell>
          <cell r="I3150">
            <v>0</v>
          </cell>
          <cell r="J3150" t="str">
            <v>建物p.673 , 積資p.851</v>
          </cell>
          <cell r="K3150">
            <v>0</v>
          </cell>
        </row>
        <row r="3151">
          <cell r="B3151" t="str">
            <v>K7014</v>
          </cell>
          <cell r="C3151" t="str">
            <v>ポリ継手</v>
          </cell>
          <cell r="D3151" t="str">
            <v>φ30</v>
          </cell>
          <cell r="E3151" t="str">
            <v>ソケット</v>
          </cell>
          <cell r="F3151" t="str">
            <v>個</v>
          </cell>
          <cell r="G3151">
            <v>3300</v>
          </cell>
          <cell r="H3151">
            <v>0</v>
          </cell>
          <cell r="I3151">
            <v>0</v>
          </cell>
          <cell r="J3151" t="str">
            <v>建物p.673 , 積資p.851</v>
          </cell>
          <cell r="K3151">
            <v>0</v>
          </cell>
        </row>
        <row r="3152">
          <cell r="B3152" t="str">
            <v>K7015</v>
          </cell>
          <cell r="C3152" t="str">
            <v>ポリ継手</v>
          </cell>
          <cell r="D3152" t="str">
            <v>φ40</v>
          </cell>
          <cell r="E3152" t="str">
            <v>ソケット</v>
          </cell>
          <cell r="F3152" t="str">
            <v>個</v>
          </cell>
          <cell r="G3152">
            <v>4020</v>
          </cell>
          <cell r="H3152">
            <v>0</v>
          </cell>
          <cell r="I3152">
            <v>0</v>
          </cell>
          <cell r="J3152" t="str">
            <v>建物p.673 , 積資p.851</v>
          </cell>
          <cell r="K3152">
            <v>0</v>
          </cell>
        </row>
        <row r="3153">
          <cell r="B3153" t="str">
            <v>K7016</v>
          </cell>
          <cell r="C3153" t="str">
            <v>ポリ継手</v>
          </cell>
          <cell r="D3153" t="str">
            <v>φ50</v>
          </cell>
          <cell r="E3153" t="str">
            <v>ソケット</v>
          </cell>
          <cell r="F3153" t="str">
            <v>個</v>
          </cell>
          <cell r="G3153">
            <v>5770</v>
          </cell>
          <cell r="H3153">
            <v>0</v>
          </cell>
          <cell r="I3153">
            <v>0</v>
          </cell>
          <cell r="J3153" t="str">
            <v>建物p.673 , 積資p.851</v>
          </cell>
          <cell r="K3153">
            <v>0</v>
          </cell>
        </row>
        <row r="3154">
          <cell r="B3154" t="str">
            <v>K7017</v>
          </cell>
          <cell r="C3154" t="str">
            <v>ポリ継手</v>
          </cell>
          <cell r="D3154" t="str">
            <v>φ20×13</v>
          </cell>
          <cell r="E3154" t="str">
            <v>ソケット</v>
          </cell>
          <cell r="F3154" t="str">
            <v>個</v>
          </cell>
          <cell r="G3154">
            <v>1290</v>
          </cell>
          <cell r="H3154">
            <v>0</v>
          </cell>
          <cell r="I3154">
            <v>0</v>
          </cell>
          <cell r="J3154" t="str">
            <v>建物p.673 , 積資p.851</v>
          </cell>
          <cell r="K3154">
            <v>0</v>
          </cell>
        </row>
        <row r="3155">
          <cell r="B3155" t="str">
            <v>K7018</v>
          </cell>
          <cell r="C3155" t="str">
            <v>ポリ継手</v>
          </cell>
          <cell r="D3155" t="str">
            <v>φ25×13</v>
          </cell>
          <cell r="E3155" t="str">
            <v>ソケット</v>
          </cell>
          <cell r="F3155" t="str">
            <v>個</v>
          </cell>
          <cell r="G3155">
            <v>1590</v>
          </cell>
          <cell r="H3155">
            <v>0</v>
          </cell>
          <cell r="I3155">
            <v>0</v>
          </cell>
          <cell r="J3155" t="str">
            <v>建物p.673 , 積資p.851</v>
          </cell>
          <cell r="K3155">
            <v>0</v>
          </cell>
        </row>
        <row r="3156">
          <cell r="B3156" t="str">
            <v>K7019</v>
          </cell>
          <cell r="C3156" t="str">
            <v>ポリ継手</v>
          </cell>
          <cell r="D3156" t="str">
            <v>φ25×20</v>
          </cell>
          <cell r="E3156" t="str">
            <v>ソケット</v>
          </cell>
          <cell r="F3156" t="str">
            <v>個</v>
          </cell>
          <cell r="G3156">
            <v>1800</v>
          </cell>
          <cell r="H3156">
            <v>0</v>
          </cell>
          <cell r="I3156">
            <v>0</v>
          </cell>
          <cell r="J3156" t="str">
            <v>建物p.673 , 積資p.851</v>
          </cell>
          <cell r="K3156">
            <v>0</v>
          </cell>
        </row>
        <row r="3157">
          <cell r="B3157" t="str">
            <v>K7020</v>
          </cell>
          <cell r="C3157" t="str">
            <v>ポリ継手</v>
          </cell>
          <cell r="D3157" t="str">
            <v>φ30×20</v>
          </cell>
          <cell r="E3157" t="str">
            <v>ソケット</v>
          </cell>
          <cell r="F3157" t="str">
            <v>個</v>
          </cell>
          <cell r="G3157">
            <v>2860</v>
          </cell>
          <cell r="H3157">
            <v>0</v>
          </cell>
          <cell r="I3157">
            <v>0</v>
          </cell>
          <cell r="J3157" t="str">
            <v>建物p.673 , 積資p.851</v>
          </cell>
          <cell r="K3157">
            <v>0</v>
          </cell>
        </row>
        <row r="3158">
          <cell r="B3158" t="str">
            <v>K7021</v>
          </cell>
          <cell r="C3158" t="str">
            <v>ポリ継手</v>
          </cell>
          <cell r="D3158" t="str">
            <v>φ30×25</v>
          </cell>
          <cell r="E3158" t="str">
            <v>ソケット</v>
          </cell>
          <cell r="F3158" t="str">
            <v>個</v>
          </cell>
          <cell r="G3158">
            <v>3090</v>
          </cell>
          <cell r="H3158">
            <v>0</v>
          </cell>
          <cell r="I3158">
            <v>0</v>
          </cell>
          <cell r="J3158" t="str">
            <v>建物p.673 , 積資p.851</v>
          </cell>
          <cell r="K3158">
            <v>0</v>
          </cell>
        </row>
        <row r="3159">
          <cell r="B3159" t="str">
            <v>K7022</v>
          </cell>
          <cell r="C3159" t="str">
            <v>ポリ継手</v>
          </cell>
          <cell r="D3159" t="str">
            <v>φ40×20</v>
          </cell>
          <cell r="E3159" t="str">
            <v>ソケット</v>
          </cell>
          <cell r="F3159" t="str">
            <v>個</v>
          </cell>
          <cell r="G3159">
            <v>3280</v>
          </cell>
          <cell r="H3159">
            <v>0</v>
          </cell>
          <cell r="I3159">
            <v>0</v>
          </cell>
          <cell r="J3159" t="str">
            <v>建物p.673 , 積資p.851</v>
          </cell>
          <cell r="K3159">
            <v>0</v>
          </cell>
        </row>
        <row r="3160">
          <cell r="B3160" t="str">
            <v>K7023</v>
          </cell>
          <cell r="C3160" t="str">
            <v>ポリ継手</v>
          </cell>
          <cell r="D3160" t="str">
            <v>φ40×25</v>
          </cell>
          <cell r="E3160" t="str">
            <v>ソケット</v>
          </cell>
          <cell r="F3160" t="str">
            <v>個</v>
          </cell>
          <cell r="G3160">
            <v>3500</v>
          </cell>
          <cell r="H3160">
            <v>0</v>
          </cell>
          <cell r="I3160">
            <v>0</v>
          </cell>
          <cell r="J3160" t="str">
            <v>建物p.673 , 積資p.851</v>
          </cell>
          <cell r="K3160">
            <v>0</v>
          </cell>
        </row>
        <row r="3161">
          <cell r="B3161" t="str">
            <v>K7024</v>
          </cell>
          <cell r="C3161" t="str">
            <v>ポリ継手</v>
          </cell>
          <cell r="D3161" t="str">
            <v>φ40×30</v>
          </cell>
          <cell r="E3161" t="str">
            <v>ソケット</v>
          </cell>
          <cell r="F3161" t="str">
            <v>個</v>
          </cell>
          <cell r="G3161">
            <v>4070</v>
          </cell>
          <cell r="H3161">
            <v>0</v>
          </cell>
          <cell r="I3161">
            <v>0</v>
          </cell>
          <cell r="J3161" t="str">
            <v>建物p.673 , 積資p.851</v>
          </cell>
          <cell r="K3161">
            <v>0</v>
          </cell>
        </row>
        <row r="3162">
          <cell r="B3162" t="str">
            <v>K7025</v>
          </cell>
          <cell r="C3162" t="str">
            <v>ポリ継手</v>
          </cell>
          <cell r="D3162" t="str">
            <v>φ50×20</v>
          </cell>
          <cell r="E3162" t="str">
            <v>ソケット</v>
          </cell>
          <cell r="F3162" t="str">
            <v>個</v>
          </cell>
          <cell r="G3162">
            <v>4030</v>
          </cell>
          <cell r="H3162">
            <v>0</v>
          </cell>
          <cell r="I3162">
            <v>0</v>
          </cell>
          <cell r="J3162" t="str">
            <v>建物p.673</v>
          </cell>
          <cell r="K3162">
            <v>0</v>
          </cell>
        </row>
        <row r="3163">
          <cell r="B3163" t="str">
            <v>K7026</v>
          </cell>
          <cell r="C3163" t="str">
            <v>ポリ継手</v>
          </cell>
          <cell r="D3163" t="str">
            <v>φ50×25</v>
          </cell>
          <cell r="E3163" t="str">
            <v>ソケット</v>
          </cell>
          <cell r="F3163" t="str">
            <v>個</v>
          </cell>
          <cell r="G3163">
            <v>4900</v>
          </cell>
          <cell r="H3163">
            <v>0</v>
          </cell>
          <cell r="I3163">
            <v>0</v>
          </cell>
          <cell r="J3163" t="str">
            <v>建物p.673 , 積資p.851</v>
          </cell>
          <cell r="K3163">
            <v>0</v>
          </cell>
        </row>
        <row r="3164">
          <cell r="B3164" t="str">
            <v>K7027</v>
          </cell>
          <cell r="C3164" t="str">
            <v>ポリ継手</v>
          </cell>
          <cell r="D3164" t="str">
            <v>φ50×30</v>
          </cell>
          <cell r="E3164" t="str">
            <v>ソケット</v>
          </cell>
          <cell r="F3164" t="str">
            <v>個</v>
          </cell>
          <cell r="G3164">
            <v>5380</v>
          </cell>
          <cell r="H3164">
            <v>0</v>
          </cell>
          <cell r="I3164">
            <v>0</v>
          </cell>
          <cell r="J3164" t="str">
            <v>建物p.673 , 積資p.851</v>
          </cell>
          <cell r="K3164">
            <v>0</v>
          </cell>
        </row>
        <row r="3165">
          <cell r="B3165" t="str">
            <v>K7028</v>
          </cell>
          <cell r="C3165" t="str">
            <v>ポリ継手</v>
          </cell>
          <cell r="D3165" t="str">
            <v>φ50×40</v>
          </cell>
          <cell r="E3165" t="str">
            <v>ソケット</v>
          </cell>
          <cell r="F3165" t="str">
            <v>個</v>
          </cell>
          <cell r="G3165">
            <v>5660</v>
          </cell>
          <cell r="H3165">
            <v>0</v>
          </cell>
          <cell r="I3165">
            <v>0</v>
          </cell>
          <cell r="J3165" t="str">
            <v>建物p.673 , 積資p.851</v>
          </cell>
          <cell r="K3165">
            <v>0</v>
          </cell>
        </row>
        <row r="3166">
          <cell r="B3166" t="str">
            <v>K7030</v>
          </cell>
          <cell r="C3166" t="str">
            <v>ポリ継手</v>
          </cell>
          <cell r="D3166" t="str">
            <v>φ13</v>
          </cell>
          <cell r="E3166" t="str">
            <v>オス</v>
          </cell>
          <cell r="F3166" t="str">
            <v>個</v>
          </cell>
          <cell r="G3166">
            <v>650</v>
          </cell>
          <cell r="H3166">
            <v>0</v>
          </cell>
          <cell r="I3166">
            <v>0</v>
          </cell>
          <cell r="J3166" t="str">
            <v>建物p.673 , 積資p.851</v>
          </cell>
          <cell r="K3166">
            <v>0</v>
          </cell>
        </row>
        <row r="3167">
          <cell r="B3167" t="str">
            <v>K7031</v>
          </cell>
          <cell r="C3167" t="str">
            <v>ポリ継手</v>
          </cell>
          <cell r="D3167" t="str">
            <v>φ20</v>
          </cell>
          <cell r="E3167" t="str">
            <v>オス</v>
          </cell>
          <cell r="F3167" t="str">
            <v>個</v>
          </cell>
          <cell r="G3167">
            <v>918</v>
          </cell>
          <cell r="H3167">
            <v>0</v>
          </cell>
          <cell r="I3167">
            <v>0</v>
          </cell>
          <cell r="J3167" t="str">
            <v>建物p.673 , 積資p.851</v>
          </cell>
          <cell r="K3167">
            <v>0</v>
          </cell>
        </row>
        <row r="3168">
          <cell r="B3168" t="str">
            <v>K7032</v>
          </cell>
          <cell r="C3168" t="str">
            <v>ポリ継手</v>
          </cell>
          <cell r="D3168" t="str">
            <v>φ25</v>
          </cell>
          <cell r="E3168" t="str">
            <v>オス</v>
          </cell>
          <cell r="F3168" t="str">
            <v>個</v>
          </cell>
          <cell r="G3168">
            <v>1270</v>
          </cell>
          <cell r="H3168">
            <v>0</v>
          </cell>
          <cell r="I3168">
            <v>0</v>
          </cell>
          <cell r="J3168" t="str">
            <v>建物p.673 , 積資p.851</v>
          </cell>
          <cell r="K3168">
            <v>0</v>
          </cell>
        </row>
        <row r="3169">
          <cell r="B3169" t="str">
            <v>K7033</v>
          </cell>
          <cell r="C3169" t="str">
            <v>ポリ継手</v>
          </cell>
          <cell r="D3169" t="str">
            <v>φ30</v>
          </cell>
          <cell r="E3169" t="str">
            <v>オス</v>
          </cell>
          <cell r="F3169" t="str">
            <v>個</v>
          </cell>
          <cell r="G3169">
            <v>2100</v>
          </cell>
          <cell r="H3169">
            <v>0</v>
          </cell>
          <cell r="I3169">
            <v>0</v>
          </cell>
          <cell r="J3169" t="str">
            <v>建物p.673 , 積資p.851</v>
          </cell>
          <cell r="K3169">
            <v>0</v>
          </cell>
        </row>
        <row r="3170">
          <cell r="B3170" t="str">
            <v>K7034</v>
          </cell>
          <cell r="C3170" t="str">
            <v>ポリ継手</v>
          </cell>
          <cell r="D3170" t="str">
            <v>φ40</v>
          </cell>
          <cell r="E3170" t="str">
            <v>オス</v>
          </cell>
          <cell r="F3170" t="str">
            <v>個</v>
          </cell>
          <cell r="G3170">
            <v>2620</v>
          </cell>
          <cell r="H3170">
            <v>0</v>
          </cell>
          <cell r="I3170">
            <v>0</v>
          </cell>
          <cell r="J3170" t="str">
            <v>建物p.673 , 積資p.851</v>
          </cell>
          <cell r="K3170">
            <v>0</v>
          </cell>
        </row>
        <row r="3171">
          <cell r="B3171" t="str">
            <v>K7035</v>
          </cell>
          <cell r="C3171" t="str">
            <v>ポリ継手</v>
          </cell>
          <cell r="D3171" t="str">
            <v>φ50</v>
          </cell>
          <cell r="E3171" t="str">
            <v>オス</v>
          </cell>
          <cell r="F3171" t="str">
            <v>個</v>
          </cell>
          <cell r="G3171">
            <v>3930</v>
          </cell>
          <cell r="H3171">
            <v>0</v>
          </cell>
          <cell r="I3171">
            <v>0</v>
          </cell>
          <cell r="J3171" t="str">
            <v>建物p.673 , 積資p.851</v>
          </cell>
          <cell r="K3171">
            <v>0</v>
          </cell>
        </row>
        <row r="3172">
          <cell r="B3172" t="str">
            <v>K7037</v>
          </cell>
          <cell r="C3172" t="str">
            <v>ポリ継手</v>
          </cell>
          <cell r="D3172" t="str">
            <v>φ13</v>
          </cell>
          <cell r="E3172" t="str">
            <v>メス</v>
          </cell>
          <cell r="F3172" t="str">
            <v>個</v>
          </cell>
          <cell r="G3172">
            <v>650</v>
          </cell>
          <cell r="H3172">
            <v>0</v>
          </cell>
          <cell r="I3172">
            <v>0</v>
          </cell>
          <cell r="J3172" t="str">
            <v>建物p.673 , 積資p.851</v>
          </cell>
          <cell r="K3172">
            <v>0</v>
          </cell>
        </row>
        <row r="3173">
          <cell r="B3173" t="str">
            <v>K7038</v>
          </cell>
          <cell r="C3173" t="str">
            <v>ポリ継手</v>
          </cell>
          <cell r="D3173" t="str">
            <v>φ20</v>
          </cell>
          <cell r="E3173" t="str">
            <v>メス</v>
          </cell>
          <cell r="F3173" t="str">
            <v>個</v>
          </cell>
          <cell r="G3173">
            <v>918</v>
          </cell>
          <cell r="H3173">
            <v>0</v>
          </cell>
          <cell r="I3173">
            <v>0</v>
          </cell>
          <cell r="J3173" t="str">
            <v>建物p.673 , 積資p.851</v>
          </cell>
          <cell r="K3173">
            <v>0</v>
          </cell>
        </row>
        <row r="3174">
          <cell r="B3174" t="str">
            <v>K7039</v>
          </cell>
          <cell r="C3174" t="str">
            <v>ポリ継手</v>
          </cell>
          <cell r="D3174" t="str">
            <v>φ25</v>
          </cell>
          <cell r="E3174" t="str">
            <v>メス</v>
          </cell>
          <cell r="F3174" t="str">
            <v>個</v>
          </cell>
          <cell r="G3174">
            <v>1270</v>
          </cell>
          <cell r="H3174">
            <v>0</v>
          </cell>
          <cell r="I3174">
            <v>0</v>
          </cell>
          <cell r="J3174" t="str">
            <v>建物p.673 , 積資p.851</v>
          </cell>
          <cell r="K3174">
            <v>0</v>
          </cell>
        </row>
        <row r="3175">
          <cell r="B3175" t="str">
            <v>K7040</v>
          </cell>
          <cell r="C3175" t="str">
            <v>ポリ継手</v>
          </cell>
          <cell r="D3175" t="str">
            <v>φ30</v>
          </cell>
          <cell r="E3175" t="str">
            <v>メス</v>
          </cell>
          <cell r="F3175" t="str">
            <v>個</v>
          </cell>
          <cell r="G3175">
            <v>2100</v>
          </cell>
          <cell r="H3175">
            <v>0</v>
          </cell>
          <cell r="I3175">
            <v>0</v>
          </cell>
          <cell r="J3175" t="str">
            <v>建物p.673 , 積資p.851</v>
          </cell>
          <cell r="K3175">
            <v>0</v>
          </cell>
        </row>
        <row r="3176">
          <cell r="B3176" t="str">
            <v>K7041</v>
          </cell>
          <cell r="C3176" t="str">
            <v>ポリ継手</v>
          </cell>
          <cell r="D3176" t="str">
            <v>φ40</v>
          </cell>
          <cell r="E3176" t="str">
            <v>メス</v>
          </cell>
          <cell r="F3176" t="str">
            <v>個</v>
          </cell>
          <cell r="G3176">
            <v>2620</v>
          </cell>
          <cell r="H3176">
            <v>0</v>
          </cell>
          <cell r="I3176">
            <v>0</v>
          </cell>
          <cell r="J3176" t="str">
            <v>建物p.673 , 積資p.851</v>
          </cell>
          <cell r="K3176">
            <v>0</v>
          </cell>
        </row>
        <row r="3177">
          <cell r="B3177" t="str">
            <v>K7042</v>
          </cell>
          <cell r="C3177" t="str">
            <v>ポリ継手</v>
          </cell>
          <cell r="D3177" t="str">
            <v>φ50</v>
          </cell>
          <cell r="E3177" t="str">
            <v>メス</v>
          </cell>
          <cell r="F3177" t="str">
            <v>個</v>
          </cell>
          <cell r="G3177">
            <v>3930</v>
          </cell>
          <cell r="H3177">
            <v>0</v>
          </cell>
          <cell r="I3177">
            <v>0</v>
          </cell>
          <cell r="J3177" t="str">
            <v>建物p.673 , 積資p.851</v>
          </cell>
          <cell r="K3177">
            <v>0</v>
          </cell>
        </row>
        <row r="3178">
          <cell r="B3178" t="str">
            <v>K7044</v>
          </cell>
          <cell r="C3178" t="str">
            <v>ポリ継手</v>
          </cell>
          <cell r="D3178" t="str">
            <v>φ13</v>
          </cell>
          <cell r="E3178" t="str">
            <v>メーター用</v>
          </cell>
          <cell r="F3178" t="str">
            <v>個</v>
          </cell>
          <cell r="G3178">
            <v>819</v>
          </cell>
          <cell r="H3178">
            <v>0</v>
          </cell>
          <cell r="I3178">
            <v>0</v>
          </cell>
          <cell r="J3178" t="str">
            <v>建物p.673 , 積資p.851</v>
          </cell>
          <cell r="K3178">
            <v>0</v>
          </cell>
        </row>
        <row r="3179">
          <cell r="B3179" t="str">
            <v>K7045</v>
          </cell>
          <cell r="C3179" t="str">
            <v>ポリ継手</v>
          </cell>
          <cell r="D3179" t="str">
            <v>φ20</v>
          </cell>
          <cell r="E3179" t="str">
            <v>メーター用</v>
          </cell>
          <cell r="F3179" t="str">
            <v>個</v>
          </cell>
          <cell r="G3179">
            <v>1150</v>
          </cell>
          <cell r="H3179">
            <v>0</v>
          </cell>
          <cell r="I3179">
            <v>0</v>
          </cell>
          <cell r="J3179" t="str">
            <v>建物p.673 , 積資p.851</v>
          </cell>
          <cell r="K3179">
            <v>0</v>
          </cell>
        </row>
        <row r="3180">
          <cell r="B3180" t="str">
            <v>K7046</v>
          </cell>
          <cell r="C3180" t="str">
            <v>ポリ継手</v>
          </cell>
          <cell r="D3180" t="str">
            <v>φ25</v>
          </cell>
          <cell r="E3180" t="str">
            <v>メーター用</v>
          </cell>
          <cell r="F3180" t="str">
            <v>個</v>
          </cell>
          <cell r="G3180">
            <v>1570</v>
          </cell>
          <cell r="H3180">
            <v>0</v>
          </cell>
          <cell r="I3180">
            <v>0</v>
          </cell>
          <cell r="J3180" t="str">
            <v>建物p.673 , 積資p.851</v>
          </cell>
          <cell r="K3180">
            <v>0</v>
          </cell>
        </row>
        <row r="3181">
          <cell r="B3181" t="str">
            <v>K7047</v>
          </cell>
          <cell r="C3181" t="str">
            <v>ポリ継手</v>
          </cell>
          <cell r="D3181" t="str">
            <v>φ30</v>
          </cell>
          <cell r="E3181" t="str">
            <v>メーター用</v>
          </cell>
          <cell r="F3181" t="str">
            <v>個</v>
          </cell>
          <cell r="G3181">
            <v>2790</v>
          </cell>
          <cell r="H3181">
            <v>0</v>
          </cell>
          <cell r="I3181">
            <v>0</v>
          </cell>
          <cell r="J3181" t="str">
            <v>建物p.673 , 積資p.851</v>
          </cell>
          <cell r="K3181">
            <v>0</v>
          </cell>
        </row>
        <row r="3182">
          <cell r="B3182" t="str">
            <v>K7048</v>
          </cell>
          <cell r="C3182" t="str">
            <v>ポリ継手</v>
          </cell>
          <cell r="D3182" t="str">
            <v>φ40</v>
          </cell>
          <cell r="E3182" t="str">
            <v>メーター用</v>
          </cell>
          <cell r="F3182" t="str">
            <v>個</v>
          </cell>
          <cell r="G3182">
            <v>3570</v>
          </cell>
          <cell r="H3182">
            <v>0</v>
          </cell>
          <cell r="I3182">
            <v>0</v>
          </cell>
          <cell r="J3182" t="str">
            <v>建物p.673 , 積資p.851</v>
          </cell>
          <cell r="K3182">
            <v>0</v>
          </cell>
        </row>
        <row r="3183">
          <cell r="B3183" t="str">
            <v>K7049</v>
          </cell>
          <cell r="C3183" t="str">
            <v>ポリ継手</v>
          </cell>
          <cell r="D3183" t="str">
            <v>φ50</v>
          </cell>
          <cell r="E3183" t="str">
            <v>メーター用</v>
          </cell>
          <cell r="F3183" t="str">
            <v>個</v>
          </cell>
          <cell r="G3183">
            <v>5280</v>
          </cell>
          <cell r="H3183">
            <v>0</v>
          </cell>
          <cell r="I3183">
            <v>0</v>
          </cell>
          <cell r="J3183" t="str">
            <v>建物p.673 , 積資p.851</v>
          </cell>
          <cell r="K3183">
            <v>0</v>
          </cell>
        </row>
        <row r="3184">
          <cell r="B3184" t="str">
            <v>K7050</v>
          </cell>
          <cell r="C3184" t="str">
            <v>ポリ継手</v>
          </cell>
          <cell r="D3184" t="str">
            <v>φ13×20P</v>
          </cell>
          <cell r="E3184" t="str">
            <v>メーター用</v>
          </cell>
          <cell r="F3184" t="str">
            <v>個</v>
          </cell>
          <cell r="G3184">
            <v>1120</v>
          </cell>
          <cell r="H3184">
            <v>0</v>
          </cell>
          <cell r="I3184">
            <v>0</v>
          </cell>
          <cell r="J3184" t="str">
            <v>積資p.851</v>
          </cell>
          <cell r="K3184">
            <v>0</v>
          </cell>
        </row>
        <row r="3185">
          <cell r="B3185" t="str">
            <v>K7051</v>
          </cell>
          <cell r="C3185" t="str">
            <v>ポリ継手</v>
          </cell>
          <cell r="D3185" t="str">
            <v>φ13×25P</v>
          </cell>
          <cell r="E3185" t="str">
            <v>メーター用</v>
          </cell>
          <cell r="F3185" t="str">
            <v>個</v>
          </cell>
          <cell r="G3185">
            <v>1430</v>
          </cell>
          <cell r="H3185">
            <v>0</v>
          </cell>
          <cell r="I3185">
            <v>0</v>
          </cell>
          <cell r="J3185" t="str">
            <v>積資p.851</v>
          </cell>
          <cell r="K3185">
            <v>0</v>
          </cell>
        </row>
        <row r="3186">
          <cell r="B3186" t="str">
            <v>K7052</v>
          </cell>
          <cell r="C3186" t="str">
            <v>ポリ継手</v>
          </cell>
          <cell r="D3186" t="str">
            <v>φ20×13P</v>
          </cell>
          <cell r="E3186" t="str">
            <v>メーター用</v>
          </cell>
          <cell r="F3186" t="str">
            <v>個</v>
          </cell>
          <cell r="G3186">
            <v>1080</v>
          </cell>
          <cell r="H3186">
            <v>0</v>
          </cell>
          <cell r="I3186">
            <v>0</v>
          </cell>
          <cell r="J3186" t="str">
            <v>積資p.851</v>
          </cell>
          <cell r="K3186">
            <v>0</v>
          </cell>
        </row>
        <row r="3187">
          <cell r="B3187" t="str">
            <v>K7053</v>
          </cell>
          <cell r="C3187" t="str">
            <v>ポリ継手</v>
          </cell>
          <cell r="D3187" t="str">
            <v>φ20×25P</v>
          </cell>
          <cell r="E3187" t="str">
            <v>メーター用</v>
          </cell>
          <cell r="F3187" t="str">
            <v>個</v>
          </cell>
          <cell r="G3187">
            <v>1570</v>
          </cell>
          <cell r="H3187">
            <v>0</v>
          </cell>
          <cell r="I3187">
            <v>0</v>
          </cell>
          <cell r="J3187" t="str">
            <v>積資p.851</v>
          </cell>
          <cell r="K3187">
            <v>0</v>
          </cell>
        </row>
        <row r="3188">
          <cell r="B3188" t="str">
            <v>K7054</v>
          </cell>
          <cell r="C3188" t="str">
            <v>ポリ継手</v>
          </cell>
          <cell r="D3188" t="str">
            <v>φ25×13P</v>
          </cell>
          <cell r="E3188" t="str">
            <v>メーター用</v>
          </cell>
          <cell r="F3188" t="str">
            <v>個</v>
          </cell>
          <cell r="G3188">
            <v>1430</v>
          </cell>
          <cell r="H3188">
            <v>0</v>
          </cell>
          <cell r="I3188">
            <v>0</v>
          </cell>
          <cell r="J3188" t="str">
            <v>積資p.851</v>
          </cell>
          <cell r="K3188">
            <v>0</v>
          </cell>
        </row>
        <row r="3189">
          <cell r="B3189" t="str">
            <v>K7055</v>
          </cell>
          <cell r="C3189" t="str">
            <v>ポリ継手</v>
          </cell>
          <cell r="D3189" t="str">
            <v>φ25×20P</v>
          </cell>
          <cell r="E3189" t="str">
            <v>メーター用</v>
          </cell>
          <cell r="F3189" t="str">
            <v>個</v>
          </cell>
          <cell r="G3189">
            <v>1600</v>
          </cell>
          <cell r="H3189">
            <v>0</v>
          </cell>
          <cell r="I3189">
            <v>0</v>
          </cell>
          <cell r="J3189" t="str">
            <v>積資p.851</v>
          </cell>
          <cell r="K3189">
            <v>0</v>
          </cell>
        </row>
        <row r="3190">
          <cell r="B3190" t="str">
            <v>K7056</v>
          </cell>
          <cell r="C3190" t="str">
            <v>ポリ継手</v>
          </cell>
          <cell r="D3190" t="str">
            <v>φ25×30P</v>
          </cell>
          <cell r="E3190" t="str">
            <v>メーター用</v>
          </cell>
          <cell r="F3190" t="str">
            <v>個</v>
          </cell>
          <cell r="G3190">
            <v>3170</v>
          </cell>
          <cell r="H3190">
            <v>0</v>
          </cell>
          <cell r="I3190">
            <v>0</v>
          </cell>
          <cell r="J3190" t="str">
            <v>積資p.851</v>
          </cell>
          <cell r="K3190">
            <v>0</v>
          </cell>
        </row>
        <row r="3191">
          <cell r="B3191" t="str">
            <v>K7059</v>
          </cell>
          <cell r="C3191" t="str">
            <v>ポリ継手</v>
          </cell>
          <cell r="D3191" t="str">
            <v>φ13</v>
          </cell>
          <cell r="E3191" t="str">
            <v>チーズ</v>
          </cell>
          <cell r="F3191" t="str">
            <v>個</v>
          </cell>
          <cell r="G3191">
            <v>1690</v>
          </cell>
          <cell r="H3191">
            <v>0</v>
          </cell>
          <cell r="I3191">
            <v>0</v>
          </cell>
          <cell r="J3191" t="str">
            <v>建物p.673 , 積資p.852</v>
          </cell>
          <cell r="K3191">
            <v>0</v>
          </cell>
        </row>
        <row r="3192">
          <cell r="B3192" t="str">
            <v>K7060</v>
          </cell>
          <cell r="C3192" t="str">
            <v>ポリ継手</v>
          </cell>
          <cell r="D3192" t="str">
            <v>φ20</v>
          </cell>
          <cell r="E3192" t="str">
            <v>チーズ</v>
          </cell>
          <cell r="F3192" t="str">
            <v>個</v>
          </cell>
          <cell r="G3192">
            <v>2420</v>
          </cell>
          <cell r="H3192">
            <v>0</v>
          </cell>
          <cell r="I3192">
            <v>0</v>
          </cell>
          <cell r="J3192" t="str">
            <v>建物p.673 , 積資p.852</v>
          </cell>
          <cell r="K3192">
            <v>0</v>
          </cell>
        </row>
        <row r="3193">
          <cell r="B3193" t="str">
            <v>K7061</v>
          </cell>
          <cell r="C3193" t="str">
            <v>ポリ継手</v>
          </cell>
          <cell r="D3193" t="str">
            <v>φ25</v>
          </cell>
          <cell r="E3193" t="str">
            <v>チーズ</v>
          </cell>
          <cell r="F3193" t="str">
            <v>個</v>
          </cell>
          <cell r="G3193">
            <v>3250</v>
          </cell>
          <cell r="H3193">
            <v>0</v>
          </cell>
          <cell r="I3193">
            <v>0</v>
          </cell>
          <cell r="J3193" t="str">
            <v>建物p.673 , 積資p.852</v>
          </cell>
          <cell r="K3193">
            <v>0</v>
          </cell>
        </row>
        <row r="3194">
          <cell r="B3194" t="str">
            <v>K7062</v>
          </cell>
          <cell r="C3194" t="str">
            <v>ポリ継手</v>
          </cell>
          <cell r="D3194" t="str">
            <v>φ30</v>
          </cell>
          <cell r="E3194" t="str">
            <v>チーズ</v>
          </cell>
          <cell r="F3194" t="str">
            <v>個</v>
          </cell>
          <cell r="G3194">
            <v>5600</v>
          </cell>
          <cell r="H3194">
            <v>0</v>
          </cell>
          <cell r="I3194">
            <v>0</v>
          </cell>
          <cell r="J3194" t="str">
            <v>建物p.673 , 積資p.852</v>
          </cell>
          <cell r="K3194">
            <v>0</v>
          </cell>
        </row>
        <row r="3195">
          <cell r="B3195" t="str">
            <v>K7063</v>
          </cell>
          <cell r="C3195" t="str">
            <v>ポリ継手</v>
          </cell>
          <cell r="D3195" t="str">
            <v>φ40</v>
          </cell>
          <cell r="E3195" t="str">
            <v>チーズ</v>
          </cell>
          <cell r="F3195" t="str">
            <v>個</v>
          </cell>
          <cell r="G3195">
            <v>7290</v>
          </cell>
          <cell r="H3195">
            <v>0</v>
          </cell>
          <cell r="I3195">
            <v>0</v>
          </cell>
          <cell r="J3195" t="str">
            <v>建物p.673 , 積資p.852</v>
          </cell>
          <cell r="K3195">
            <v>0</v>
          </cell>
        </row>
        <row r="3196">
          <cell r="B3196" t="str">
            <v>K7064</v>
          </cell>
          <cell r="C3196" t="str">
            <v>ポリ継手</v>
          </cell>
          <cell r="D3196" t="str">
            <v>φ50</v>
          </cell>
          <cell r="E3196" t="str">
            <v>チーズ</v>
          </cell>
          <cell r="F3196" t="str">
            <v>個</v>
          </cell>
          <cell r="G3196">
            <v>10200</v>
          </cell>
          <cell r="H3196">
            <v>0</v>
          </cell>
          <cell r="I3196">
            <v>0</v>
          </cell>
          <cell r="J3196" t="str">
            <v>建物p.673 , 積資p.852</v>
          </cell>
          <cell r="K3196">
            <v>0</v>
          </cell>
        </row>
        <row r="3197">
          <cell r="B3197" t="str">
            <v>K7065</v>
          </cell>
          <cell r="C3197" t="str">
            <v>ポリ継手</v>
          </cell>
          <cell r="D3197" t="str">
            <v>φ20×13</v>
          </cell>
          <cell r="E3197" t="str">
            <v>チーズ</v>
          </cell>
          <cell r="F3197" t="str">
            <v>個</v>
          </cell>
          <cell r="G3197">
            <v>2100</v>
          </cell>
          <cell r="H3197">
            <v>0</v>
          </cell>
          <cell r="I3197">
            <v>0</v>
          </cell>
          <cell r="J3197" t="str">
            <v>建物p.673 , 積資p.852</v>
          </cell>
          <cell r="K3197">
            <v>0</v>
          </cell>
        </row>
        <row r="3198">
          <cell r="B3198" t="str">
            <v>K7066</v>
          </cell>
          <cell r="C3198" t="str">
            <v>ポリ継手</v>
          </cell>
          <cell r="D3198" t="str">
            <v>φ25×13</v>
          </cell>
          <cell r="E3198" t="str">
            <v>チーズ</v>
          </cell>
          <cell r="F3198" t="str">
            <v>個</v>
          </cell>
          <cell r="G3198">
            <v>2580</v>
          </cell>
          <cell r="H3198">
            <v>0</v>
          </cell>
          <cell r="I3198">
            <v>0</v>
          </cell>
          <cell r="J3198" t="str">
            <v>建物p.673 , 積資p.852</v>
          </cell>
          <cell r="K3198">
            <v>0</v>
          </cell>
        </row>
        <row r="3199">
          <cell r="B3199" t="str">
            <v>K7067</v>
          </cell>
          <cell r="C3199" t="str">
            <v>ポリ継手</v>
          </cell>
          <cell r="D3199" t="str">
            <v>φ25×20</v>
          </cell>
          <cell r="E3199" t="str">
            <v>チーズ</v>
          </cell>
          <cell r="F3199" t="str">
            <v>個</v>
          </cell>
          <cell r="G3199">
            <v>2960</v>
          </cell>
          <cell r="H3199">
            <v>0</v>
          </cell>
          <cell r="I3199">
            <v>0</v>
          </cell>
          <cell r="J3199" t="str">
            <v>建物p.673 , 積資p.852</v>
          </cell>
          <cell r="K3199">
            <v>0</v>
          </cell>
        </row>
        <row r="3200">
          <cell r="B3200" t="str">
            <v>K7068</v>
          </cell>
          <cell r="C3200" t="str">
            <v>ポリ継手</v>
          </cell>
          <cell r="D3200" t="str">
            <v>φ30×13</v>
          </cell>
          <cell r="E3200" t="str">
            <v>チーズ</v>
          </cell>
          <cell r="F3200" t="str">
            <v>個</v>
          </cell>
          <cell r="G3200">
            <v>4570</v>
          </cell>
          <cell r="H3200">
            <v>0</v>
          </cell>
          <cell r="I3200">
            <v>0</v>
          </cell>
          <cell r="J3200" t="str">
            <v>建物p.673 , 積資p.852</v>
          </cell>
          <cell r="K3200">
            <v>0</v>
          </cell>
        </row>
        <row r="3201">
          <cell r="B3201" t="str">
            <v>K7069</v>
          </cell>
          <cell r="C3201" t="str">
            <v>ポリ継手</v>
          </cell>
          <cell r="D3201" t="str">
            <v>φ30×20</v>
          </cell>
          <cell r="E3201" t="str">
            <v>チーズ</v>
          </cell>
          <cell r="F3201" t="str">
            <v>個</v>
          </cell>
          <cell r="G3201">
            <v>4940</v>
          </cell>
          <cell r="H3201">
            <v>0</v>
          </cell>
          <cell r="I3201">
            <v>0</v>
          </cell>
          <cell r="J3201" t="str">
            <v>建物p.673 , 積資p.852</v>
          </cell>
          <cell r="K3201">
            <v>0</v>
          </cell>
        </row>
        <row r="3202">
          <cell r="B3202" t="str">
            <v>K7070</v>
          </cell>
          <cell r="C3202" t="str">
            <v>ポリ継手</v>
          </cell>
          <cell r="D3202" t="str">
            <v>φ30×25</v>
          </cell>
          <cell r="E3202" t="str">
            <v>チーズ</v>
          </cell>
          <cell r="F3202" t="str">
            <v>個</v>
          </cell>
          <cell r="G3202">
            <v>5200</v>
          </cell>
          <cell r="H3202">
            <v>0</v>
          </cell>
          <cell r="I3202">
            <v>0</v>
          </cell>
          <cell r="J3202" t="str">
            <v>建物p.673 , 積資p.852</v>
          </cell>
          <cell r="K3202">
            <v>0</v>
          </cell>
        </row>
        <row r="3203">
          <cell r="B3203" t="str">
            <v>K7071</v>
          </cell>
          <cell r="C3203" t="str">
            <v>ポリ継手</v>
          </cell>
          <cell r="D3203" t="str">
            <v>φ40×13</v>
          </cell>
          <cell r="E3203" t="str">
            <v>チーズ</v>
          </cell>
          <cell r="F3203" t="str">
            <v>個</v>
          </cell>
          <cell r="G3203">
            <v>5500</v>
          </cell>
          <cell r="H3203">
            <v>0</v>
          </cell>
          <cell r="I3203">
            <v>0</v>
          </cell>
          <cell r="J3203" t="str">
            <v>建物p.673 , 積資p.852</v>
          </cell>
          <cell r="K3203">
            <v>0</v>
          </cell>
        </row>
        <row r="3204">
          <cell r="B3204" t="str">
            <v>K7072</v>
          </cell>
          <cell r="C3204" t="str">
            <v>ポリ継手</v>
          </cell>
          <cell r="D3204" t="str">
            <v>φ40×20</v>
          </cell>
          <cell r="E3204" t="str">
            <v>チーズ</v>
          </cell>
          <cell r="F3204" t="str">
            <v>個</v>
          </cell>
          <cell r="G3204">
            <v>5910</v>
          </cell>
          <cell r="H3204">
            <v>0</v>
          </cell>
          <cell r="I3204">
            <v>0</v>
          </cell>
          <cell r="J3204" t="str">
            <v>建物p.673 , 積資p.852</v>
          </cell>
          <cell r="K3204">
            <v>0</v>
          </cell>
        </row>
        <row r="3205">
          <cell r="B3205" t="str">
            <v>K7073</v>
          </cell>
          <cell r="C3205" t="str">
            <v>ポリ継手</v>
          </cell>
          <cell r="D3205" t="str">
            <v>φ40×25</v>
          </cell>
          <cell r="E3205" t="str">
            <v>チーズ</v>
          </cell>
          <cell r="F3205" t="str">
            <v>個</v>
          </cell>
          <cell r="G3205">
            <v>6180</v>
          </cell>
          <cell r="H3205">
            <v>0</v>
          </cell>
          <cell r="I3205">
            <v>0</v>
          </cell>
          <cell r="J3205" t="str">
            <v>建物p.673 , 積資p.852</v>
          </cell>
          <cell r="K3205">
            <v>0</v>
          </cell>
        </row>
        <row r="3206">
          <cell r="B3206" t="str">
            <v>K7074</v>
          </cell>
          <cell r="C3206" t="str">
            <v>ポリ継手</v>
          </cell>
          <cell r="D3206" t="str">
            <v>φ40×30</v>
          </cell>
          <cell r="E3206" t="str">
            <v>チーズ</v>
          </cell>
          <cell r="F3206" t="str">
            <v>個</v>
          </cell>
          <cell r="G3206">
            <v>6970</v>
          </cell>
          <cell r="H3206">
            <v>0</v>
          </cell>
          <cell r="I3206">
            <v>0</v>
          </cell>
          <cell r="J3206" t="str">
            <v>建物p.673 , 積資p.852</v>
          </cell>
          <cell r="K3206">
            <v>0</v>
          </cell>
        </row>
        <row r="3207">
          <cell r="B3207" t="str">
            <v>K7075</v>
          </cell>
          <cell r="C3207" t="str">
            <v>ポリ継手</v>
          </cell>
          <cell r="D3207" t="str">
            <v>φ50×13</v>
          </cell>
          <cell r="E3207" t="str">
            <v>チーズ</v>
          </cell>
          <cell r="F3207" t="str">
            <v>個</v>
          </cell>
          <cell r="G3207">
            <v>7570</v>
          </cell>
          <cell r="H3207">
            <v>0</v>
          </cell>
          <cell r="I3207">
            <v>0</v>
          </cell>
          <cell r="J3207" t="str">
            <v>建物p.673 , 積資p.852</v>
          </cell>
          <cell r="K3207">
            <v>0</v>
          </cell>
        </row>
        <row r="3208">
          <cell r="B3208" t="str">
            <v>K7076</v>
          </cell>
          <cell r="C3208" t="str">
            <v>ポリ継手</v>
          </cell>
          <cell r="D3208" t="str">
            <v>φ50×20</v>
          </cell>
          <cell r="E3208" t="str">
            <v>チーズ</v>
          </cell>
          <cell r="F3208" t="str">
            <v>個</v>
          </cell>
          <cell r="G3208">
            <v>8050</v>
          </cell>
          <cell r="H3208">
            <v>0</v>
          </cell>
          <cell r="I3208">
            <v>0</v>
          </cell>
          <cell r="J3208" t="str">
            <v>建物p.673 , 積資p.852</v>
          </cell>
          <cell r="K3208">
            <v>0</v>
          </cell>
        </row>
        <row r="3209">
          <cell r="B3209" t="str">
            <v>K7077</v>
          </cell>
          <cell r="C3209" t="str">
            <v>ポリ継手</v>
          </cell>
          <cell r="D3209" t="str">
            <v>φ50×25</v>
          </cell>
          <cell r="E3209" t="str">
            <v>チーズ</v>
          </cell>
          <cell r="F3209" t="str">
            <v>個</v>
          </cell>
          <cell r="G3209">
            <v>8330</v>
          </cell>
          <cell r="H3209">
            <v>0</v>
          </cell>
          <cell r="I3209">
            <v>0</v>
          </cell>
          <cell r="J3209" t="str">
            <v>建物p.673 , 積資p.852</v>
          </cell>
          <cell r="K3209">
            <v>0</v>
          </cell>
        </row>
        <row r="3210">
          <cell r="B3210" t="str">
            <v>K7078</v>
          </cell>
          <cell r="C3210" t="str">
            <v>ポリ継手</v>
          </cell>
          <cell r="D3210" t="str">
            <v>φ50×30</v>
          </cell>
          <cell r="E3210" t="str">
            <v>チーズ</v>
          </cell>
          <cell r="F3210" t="str">
            <v>個</v>
          </cell>
          <cell r="G3210">
            <v>9130</v>
          </cell>
          <cell r="H3210">
            <v>0</v>
          </cell>
          <cell r="I3210">
            <v>0</v>
          </cell>
          <cell r="J3210" t="str">
            <v>建物p.673 , 積資p.852</v>
          </cell>
          <cell r="K3210">
            <v>0</v>
          </cell>
        </row>
        <row r="3211">
          <cell r="B3211" t="str">
            <v>K7079</v>
          </cell>
          <cell r="C3211" t="str">
            <v>ポリ継手</v>
          </cell>
          <cell r="D3211" t="str">
            <v>φ50×40</v>
          </cell>
          <cell r="E3211" t="str">
            <v>チーズ</v>
          </cell>
          <cell r="F3211" t="str">
            <v>個</v>
          </cell>
          <cell r="G3211">
            <v>9800</v>
          </cell>
          <cell r="H3211">
            <v>0</v>
          </cell>
          <cell r="I3211">
            <v>0</v>
          </cell>
          <cell r="J3211" t="str">
            <v>建物p.673 , 積資p.852</v>
          </cell>
          <cell r="K3211">
            <v>0</v>
          </cell>
        </row>
        <row r="3212">
          <cell r="B3212" t="str">
            <v>K7081</v>
          </cell>
          <cell r="C3212" t="str">
            <v>ポリ継手</v>
          </cell>
          <cell r="D3212" t="str">
            <v>φ13</v>
          </cell>
          <cell r="E3212" t="str">
            <v>９０゜エルボ</v>
          </cell>
          <cell r="F3212" t="str">
            <v>個</v>
          </cell>
          <cell r="G3212">
            <v>1140</v>
          </cell>
          <cell r="H3212">
            <v>0</v>
          </cell>
          <cell r="I3212">
            <v>0</v>
          </cell>
          <cell r="J3212" t="str">
            <v>建物p.673 , 積資p.852</v>
          </cell>
          <cell r="K3212">
            <v>0</v>
          </cell>
        </row>
        <row r="3213">
          <cell r="B3213" t="str">
            <v>K7082</v>
          </cell>
          <cell r="C3213" t="str">
            <v>ポリ継手</v>
          </cell>
          <cell r="D3213" t="str">
            <v>φ20</v>
          </cell>
          <cell r="E3213" t="str">
            <v>９０゜エルボ</v>
          </cell>
          <cell r="F3213" t="str">
            <v>個</v>
          </cell>
          <cell r="G3213">
            <v>1610</v>
          </cell>
          <cell r="H3213">
            <v>0</v>
          </cell>
          <cell r="I3213">
            <v>0</v>
          </cell>
          <cell r="J3213" t="str">
            <v>建物p.673 , 積資p.852</v>
          </cell>
          <cell r="K3213">
            <v>0</v>
          </cell>
        </row>
        <row r="3214">
          <cell r="B3214" t="str">
            <v>K7083</v>
          </cell>
          <cell r="C3214" t="str">
            <v>ポリ継手</v>
          </cell>
          <cell r="D3214" t="str">
            <v>φ25</v>
          </cell>
          <cell r="E3214" t="str">
            <v>９０゜エルボ</v>
          </cell>
          <cell r="F3214" t="str">
            <v>個</v>
          </cell>
          <cell r="G3214">
            <v>2290</v>
          </cell>
          <cell r="H3214">
            <v>0</v>
          </cell>
          <cell r="I3214">
            <v>0</v>
          </cell>
          <cell r="J3214" t="str">
            <v>建物p.673 , 積資p.852</v>
          </cell>
          <cell r="K3214">
            <v>0</v>
          </cell>
        </row>
        <row r="3215">
          <cell r="B3215" t="str">
            <v>K7084</v>
          </cell>
          <cell r="C3215" t="str">
            <v>ポリ継手</v>
          </cell>
          <cell r="D3215" t="str">
            <v>φ30</v>
          </cell>
          <cell r="E3215" t="str">
            <v>９０゜エルボ</v>
          </cell>
          <cell r="F3215" t="str">
            <v>個</v>
          </cell>
          <cell r="G3215">
            <v>3770</v>
          </cell>
          <cell r="H3215">
            <v>0</v>
          </cell>
          <cell r="I3215">
            <v>0</v>
          </cell>
          <cell r="J3215" t="str">
            <v>建物p.673 , 積資p.852</v>
          </cell>
          <cell r="K3215">
            <v>0</v>
          </cell>
        </row>
        <row r="3216">
          <cell r="B3216" t="str">
            <v>K7085</v>
          </cell>
          <cell r="C3216" t="str">
            <v>ポリ継手</v>
          </cell>
          <cell r="D3216" t="str">
            <v>φ40</v>
          </cell>
          <cell r="E3216" t="str">
            <v>９０゜エルボ</v>
          </cell>
          <cell r="F3216" t="str">
            <v>個</v>
          </cell>
          <cell r="G3216">
            <v>4700</v>
          </cell>
          <cell r="H3216">
            <v>0</v>
          </cell>
          <cell r="I3216">
            <v>0</v>
          </cell>
          <cell r="J3216" t="str">
            <v>建物p.673 , 積資p.852</v>
          </cell>
          <cell r="K3216">
            <v>0</v>
          </cell>
        </row>
        <row r="3217">
          <cell r="B3217" t="str">
            <v>K7086</v>
          </cell>
          <cell r="C3217" t="str">
            <v>ポリ継手</v>
          </cell>
          <cell r="D3217" t="str">
            <v>φ50</v>
          </cell>
          <cell r="E3217" t="str">
            <v>９０゜エルボ</v>
          </cell>
          <cell r="F3217" t="str">
            <v>個</v>
          </cell>
          <cell r="G3217">
            <v>6820</v>
          </cell>
          <cell r="H3217">
            <v>0</v>
          </cell>
          <cell r="I3217">
            <v>0</v>
          </cell>
          <cell r="J3217" t="str">
            <v>建物p.673 , 積資p.852</v>
          </cell>
          <cell r="K3217">
            <v>0</v>
          </cell>
        </row>
        <row r="3218">
          <cell r="B3218" t="str">
            <v>K7088</v>
          </cell>
          <cell r="C3218" t="str">
            <v>ポリ継手</v>
          </cell>
          <cell r="D3218" t="str">
            <v>φ13</v>
          </cell>
          <cell r="E3218" t="str">
            <v>パイプエンド</v>
          </cell>
          <cell r="F3218" t="str">
            <v>個</v>
          </cell>
          <cell r="G3218">
            <v>735</v>
          </cell>
          <cell r="H3218">
            <v>0</v>
          </cell>
          <cell r="I3218">
            <v>0</v>
          </cell>
          <cell r="J3218" t="str">
            <v>積資p.852</v>
          </cell>
          <cell r="K3218">
            <v>0</v>
          </cell>
        </row>
        <row r="3219">
          <cell r="B3219" t="str">
            <v>K7089</v>
          </cell>
          <cell r="C3219" t="str">
            <v>ポリ継手</v>
          </cell>
          <cell r="D3219" t="str">
            <v>φ20</v>
          </cell>
          <cell r="E3219" t="str">
            <v>パイプエンド</v>
          </cell>
          <cell r="F3219" t="str">
            <v>個</v>
          </cell>
          <cell r="G3219">
            <v>1000</v>
          </cell>
          <cell r="H3219">
            <v>0</v>
          </cell>
          <cell r="I3219">
            <v>0</v>
          </cell>
          <cell r="J3219" t="str">
            <v>積資p.852</v>
          </cell>
          <cell r="K3219">
            <v>0</v>
          </cell>
        </row>
        <row r="3220">
          <cell r="B3220" t="str">
            <v>K7090</v>
          </cell>
          <cell r="C3220" t="str">
            <v>ポリ継手</v>
          </cell>
          <cell r="D3220" t="str">
            <v>φ25</v>
          </cell>
          <cell r="E3220" t="str">
            <v>パイプエンド</v>
          </cell>
          <cell r="F3220" t="str">
            <v>個</v>
          </cell>
          <cell r="G3220">
            <v>1330</v>
          </cell>
          <cell r="H3220">
            <v>0</v>
          </cell>
          <cell r="I3220">
            <v>0</v>
          </cell>
          <cell r="J3220" t="str">
            <v>積資p.852</v>
          </cell>
          <cell r="K3220">
            <v>0</v>
          </cell>
        </row>
        <row r="3221">
          <cell r="B3221" t="str">
            <v>K7091</v>
          </cell>
          <cell r="C3221" t="str">
            <v>ポリ継手</v>
          </cell>
          <cell r="D3221" t="str">
            <v>φ30</v>
          </cell>
          <cell r="E3221" t="str">
            <v>パイプエンド</v>
          </cell>
          <cell r="F3221" t="str">
            <v>個</v>
          </cell>
          <cell r="G3221">
            <v>2430</v>
          </cell>
          <cell r="H3221">
            <v>0</v>
          </cell>
          <cell r="I3221">
            <v>0</v>
          </cell>
          <cell r="J3221" t="str">
            <v>積資p.852</v>
          </cell>
          <cell r="K3221">
            <v>0</v>
          </cell>
        </row>
        <row r="3222">
          <cell r="B3222" t="str">
            <v>K7092</v>
          </cell>
          <cell r="C3222" t="str">
            <v>ポリ継手</v>
          </cell>
          <cell r="D3222" t="str">
            <v>φ40</v>
          </cell>
          <cell r="E3222" t="str">
            <v>パイプエンド</v>
          </cell>
          <cell r="F3222" t="str">
            <v>個</v>
          </cell>
          <cell r="G3222">
            <v>3150</v>
          </cell>
          <cell r="H3222">
            <v>0</v>
          </cell>
          <cell r="I3222">
            <v>0</v>
          </cell>
          <cell r="J3222" t="str">
            <v>積資p.852</v>
          </cell>
          <cell r="K3222">
            <v>0</v>
          </cell>
        </row>
        <row r="3223">
          <cell r="B3223" t="str">
            <v>K7093</v>
          </cell>
          <cell r="C3223" t="str">
            <v>ポリ継手</v>
          </cell>
          <cell r="D3223" t="str">
            <v>φ50</v>
          </cell>
          <cell r="E3223" t="str">
            <v>パイプエンド</v>
          </cell>
          <cell r="F3223" t="str">
            <v>個</v>
          </cell>
          <cell r="G3223">
            <v>4660</v>
          </cell>
          <cell r="H3223">
            <v>0</v>
          </cell>
          <cell r="I3223">
            <v>0</v>
          </cell>
          <cell r="J3223" t="str">
            <v>積資p.852</v>
          </cell>
          <cell r="K3223">
            <v>0</v>
          </cell>
        </row>
        <row r="3224">
          <cell r="B3224" t="str">
            <v>K7095</v>
          </cell>
          <cell r="C3224" t="str">
            <v>ポリ継手</v>
          </cell>
          <cell r="D3224" t="str">
            <v>φ13</v>
          </cell>
          <cell r="E3224" t="str">
            <v>銅管用ｿｹｯﾄ</v>
          </cell>
          <cell r="F3224" t="str">
            <v>個</v>
          </cell>
          <cell r="G3224">
            <v>700</v>
          </cell>
          <cell r="H3224">
            <v>0</v>
          </cell>
          <cell r="I3224">
            <v>0</v>
          </cell>
          <cell r="J3224" t="str">
            <v>積資p.851</v>
          </cell>
          <cell r="K3224">
            <v>0</v>
          </cell>
        </row>
        <row r="3225">
          <cell r="B3225" t="str">
            <v>K7096</v>
          </cell>
          <cell r="C3225" t="str">
            <v>ポリ継手</v>
          </cell>
          <cell r="D3225" t="str">
            <v>φ20</v>
          </cell>
          <cell r="E3225" t="str">
            <v>銅管用ｿｹｯﾄ</v>
          </cell>
          <cell r="F3225" t="str">
            <v>個</v>
          </cell>
          <cell r="G3225">
            <v>1000</v>
          </cell>
          <cell r="H3225">
            <v>0</v>
          </cell>
          <cell r="I3225">
            <v>0</v>
          </cell>
          <cell r="J3225" t="str">
            <v>積資p.851</v>
          </cell>
          <cell r="K3225">
            <v>0</v>
          </cell>
        </row>
        <row r="3226">
          <cell r="B3226" t="str">
            <v>K7097</v>
          </cell>
          <cell r="C3226" t="str">
            <v>ポリ継手</v>
          </cell>
          <cell r="D3226" t="str">
            <v>φ25</v>
          </cell>
          <cell r="E3226" t="str">
            <v>銅管用ｿｹｯﾄ</v>
          </cell>
          <cell r="F3226" t="str">
            <v>個</v>
          </cell>
          <cell r="G3226">
            <v>1330</v>
          </cell>
          <cell r="H3226">
            <v>0</v>
          </cell>
          <cell r="I3226">
            <v>0</v>
          </cell>
          <cell r="J3226" t="str">
            <v>積資p.851</v>
          </cell>
          <cell r="K3226">
            <v>0</v>
          </cell>
        </row>
        <row r="3227">
          <cell r="B3227" t="str">
            <v>K7099</v>
          </cell>
          <cell r="C3227" t="str">
            <v>ポリ継手(塩ﾋﾞ管用ｿｹｯﾄ)</v>
          </cell>
          <cell r="D3227" t="str">
            <v>φ13</v>
          </cell>
          <cell r="E3227" t="str">
            <v>塩ﾋﾞ管ﾕﾆｵﾝｿｹｯﾄ、ｶﾞｲﾄﾞﾅｯﾄ付</v>
          </cell>
          <cell r="F3227" t="str">
            <v>個</v>
          </cell>
          <cell r="G3227">
            <v>1100</v>
          </cell>
          <cell r="H3227">
            <v>0</v>
          </cell>
          <cell r="I3227">
            <v>0</v>
          </cell>
          <cell r="J3227" t="str">
            <v>積資p.851</v>
          </cell>
          <cell r="K3227">
            <v>0</v>
          </cell>
        </row>
        <row r="3228">
          <cell r="B3228" t="str">
            <v>K7100</v>
          </cell>
          <cell r="C3228" t="str">
            <v>ポリ継手(塩ﾋﾞ管用ｿｹｯﾄ)</v>
          </cell>
          <cell r="D3228" t="str">
            <v>φ20</v>
          </cell>
          <cell r="E3228" t="str">
            <v>塩ﾋﾞ管ﾕﾆｵﾝｿｹｯﾄ、ｶﾞｲﾄﾞﾅｯﾄ付</v>
          </cell>
          <cell r="F3228" t="str">
            <v>個</v>
          </cell>
          <cell r="G3228">
            <v>1620</v>
          </cell>
          <cell r="H3228">
            <v>0</v>
          </cell>
          <cell r="I3228">
            <v>0</v>
          </cell>
          <cell r="J3228" t="str">
            <v>積資p.851</v>
          </cell>
          <cell r="K3228">
            <v>0</v>
          </cell>
        </row>
        <row r="3229">
          <cell r="B3229" t="str">
            <v>K7101</v>
          </cell>
          <cell r="C3229" t="str">
            <v>ポリ継手(塩ﾋﾞ管用ｿｹｯﾄ)</v>
          </cell>
          <cell r="D3229" t="str">
            <v>φ25</v>
          </cell>
          <cell r="E3229" t="str">
            <v>塩ﾋﾞ管ﾕﾆｵﾝｿｹｯﾄ、ｶﾞｲﾄﾞﾅｯﾄ付</v>
          </cell>
          <cell r="F3229" t="str">
            <v>個</v>
          </cell>
          <cell r="G3229">
            <v>2280</v>
          </cell>
          <cell r="H3229">
            <v>0</v>
          </cell>
          <cell r="I3229">
            <v>0</v>
          </cell>
          <cell r="J3229" t="str">
            <v>積資p.851</v>
          </cell>
          <cell r="K3229">
            <v>0</v>
          </cell>
        </row>
        <row r="3230">
          <cell r="B3230" t="str">
            <v>K7102</v>
          </cell>
          <cell r="C3230" t="str">
            <v>ポリ継手(塩ﾋﾞ管用ｿｹｯﾄ)</v>
          </cell>
          <cell r="D3230" t="str">
            <v>φ30</v>
          </cell>
          <cell r="E3230" t="str">
            <v>塩ﾋﾞ管ﾕﾆｵﾝｿｹｯﾄ、ｶﾞｲﾄﾞﾅｯﾄ付</v>
          </cell>
          <cell r="F3230" t="str">
            <v>個</v>
          </cell>
          <cell r="G3230">
            <v>3690</v>
          </cell>
          <cell r="H3230">
            <v>0</v>
          </cell>
          <cell r="I3230">
            <v>0</v>
          </cell>
          <cell r="J3230" t="str">
            <v>積資p.851</v>
          </cell>
          <cell r="K3230">
            <v>0</v>
          </cell>
        </row>
        <row r="3231">
          <cell r="B3231" t="str">
            <v>K7103</v>
          </cell>
          <cell r="C3231" t="str">
            <v>ポリ継手(塩ﾋﾞ管用ｿｹｯﾄ)</v>
          </cell>
          <cell r="D3231" t="str">
            <v>φ40</v>
          </cell>
          <cell r="E3231" t="str">
            <v>塩ﾋﾞ管ﾕﾆｵﾝｿｹｯﾄ、ｶﾞｲﾄﾞﾅｯﾄ付</v>
          </cell>
          <cell r="F3231" t="str">
            <v>個</v>
          </cell>
          <cell r="G3231">
            <v>5080</v>
          </cell>
          <cell r="H3231">
            <v>0</v>
          </cell>
          <cell r="I3231">
            <v>0</v>
          </cell>
          <cell r="J3231" t="str">
            <v>積資p.851</v>
          </cell>
          <cell r="K3231">
            <v>0</v>
          </cell>
        </row>
        <row r="3232">
          <cell r="B3232" t="str">
            <v>K7104</v>
          </cell>
          <cell r="C3232" t="str">
            <v>ポリ継手(塩ﾋﾞ管用ｿｹｯﾄ)</v>
          </cell>
          <cell r="D3232" t="str">
            <v>φ50</v>
          </cell>
          <cell r="E3232" t="str">
            <v>塩ﾋﾞ管ﾕﾆｵﾝｿｹｯﾄ、ｶﾞｲﾄﾞﾅｯﾄ付</v>
          </cell>
          <cell r="F3232" t="str">
            <v>個</v>
          </cell>
          <cell r="G3232">
            <v>7100</v>
          </cell>
          <cell r="H3232">
            <v>0</v>
          </cell>
          <cell r="I3232">
            <v>0</v>
          </cell>
          <cell r="J3232" t="str">
            <v>積資p.851</v>
          </cell>
          <cell r="K3232">
            <v>0</v>
          </cell>
        </row>
        <row r="3233">
          <cell r="B3233" t="str">
            <v>K7601</v>
          </cell>
          <cell r="C3233" t="str">
            <v>足掛け金物</v>
          </cell>
          <cell r="D3233" t="str">
            <v>現場打用 φ19</v>
          </cell>
          <cell r="E3233" t="str">
            <v>30SW(ﾜｲﾄﾞ)</v>
          </cell>
          <cell r="F3233" t="str">
            <v>本</v>
          </cell>
          <cell r="G3233">
            <v>2110</v>
          </cell>
          <cell r="H3233">
            <v>0</v>
          </cell>
          <cell r="I3233">
            <v>0</v>
          </cell>
          <cell r="J3233" t="str">
            <v>建物p.314 , 積資p.463</v>
          </cell>
          <cell r="K3233">
            <v>0</v>
          </cell>
        </row>
        <row r="3234">
          <cell r="B3234" t="str">
            <v>K7602</v>
          </cell>
          <cell r="C3234" t="str">
            <v>足掛け金物</v>
          </cell>
          <cell r="D3234" t="str">
            <v>現場打用 φ22</v>
          </cell>
          <cell r="E3234" t="str">
            <v>40SW(ﾜｲﾄﾞ)</v>
          </cell>
          <cell r="F3234" t="str">
            <v>本</v>
          </cell>
          <cell r="G3234">
            <v>2480</v>
          </cell>
          <cell r="H3234">
            <v>0</v>
          </cell>
          <cell r="I3234">
            <v>0</v>
          </cell>
          <cell r="J3234" t="str">
            <v>建物p.314 , 積資p.463</v>
          </cell>
          <cell r="K3234">
            <v>0</v>
          </cell>
        </row>
        <row r="3235">
          <cell r="B3235" t="str">
            <v>K7604</v>
          </cell>
          <cell r="C3235" t="str">
            <v>フェンス</v>
          </cell>
          <cell r="D3235" t="str">
            <v>丸パイプ型 高張力</v>
          </cell>
          <cell r="E3235" t="str">
            <v xml:space="preserve"> H-1200   2.6×56</v>
          </cell>
          <cell r="F3235" t="str">
            <v>ｍ</v>
          </cell>
          <cell r="G3235">
            <v>3750</v>
          </cell>
          <cell r="H3235">
            <v>0</v>
          </cell>
          <cell r="I3235">
            <v>0</v>
          </cell>
          <cell r="J3235" t="str">
            <v>建物p.514 , 積資p.646</v>
          </cell>
          <cell r="K3235">
            <v>0</v>
          </cell>
        </row>
        <row r="3236">
          <cell r="B3236" t="str">
            <v>K7605</v>
          </cell>
          <cell r="C3236" t="str">
            <v>フェンス</v>
          </cell>
          <cell r="D3236" t="str">
            <v>丸パイプ型 高張力</v>
          </cell>
          <cell r="E3236" t="str">
            <v xml:space="preserve"> H-1500   2.6×56</v>
          </cell>
          <cell r="F3236" t="str">
            <v>ｍ</v>
          </cell>
          <cell r="G3236">
            <v>4390</v>
          </cell>
          <cell r="H3236">
            <v>0</v>
          </cell>
          <cell r="I3236">
            <v>0</v>
          </cell>
          <cell r="J3236" t="str">
            <v>建物p.514 , 積資p.646</v>
          </cell>
          <cell r="K3236">
            <v>0</v>
          </cell>
        </row>
        <row r="3237">
          <cell r="B3237" t="str">
            <v>K7606</v>
          </cell>
          <cell r="C3237" t="str">
            <v>フェンス</v>
          </cell>
          <cell r="D3237" t="str">
            <v>丸パイプ型 高張力</v>
          </cell>
          <cell r="E3237" t="str">
            <v xml:space="preserve"> H-1800   2.6×56</v>
          </cell>
          <cell r="F3237" t="str">
            <v>ｍ</v>
          </cell>
          <cell r="G3237">
            <v>5030</v>
          </cell>
          <cell r="H3237">
            <v>0</v>
          </cell>
          <cell r="I3237">
            <v>0</v>
          </cell>
          <cell r="J3237" t="str">
            <v>建物p.514 , 積資p.646</v>
          </cell>
          <cell r="K3237">
            <v>0</v>
          </cell>
        </row>
        <row r="3238">
          <cell r="B3238" t="str">
            <v>K7609</v>
          </cell>
          <cell r="C3238" t="str">
            <v>フェンス門扉(片開)</v>
          </cell>
          <cell r="D3238" t="str">
            <v>丸ﾊﾟｲﾌﾟ型  W-1000</v>
          </cell>
          <cell r="E3238" t="str">
            <v xml:space="preserve"> H-1200</v>
          </cell>
          <cell r="F3238" t="str">
            <v>組</v>
          </cell>
          <cell r="G3238">
            <v>26200</v>
          </cell>
          <cell r="H3238">
            <v>0</v>
          </cell>
          <cell r="I3238">
            <v>0</v>
          </cell>
          <cell r="J3238" t="str">
            <v>建物p.515 , 積資p.647</v>
          </cell>
          <cell r="K3238">
            <v>0</v>
          </cell>
        </row>
        <row r="3239">
          <cell r="B3239" t="str">
            <v>K7610</v>
          </cell>
          <cell r="C3239" t="str">
            <v>フェンス門扉(片開)</v>
          </cell>
          <cell r="D3239" t="str">
            <v>丸ﾊﾟｲﾌﾟ型  W-1000</v>
          </cell>
          <cell r="E3239" t="str">
            <v xml:space="preserve"> H-1500</v>
          </cell>
          <cell r="F3239" t="str">
            <v>組</v>
          </cell>
          <cell r="G3239">
            <v>30800</v>
          </cell>
          <cell r="H3239">
            <v>0</v>
          </cell>
          <cell r="I3239">
            <v>0</v>
          </cell>
          <cell r="J3239" t="str">
            <v>建物p.515 , 積資p.647</v>
          </cell>
          <cell r="K3239">
            <v>0</v>
          </cell>
        </row>
        <row r="3240">
          <cell r="B3240" t="str">
            <v>K7611</v>
          </cell>
          <cell r="C3240" t="str">
            <v>フェンス門扉(片開)</v>
          </cell>
          <cell r="D3240" t="str">
            <v>丸ﾊﾟｲﾌﾟ型  W-1000</v>
          </cell>
          <cell r="E3240" t="str">
            <v xml:space="preserve"> H-1800</v>
          </cell>
          <cell r="F3240" t="str">
            <v>組</v>
          </cell>
          <cell r="G3240">
            <v>34000</v>
          </cell>
          <cell r="H3240">
            <v>0</v>
          </cell>
          <cell r="I3240">
            <v>0</v>
          </cell>
          <cell r="J3240" t="str">
            <v>建物p.515 , 積資p.647</v>
          </cell>
          <cell r="K3240">
            <v>0</v>
          </cell>
        </row>
        <row r="3241">
          <cell r="B3241" t="str">
            <v>K7614</v>
          </cell>
          <cell r="C3241" t="str">
            <v>フェンス門扉(両開)</v>
          </cell>
          <cell r="D3241" t="str">
            <v>丸ﾊﾟｲﾌﾟ型  W-2000</v>
          </cell>
          <cell r="E3241" t="str">
            <v xml:space="preserve"> H-1200</v>
          </cell>
          <cell r="F3241" t="str">
            <v>組</v>
          </cell>
          <cell r="G3241">
            <v>50900</v>
          </cell>
          <cell r="H3241">
            <v>0</v>
          </cell>
          <cell r="I3241">
            <v>0</v>
          </cell>
          <cell r="J3241" t="str">
            <v>建物p.515 , 積資p.647</v>
          </cell>
          <cell r="K3241">
            <v>0</v>
          </cell>
        </row>
        <row r="3242">
          <cell r="B3242" t="str">
            <v>K7615</v>
          </cell>
          <cell r="C3242" t="str">
            <v>フェンス門扉(両開)</v>
          </cell>
          <cell r="D3242" t="str">
            <v>丸ﾊﾟｲﾌﾟ型  W-2000</v>
          </cell>
          <cell r="E3242" t="str">
            <v xml:space="preserve"> H-1500</v>
          </cell>
          <cell r="F3242" t="str">
            <v>組</v>
          </cell>
          <cell r="G3242">
            <v>57400</v>
          </cell>
          <cell r="H3242">
            <v>0</v>
          </cell>
          <cell r="I3242">
            <v>0</v>
          </cell>
          <cell r="J3242" t="str">
            <v>建物p.515 , 積資p.647</v>
          </cell>
          <cell r="K3242">
            <v>0</v>
          </cell>
        </row>
        <row r="3243">
          <cell r="B3243" t="str">
            <v>K7616</v>
          </cell>
          <cell r="C3243" t="str">
            <v>フェンス門扉(両開)</v>
          </cell>
          <cell r="D3243" t="str">
            <v>丸ﾊﾟｲﾌﾟ型  W-2000</v>
          </cell>
          <cell r="E3243" t="str">
            <v xml:space="preserve"> H-1800</v>
          </cell>
          <cell r="F3243" t="str">
            <v>組</v>
          </cell>
          <cell r="G3243">
            <v>61600</v>
          </cell>
          <cell r="H3243">
            <v>0</v>
          </cell>
          <cell r="I3243">
            <v>0</v>
          </cell>
          <cell r="J3243" t="str">
            <v>建物p.515 , 積資p.647</v>
          </cell>
          <cell r="K3243">
            <v>0</v>
          </cell>
        </row>
        <row r="3244">
          <cell r="B3244" t="str">
            <v>K7619</v>
          </cell>
          <cell r="C3244" t="str">
            <v>フェンス用ブロック</v>
          </cell>
          <cell r="D3244" t="str">
            <v>180S</v>
          </cell>
          <cell r="E3244" t="str">
            <v>18×18×45</v>
          </cell>
          <cell r="F3244" t="str">
            <v>個</v>
          </cell>
          <cell r="G3244">
            <v>560</v>
          </cell>
          <cell r="H3244">
            <v>0</v>
          </cell>
          <cell r="I3244">
            <v>0</v>
          </cell>
          <cell r="J3244" t="str">
            <v>建物p.519 , 積資p.651</v>
          </cell>
          <cell r="K3244">
            <v>0</v>
          </cell>
        </row>
        <row r="3245">
          <cell r="B3245" t="str">
            <v>K7620</v>
          </cell>
          <cell r="C3245" t="str">
            <v>フェンス用ブロック</v>
          </cell>
          <cell r="D3245" t="str">
            <v>200S</v>
          </cell>
          <cell r="E3245" t="str">
            <v>20×20×45</v>
          </cell>
          <cell r="F3245" t="str">
            <v>個</v>
          </cell>
          <cell r="G3245">
            <v>687</v>
          </cell>
          <cell r="H3245">
            <v>0</v>
          </cell>
          <cell r="I3245">
            <v>0</v>
          </cell>
          <cell r="J3245" t="str">
            <v>建物p.519 , 積資p.651</v>
          </cell>
          <cell r="K3245">
            <v>0</v>
          </cell>
        </row>
        <row r="3246">
          <cell r="B3246" t="str">
            <v>K9501</v>
          </cell>
          <cell r="C3246" t="str">
            <v>ｲﾝﾀｰﾛｯｷﾝｸﾞﾌﾞﾛｯｸ設置工</v>
          </cell>
          <cell r="D3246" t="str">
            <v>一般部　直線配置　厚6㎝</v>
          </cell>
          <cell r="E3246" t="str">
            <v>施工規模100㎡以上</v>
          </cell>
          <cell r="F3246" t="str">
            <v>㎡</v>
          </cell>
          <cell r="G3246">
            <v>4100</v>
          </cell>
          <cell r="H3246">
            <v>0</v>
          </cell>
          <cell r="I3246">
            <v>0</v>
          </cell>
          <cell r="J3246" t="str">
            <v>土木ｺｽﾄp.23 , 土木施単p.19</v>
          </cell>
          <cell r="K3246">
            <v>0</v>
          </cell>
        </row>
        <row r="3247">
          <cell r="B3247" t="str">
            <v>K9502</v>
          </cell>
          <cell r="C3247" t="str">
            <v>ｲﾝﾀｰﾛｯｷﾝｸﾞﾌﾞﾛｯｸ設置工</v>
          </cell>
          <cell r="D3247" t="str">
            <v>一般部　直線配置　厚8㎝</v>
          </cell>
          <cell r="E3247" t="str">
            <v>施工規模100㎡以上</v>
          </cell>
          <cell r="F3247" t="str">
            <v>㎡</v>
          </cell>
          <cell r="G3247">
            <v>4300</v>
          </cell>
          <cell r="H3247">
            <v>0</v>
          </cell>
          <cell r="I3247">
            <v>0</v>
          </cell>
          <cell r="J3247" t="str">
            <v>土木ｺｽﾄp.23 , 土木施単p.19</v>
          </cell>
          <cell r="K3247">
            <v>0</v>
          </cell>
        </row>
        <row r="3248">
          <cell r="B3248" t="str">
            <v>K9503</v>
          </cell>
          <cell r="C3248" t="str">
            <v>ｲﾝﾀｰﾛｯｷﾝｸﾞﾌﾞﾛｯｸ設置工</v>
          </cell>
          <cell r="D3248" t="str">
            <v>一般部　曲線配置　厚6㎝</v>
          </cell>
          <cell r="E3248" t="str">
            <v>施工規模100㎡以上</v>
          </cell>
          <cell r="F3248" t="str">
            <v>㎡</v>
          </cell>
          <cell r="G3248">
            <v>4450</v>
          </cell>
          <cell r="H3248">
            <v>0</v>
          </cell>
          <cell r="I3248">
            <v>0</v>
          </cell>
          <cell r="J3248" t="str">
            <v>土木ｺｽﾄp.23 , 土木施単p.19</v>
          </cell>
          <cell r="K3248">
            <v>0</v>
          </cell>
        </row>
        <row r="3249">
          <cell r="B3249" t="str">
            <v>K9504</v>
          </cell>
          <cell r="C3249" t="str">
            <v>ｲﾝﾀｰﾛｯｷﾝｸﾞﾌﾞﾛｯｸ設置工</v>
          </cell>
          <cell r="D3249" t="str">
            <v>一般部　曲線配置　厚8㎝</v>
          </cell>
          <cell r="E3249" t="str">
            <v>施工規模100㎡以上</v>
          </cell>
          <cell r="F3249" t="str">
            <v>㎡</v>
          </cell>
          <cell r="G3249">
            <v>4650</v>
          </cell>
          <cell r="H3249">
            <v>0</v>
          </cell>
          <cell r="I3249">
            <v>0</v>
          </cell>
          <cell r="J3249" t="str">
            <v>土木ｺｽﾄp.23 , 土木施単p.19</v>
          </cell>
          <cell r="K3249">
            <v>0</v>
          </cell>
        </row>
        <row r="3250">
          <cell r="B3250" t="str">
            <v>K9506</v>
          </cell>
          <cell r="C3250" t="str">
            <v>ｲﾝﾀｰﾛｯｷﾝｸﾞﾌﾞﾛｯｸ設置工</v>
          </cell>
          <cell r="D3250" t="str">
            <v>一般部　直線配置　厚6㎝</v>
          </cell>
          <cell r="E3250" t="str">
            <v>施工規模100㎡未満</v>
          </cell>
          <cell r="F3250" t="str">
            <v>㎡</v>
          </cell>
          <cell r="G3250">
            <v>4510</v>
          </cell>
          <cell r="H3250">
            <v>0</v>
          </cell>
          <cell r="I3250">
            <v>0</v>
          </cell>
          <cell r="J3250" t="str">
            <v>土木ｺｽﾄp.23 , 土木施単p.19</v>
          </cell>
          <cell r="K3250">
            <v>0</v>
          </cell>
        </row>
        <row r="3251">
          <cell r="B3251" t="str">
            <v>K9507</v>
          </cell>
          <cell r="C3251" t="str">
            <v>ｲﾝﾀｰﾛｯｷﾝｸﾞﾌﾞﾛｯｸ設置工</v>
          </cell>
          <cell r="D3251" t="str">
            <v>一般部　直線配置　厚8㎝</v>
          </cell>
          <cell r="E3251" t="str">
            <v>施工規模100㎡未満</v>
          </cell>
          <cell r="F3251" t="str">
            <v>㎡</v>
          </cell>
          <cell r="G3251">
            <v>4730</v>
          </cell>
          <cell r="H3251">
            <v>0</v>
          </cell>
          <cell r="I3251">
            <v>0</v>
          </cell>
          <cell r="J3251" t="str">
            <v>土木ｺｽﾄp.23 , 土木施単p.19</v>
          </cell>
          <cell r="K3251">
            <v>0</v>
          </cell>
        </row>
        <row r="3252">
          <cell r="B3252" t="str">
            <v>K9508</v>
          </cell>
          <cell r="C3252" t="str">
            <v>ｲﾝﾀｰﾛｯｷﾝｸﾞﾌﾞﾛｯｸ設置工</v>
          </cell>
          <cell r="D3252" t="str">
            <v>一般部　曲線配置　厚6㎝</v>
          </cell>
          <cell r="E3252" t="str">
            <v>施工規模100㎡未満</v>
          </cell>
          <cell r="F3252" t="str">
            <v>㎡</v>
          </cell>
          <cell r="G3252">
            <v>4890</v>
          </cell>
          <cell r="H3252">
            <v>0</v>
          </cell>
          <cell r="I3252">
            <v>0</v>
          </cell>
          <cell r="J3252" t="str">
            <v>土木ｺｽﾄp.23 , 土木施単p.19</v>
          </cell>
          <cell r="K3252">
            <v>0</v>
          </cell>
        </row>
        <row r="3253">
          <cell r="B3253" t="str">
            <v>K9509</v>
          </cell>
          <cell r="C3253" t="str">
            <v>ｲﾝﾀｰﾛｯｷﾝｸﾞﾌﾞﾛｯｸ設置工</v>
          </cell>
          <cell r="D3253" t="str">
            <v>一般部　曲線配置　厚8㎝</v>
          </cell>
          <cell r="E3253" t="str">
            <v>施工規模100㎡未満</v>
          </cell>
          <cell r="F3253" t="str">
            <v>㎡</v>
          </cell>
          <cell r="G3253">
            <v>5110</v>
          </cell>
          <cell r="H3253">
            <v>0</v>
          </cell>
          <cell r="I3253">
            <v>0</v>
          </cell>
          <cell r="J3253" t="str">
            <v>土木ｺｽﾄp.23 , 土木施単p.19</v>
          </cell>
          <cell r="K3253">
            <v>0</v>
          </cell>
        </row>
        <row r="3254">
          <cell r="B3254" t="str">
            <v>K9513</v>
          </cell>
          <cell r="C3254" t="str">
            <v>ｲﾝﾀｰﾛｯｷﾝｸﾞﾌﾞﾛｯｸ撤去工</v>
          </cell>
          <cell r="D3254" t="str">
            <v>再使用目的</v>
          </cell>
          <cell r="E3254" t="str">
            <v>施工規模100㎡以上</v>
          </cell>
          <cell r="F3254" t="str">
            <v>㎡</v>
          </cell>
          <cell r="G3254">
            <v>1450</v>
          </cell>
          <cell r="H3254">
            <v>0</v>
          </cell>
          <cell r="I3254">
            <v>0</v>
          </cell>
          <cell r="J3254" t="str">
            <v>土木ｺｽﾄp.23 , 土木施単p.19</v>
          </cell>
          <cell r="K3254">
            <v>0</v>
          </cell>
        </row>
        <row r="3255">
          <cell r="B3255" t="str">
            <v>K9514</v>
          </cell>
          <cell r="C3255" t="str">
            <v>ｲﾝﾀｰﾛｯｷﾝｸﾞﾌﾞﾛｯｸ撤去工</v>
          </cell>
          <cell r="D3255" t="str">
            <v>とりこわし</v>
          </cell>
          <cell r="E3255" t="str">
            <v>施工規模100㎡以上</v>
          </cell>
          <cell r="F3255" t="str">
            <v>㎡</v>
          </cell>
          <cell r="G3255">
            <v>550</v>
          </cell>
          <cell r="H3255">
            <v>0</v>
          </cell>
          <cell r="I3255">
            <v>0</v>
          </cell>
          <cell r="J3255" t="str">
            <v>土木ｺｽﾄp.23 , 土木施単p.19</v>
          </cell>
          <cell r="K3255">
            <v>0</v>
          </cell>
        </row>
        <row r="3256">
          <cell r="B3256" t="str">
            <v>K9516</v>
          </cell>
          <cell r="C3256" t="str">
            <v>ｲﾝﾀｰﾛｯｷﾝｸﾞﾌﾞﾛｯｸ撤去工</v>
          </cell>
          <cell r="D3256" t="str">
            <v>再使用目的</v>
          </cell>
          <cell r="E3256" t="str">
            <v>施工規模100㎡未満</v>
          </cell>
          <cell r="F3256" t="str">
            <v>㎡</v>
          </cell>
          <cell r="G3256">
            <v>2030</v>
          </cell>
          <cell r="H3256">
            <v>0</v>
          </cell>
          <cell r="I3256">
            <v>0</v>
          </cell>
          <cell r="J3256" t="str">
            <v>土木ｺｽﾄp.23 , 土木施単p.19</v>
          </cell>
          <cell r="K3256">
            <v>0</v>
          </cell>
        </row>
        <row r="3257">
          <cell r="B3257" t="str">
            <v>K9517</v>
          </cell>
          <cell r="C3257" t="str">
            <v>ｲﾝﾀｰﾛｯｷﾝｸﾞﾌﾞﾛｯｸ撤去工</v>
          </cell>
          <cell r="D3257" t="str">
            <v>とりこわし</v>
          </cell>
          <cell r="E3257" t="str">
            <v>施工規模100㎡未満</v>
          </cell>
          <cell r="F3257" t="str">
            <v>㎡</v>
          </cell>
          <cell r="G3257">
            <v>770</v>
          </cell>
          <cell r="H3257">
            <v>0</v>
          </cell>
          <cell r="I3257">
            <v>0</v>
          </cell>
          <cell r="J3257" t="str">
            <v>土木ｺｽﾄp.23 , 土木施単p.19</v>
          </cell>
          <cell r="K3257">
            <v>0</v>
          </cell>
        </row>
        <row r="3258">
          <cell r="B3258" t="str">
            <v>K9523</v>
          </cell>
          <cell r="C3258" t="str">
            <v>ｶﾞｰﾄﾞﾚｰﾙ設置工</v>
          </cell>
          <cell r="D3258" t="str">
            <v>A-4E(土中建込)</v>
          </cell>
          <cell r="E3258" t="str">
            <v>施工規模100m以上</v>
          </cell>
          <cell r="F3258" t="str">
            <v>ｍ</v>
          </cell>
          <cell r="G3258">
            <v>9290</v>
          </cell>
          <cell r="H3258">
            <v>0</v>
          </cell>
          <cell r="I3258">
            <v>0</v>
          </cell>
          <cell r="J3258" t="str">
            <v>土木ｺｽﾄp.31 , 土木施単p.27</v>
          </cell>
          <cell r="K3258">
            <v>0</v>
          </cell>
        </row>
        <row r="3259">
          <cell r="B3259" t="str">
            <v>K9524</v>
          </cell>
          <cell r="C3259" t="str">
            <v>ｶﾞｰﾄﾞﾚｰﾙ設置工</v>
          </cell>
          <cell r="D3259" t="str">
            <v>B-4E(土中建込)</v>
          </cell>
          <cell r="E3259" t="str">
            <v>施工規模100m以上</v>
          </cell>
          <cell r="F3259" t="str">
            <v>ｍ</v>
          </cell>
          <cell r="G3259">
            <v>7260</v>
          </cell>
          <cell r="H3259">
            <v>0</v>
          </cell>
          <cell r="I3259">
            <v>0</v>
          </cell>
          <cell r="J3259" t="str">
            <v>土木ｺｽﾄp.31 , 土木施単p.27</v>
          </cell>
          <cell r="K3259">
            <v>0</v>
          </cell>
        </row>
        <row r="3260">
          <cell r="B3260" t="str">
            <v>K9525</v>
          </cell>
          <cell r="C3260" t="str">
            <v>ｶﾞｰﾄﾞﾚｰﾙ設置工</v>
          </cell>
          <cell r="D3260" t="str">
            <v>C-4E(土中建込)</v>
          </cell>
          <cell r="E3260" t="str">
            <v>施工規模100m以上</v>
          </cell>
          <cell r="F3260" t="str">
            <v>ｍ</v>
          </cell>
          <cell r="G3260">
            <v>6310</v>
          </cell>
          <cell r="H3260">
            <v>0</v>
          </cell>
          <cell r="I3260">
            <v>0</v>
          </cell>
          <cell r="J3260" t="str">
            <v>土木ｺｽﾄp.31 , 土木施単p.27</v>
          </cell>
          <cell r="K3260">
            <v>0</v>
          </cell>
        </row>
        <row r="3261">
          <cell r="B3261" t="str">
            <v>K9527</v>
          </cell>
          <cell r="C3261" t="str">
            <v>ｶﾞｰﾄﾞﾚｰﾙ設置工</v>
          </cell>
          <cell r="D3261" t="str">
            <v>A-4E(土中建込)</v>
          </cell>
          <cell r="E3261" t="str">
            <v>施工規模50～100m未満</v>
          </cell>
          <cell r="F3261" t="str">
            <v>ｍ</v>
          </cell>
          <cell r="G3261">
            <v>10224</v>
          </cell>
          <cell r="H3261">
            <v>0</v>
          </cell>
          <cell r="I3261">
            <v>0</v>
          </cell>
          <cell r="J3261" t="str">
            <v>土木ｺｽﾄp.31 , 土木施単p.27</v>
          </cell>
          <cell r="K3261">
            <v>0</v>
          </cell>
        </row>
        <row r="3262">
          <cell r="B3262" t="str">
            <v>K9528</v>
          </cell>
          <cell r="C3262" t="str">
            <v>ｶﾞｰﾄﾞﾚｰﾙ設置工</v>
          </cell>
          <cell r="D3262" t="str">
            <v>B-4E(土中建込)</v>
          </cell>
          <cell r="E3262" t="str">
            <v>施工規模50～100m未満</v>
          </cell>
          <cell r="F3262" t="str">
            <v>ｍ</v>
          </cell>
          <cell r="G3262">
            <v>7986</v>
          </cell>
          <cell r="H3262">
            <v>0</v>
          </cell>
          <cell r="I3262">
            <v>0</v>
          </cell>
          <cell r="J3262" t="str">
            <v>土木ｺｽﾄp.31 , 土木施単p.27</v>
          </cell>
          <cell r="K3262">
            <v>0</v>
          </cell>
        </row>
        <row r="3263">
          <cell r="B3263" t="str">
            <v>K9529</v>
          </cell>
          <cell r="C3263" t="str">
            <v>ｶﾞｰﾄﾞﾚｰﾙ設置工</v>
          </cell>
          <cell r="D3263" t="str">
            <v>C-4E(土中建込)</v>
          </cell>
          <cell r="E3263" t="str">
            <v>施工規模50～100m未満</v>
          </cell>
          <cell r="F3263" t="str">
            <v>ｍ</v>
          </cell>
          <cell r="G3263">
            <v>6941</v>
          </cell>
          <cell r="H3263">
            <v>0</v>
          </cell>
          <cell r="I3263">
            <v>0</v>
          </cell>
          <cell r="J3263" t="str">
            <v>土木ｺｽﾄp.31 , 土木施単p.27</v>
          </cell>
          <cell r="K3263">
            <v>0</v>
          </cell>
        </row>
        <row r="3264">
          <cell r="B3264" t="str">
            <v>K9531</v>
          </cell>
          <cell r="C3264" t="str">
            <v>ｶﾞｰﾄﾞﾚｰﾙ設置工</v>
          </cell>
          <cell r="D3264" t="str">
            <v>A-4E(土中建込)</v>
          </cell>
          <cell r="E3264" t="str">
            <v>施工規模21～50m未満</v>
          </cell>
          <cell r="F3264" t="str">
            <v>ｍ</v>
          </cell>
          <cell r="G3264">
            <v>11154</v>
          </cell>
          <cell r="H3264">
            <v>0</v>
          </cell>
          <cell r="I3264">
            <v>0</v>
          </cell>
          <cell r="J3264" t="str">
            <v>土木ｺｽﾄp.31 , 土木施単p.27</v>
          </cell>
          <cell r="K3264">
            <v>0</v>
          </cell>
        </row>
        <row r="3265">
          <cell r="B3265" t="str">
            <v>K9532</v>
          </cell>
          <cell r="C3265" t="str">
            <v>ｶﾞｰﾄﾞﾚｰﾙ設置工</v>
          </cell>
          <cell r="D3265" t="str">
            <v>B-4E(土中建込)</v>
          </cell>
          <cell r="E3265" t="str">
            <v>施工規模21～50m未満</v>
          </cell>
          <cell r="F3265" t="str">
            <v>ｍ</v>
          </cell>
          <cell r="G3265">
            <v>8712</v>
          </cell>
          <cell r="H3265">
            <v>0</v>
          </cell>
          <cell r="I3265">
            <v>0</v>
          </cell>
          <cell r="J3265" t="str">
            <v>土木ｺｽﾄp.31 , 土木施単p.27</v>
          </cell>
          <cell r="K3265">
            <v>0</v>
          </cell>
        </row>
        <row r="3266">
          <cell r="B3266" t="str">
            <v>K9533</v>
          </cell>
          <cell r="C3266" t="str">
            <v>ｶﾞｰﾄﾞﾚｰﾙ設置工</v>
          </cell>
          <cell r="D3266" t="str">
            <v>C-4E(土中建込)</v>
          </cell>
          <cell r="E3266" t="str">
            <v>施工規模21～50m未満</v>
          </cell>
          <cell r="F3266" t="str">
            <v>ｍ</v>
          </cell>
          <cell r="G3266">
            <v>7572</v>
          </cell>
          <cell r="H3266">
            <v>0</v>
          </cell>
          <cell r="I3266">
            <v>0</v>
          </cell>
          <cell r="J3266" t="str">
            <v>土木ｺｽﾄp.31 , 土木施単p.27</v>
          </cell>
          <cell r="K3266">
            <v>0</v>
          </cell>
        </row>
        <row r="3267">
          <cell r="B3267" t="str">
            <v>K9535</v>
          </cell>
          <cell r="C3267" t="str">
            <v>ｶﾞｰﾄﾞﾚｰﾙ設置工</v>
          </cell>
          <cell r="D3267" t="str">
            <v>A-4E(土中建込)</v>
          </cell>
          <cell r="E3267" t="str">
            <v>施工規模21m未満</v>
          </cell>
          <cell r="F3267" t="str">
            <v>ｍ</v>
          </cell>
          <cell r="G3267">
            <v>14872</v>
          </cell>
          <cell r="H3267">
            <v>0</v>
          </cell>
          <cell r="I3267">
            <v>0</v>
          </cell>
          <cell r="J3267" t="str">
            <v>土木ｺｽﾄp.31 , 土木施単p.27</v>
          </cell>
          <cell r="K3267">
            <v>0</v>
          </cell>
        </row>
        <row r="3268">
          <cell r="B3268" t="str">
            <v>K9536</v>
          </cell>
          <cell r="C3268" t="str">
            <v>ｶﾞｰﾄﾞﾚｰﾙ設置工</v>
          </cell>
          <cell r="D3268" t="str">
            <v>B-4E(土中建込)</v>
          </cell>
          <cell r="E3268" t="str">
            <v>施工規模21m未満</v>
          </cell>
          <cell r="F3268" t="str">
            <v>ｍ</v>
          </cell>
          <cell r="G3268">
            <v>11616</v>
          </cell>
          <cell r="H3268">
            <v>0</v>
          </cell>
          <cell r="I3268">
            <v>0</v>
          </cell>
          <cell r="J3268" t="str">
            <v>土木ｺｽﾄp.31 , 土木施単p.27</v>
          </cell>
          <cell r="K3268">
            <v>0</v>
          </cell>
        </row>
        <row r="3269">
          <cell r="B3269" t="str">
            <v>K9537</v>
          </cell>
          <cell r="C3269" t="str">
            <v>ｶﾞｰﾄﾞﾚｰﾙ設置工</v>
          </cell>
          <cell r="D3269" t="str">
            <v>C-4E(土中建込)</v>
          </cell>
          <cell r="E3269" t="str">
            <v>施工規模21m未満</v>
          </cell>
          <cell r="F3269" t="str">
            <v>ｍ</v>
          </cell>
          <cell r="G3269">
            <v>10096</v>
          </cell>
          <cell r="H3269">
            <v>0</v>
          </cell>
          <cell r="I3269">
            <v>0</v>
          </cell>
          <cell r="J3269" t="str">
            <v>土木ｺｽﾄp.31 , 土木施単p.27</v>
          </cell>
          <cell r="K3269">
            <v>0</v>
          </cell>
        </row>
        <row r="3270">
          <cell r="B3270" t="str">
            <v>K9541</v>
          </cell>
          <cell r="C3270" t="str">
            <v>ｶﾞｰﾄﾞﾚｰﾙ撤去工</v>
          </cell>
          <cell r="D3270" t="str">
            <v>土中建込　ABC-4E</v>
          </cell>
          <cell r="E3270">
            <v>0</v>
          </cell>
          <cell r="F3270" t="str">
            <v>ｍ</v>
          </cell>
          <cell r="G3270">
            <v>1110</v>
          </cell>
          <cell r="H3270">
            <v>0</v>
          </cell>
          <cell r="I3270">
            <v>0</v>
          </cell>
          <cell r="J3270" t="str">
            <v>土木ｺｽﾄp.37 , 土木施単p.31</v>
          </cell>
          <cell r="K3270">
            <v>0</v>
          </cell>
        </row>
        <row r="3271">
          <cell r="B3271" t="str">
            <v>K9542</v>
          </cell>
          <cell r="C3271" t="str">
            <v>ｶﾞｰﾄﾞﾚｰﾙ撤去工</v>
          </cell>
          <cell r="D3271" t="str">
            <v>土中建込　AmBm-4E</v>
          </cell>
          <cell r="E3271">
            <v>0</v>
          </cell>
          <cell r="F3271" t="str">
            <v>ｍ</v>
          </cell>
          <cell r="G3271">
            <v>1520</v>
          </cell>
          <cell r="H3271">
            <v>0</v>
          </cell>
          <cell r="I3271">
            <v>0</v>
          </cell>
          <cell r="J3271" t="str">
            <v>土木ｺｽﾄp.37 , 土木施単p.31</v>
          </cell>
          <cell r="K3271">
            <v>0</v>
          </cell>
        </row>
        <row r="3272">
          <cell r="B3272" t="str">
            <v>K9543</v>
          </cell>
          <cell r="C3272" t="str">
            <v>ｶﾞｰﾄﾞﾚｰﾙ撤去工</v>
          </cell>
          <cell r="D3272" t="str">
            <v>Co建込　ABC-2B</v>
          </cell>
          <cell r="E3272">
            <v>0</v>
          </cell>
          <cell r="F3272" t="str">
            <v>ｍ</v>
          </cell>
          <cell r="G3272">
            <v>1280</v>
          </cell>
          <cell r="H3272">
            <v>0</v>
          </cell>
          <cell r="I3272">
            <v>0</v>
          </cell>
          <cell r="J3272" t="str">
            <v>土木ｺｽﾄp.37 , 土木施単p.31</v>
          </cell>
          <cell r="K3272">
            <v>0</v>
          </cell>
        </row>
        <row r="3273">
          <cell r="B3273" t="str">
            <v>K9548</v>
          </cell>
          <cell r="C3273" t="str">
            <v>ｶﾞｰﾄﾞﾊﾟｲﾌﾟ設置工</v>
          </cell>
          <cell r="D3273" t="str">
            <v>Ap-2B(Co建込)</v>
          </cell>
          <cell r="E3273" t="str">
            <v>施工規模100m以上</v>
          </cell>
          <cell r="F3273" t="str">
            <v>ｍ</v>
          </cell>
          <cell r="G3273">
            <v>12680</v>
          </cell>
          <cell r="H3273">
            <v>0</v>
          </cell>
          <cell r="I3273">
            <v>0</v>
          </cell>
          <cell r="J3273" t="str">
            <v>土木ｺｽﾄp.49 , 土木施単p.41</v>
          </cell>
          <cell r="K3273">
            <v>0</v>
          </cell>
        </row>
        <row r="3274">
          <cell r="B3274" t="str">
            <v>K9549</v>
          </cell>
          <cell r="C3274" t="str">
            <v>ｶﾞｰﾄﾞﾊﾟｲﾌﾟ設置工</v>
          </cell>
          <cell r="D3274" t="str">
            <v>Bp-2B(Co建込)</v>
          </cell>
          <cell r="E3274" t="str">
            <v>施工規模100m以上</v>
          </cell>
          <cell r="F3274" t="str">
            <v>ｍ</v>
          </cell>
          <cell r="G3274">
            <v>9810</v>
          </cell>
          <cell r="H3274">
            <v>0</v>
          </cell>
          <cell r="I3274">
            <v>0</v>
          </cell>
          <cell r="J3274" t="str">
            <v>土木ｺｽﾄp.49 , 土木施単p.41</v>
          </cell>
          <cell r="K3274">
            <v>0</v>
          </cell>
        </row>
        <row r="3275">
          <cell r="B3275" t="str">
            <v>K9550</v>
          </cell>
          <cell r="C3275" t="str">
            <v>ｶﾞｰﾄﾞﾊﾟｲﾌﾟ設置工</v>
          </cell>
          <cell r="D3275" t="str">
            <v>Cp-2B(Co建込)</v>
          </cell>
          <cell r="E3275" t="str">
            <v>施工規模100m以上</v>
          </cell>
          <cell r="F3275" t="str">
            <v>ｍ</v>
          </cell>
          <cell r="G3275">
            <v>8920</v>
          </cell>
          <cell r="H3275">
            <v>0</v>
          </cell>
          <cell r="I3275">
            <v>0</v>
          </cell>
          <cell r="J3275" t="str">
            <v>土木ｺｽﾄp.49 , 土木施単p.41</v>
          </cell>
          <cell r="K3275">
            <v>0</v>
          </cell>
        </row>
        <row r="3276">
          <cell r="B3276" t="str">
            <v>K9552</v>
          </cell>
          <cell r="C3276" t="str">
            <v>ｶﾞｰﾄﾞﾊﾟｲﾌﾟ設置工</v>
          </cell>
          <cell r="D3276" t="str">
            <v>Ap-2B(Co建込)</v>
          </cell>
          <cell r="E3276" t="str">
            <v>施工規模20～100m未満</v>
          </cell>
          <cell r="F3276" t="str">
            <v>ｍ</v>
          </cell>
          <cell r="G3276">
            <v>15222</v>
          </cell>
          <cell r="H3276">
            <v>0</v>
          </cell>
          <cell r="I3276">
            <v>0</v>
          </cell>
          <cell r="J3276" t="str">
            <v>土木ｺｽﾄp.49 , 土木施単p.41</v>
          </cell>
          <cell r="K3276">
            <v>0</v>
          </cell>
        </row>
        <row r="3277">
          <cell r="B3277" t="str">
            <v>K9553</v>
          </cell>
          <cell r="C3277" t="str">
            <v>ｶﾞｰﾄﾞﾊﾟｲﾌﾟ設置工</v>
          </cell>
          <cell r="D3277" t="str">
            <v>Bp-2B(Co建込)</v>
          </cell>
          <cell r="E3277" t="str">
            <v>施工規模20～100m未満</v>
          </cell>
          <cell r="F3277" t="str">
            <v>ｍ</v>
          </cell>
          <cell r="G3277">
            <v>11778</v>
          </cell>
          <cell r="H3277">
            <v>0</v>
          </cell>
          <cell r="I3277">
            <v>0</v>
          </cell>
          <cell r="J3277" t="str">
            <v>土木ｺｽﾄp.49 , 土木施単p.41</v>
          </cell>
          <cell r="K3277">
            <v>0</v>
          </cell>
        </row>
        <row r="3278">
          <cell r="B3278" t="str">
            <v>K9554</v>
          </cell>
          <cell r="C3278" t="str">
            <v>ｶﾞｰﾄﾞﾊﾟｲﾌﾟ設置工</v>
          </cell>
          <cell r="D3278" t="str">
            <v>Cp-2B(Co建込)</v>
          </cell>
          <cell r="E3278" t="str">
            <v>施工規模20～100m未満</v>
          </cell>
          <cell r="F3278" t="str">
            <v>ｍ</v>
          </cell>
          <cell r="G3278">
            <v>10710</v>
          </cell>
          <cell r="H3278">
            <v>0</v>
          </cell>
          <cell r="I3278">
            <v>0</v>
          </cell>
          <cell r="J3278" t="str">
            <v>土木ｺｽﾄp.49 , 土木施単p.41</v>
          </cell>
          <cell r="K3278">
            <v>0</v>
          </cell>
        </row>
        <row r="3279">
          <cell r="B3279" t="str">
            <v>K9556</v>
          </cell>
          <cell r="C3279" t="str">
            <v>ｶﾞｰﾄﾞﾊﾟｲﾌﾟ設置工</v>
          </cell>
          <cell r="D3279" t="str">
            <v>Ap-2B(Co建込)</v>
          </cell>
          <cell r="E3279" t="str">
            <v>施工規模20m未満</v>
          </cell>
          <cell r="F3279" t="str">
            <v>ｍ</v>
          </cell>
          <cell r="G3279">
            <v>19027</v>
          </cell>
          <cell r="H3279">
            <v>0</v>
          </cell>
          <cell r="I3279">
            <v>0</v>
          </cell>
          <cell r="J3279" t="str">
            <v>土木ｺｽﾄp.49 , 土木施単p.41</v>
          </cell>
          <cell r="K3279">
            <v>0</v>
          </cell>
        </row>
        <row r="3280">
          <cell r="B3280" t="str">
            <v>K9557</v>
          </cell>
          <cell r="C3280" t="str">
            <v>ｶﾞｰﾄﾞﾊﾟｲﾌﾟ設置工</v>
          </cell>
          <cell r="D3280" t="str">
            <v>Bp-2B(Co建込)</v>
          </cell>
          <cell r="E3280" t="str">
            <v>施工規模20m未満</v>
          </cell>
          <cell r="F3280" t="str">
            <v>ｍ</v>
          </cell>
          <cell r="G3280">
            <v>14722</v>
          </cell>
          <cell r="H3280">
            <v>0</v>
          </cell>
          <cell r="I3280">
            <v>0</v>
          </cell>
          <cell r="J3280" t="str">
            <v>土木ｺｽﾄp.49 , 土木施単p.41</v>
          </cell>
          <cell r="K3280">
            <v>0</v>
          </cell>
        </row>
        <row r="3281">
          <cell r="B3281" t="str">
            <v>K9558</v>
          </cell>
          <cell r="C3281" t="str">
            <v>ｶﾞｰﾄﾞﾊﾟｲﾌﾟ設置工</v>
          </cell>
          <cell r="D3281" t="str">
            <v>Cp-2B(Co建込)</v>
          </cell>
          <cell r="E3281" t="str">
            <v>施工規模20m未満</v>
          </cell>
          <cell r="F3281" t="str">
            <v>ｍ</v>
          </cell>
          <cell r="G3281">
            <v>13387</v>
          </cell>
          <cell r="H3281">
            <v>0</v>
          </cell>
          <cell r="I3281">
            <v>0</v>
          </cell>
          <cell r="J3281" t="str">
            <v>土木ｺｽﾄp.49 , 土木施単p.41</v>
          </cell>
          <cell r="K3281">
            <v>0</v>
          </cell>
        </row>
        <row r="3282">
          <cell r="B3282" t="str">
            <v>K9562</v>
          </cell>
          <cell r="C3282" t="str">
            <v>ｶﾞｰﾄﾞﾊﾟｲﾌﾟ撤去工</v>
          </cell>
          <cell r="D3282" t="str">
            <v>Co建込　Ap-2B</v>
          </cell>
          <cell r="E3282">
            <v>0</v>
          </cell>
          <cell r="F3282" t="str">
            <v>ｍ</v>
          </cell>
          <cell r="G3282">
            <v>1420</v>
          </cell>
          <cell r="H3282">
            <v>0</v>
          </cell>
          <cell r="I3282">
            <v>0</v>
          </cell>
          <cell r="J3282" t="str">
            <v>土木ｺｽﾄp.50 , 土木施単p.41</v>
          </cell>
          <cell r="K3282">
            <v>0</v>
          </cell>
        </row>
        <row r="3283">
          <cell r="B3283" t="str">
            <v>K9563</v>
          </cell>
          <cell r="C3283" t="str">
            <v>ｶﾞｰﾄﾞﾊﾟｲﾌﾟ撤去工</v>
          </cell>
          <cell r="D3283" t="str">
            <v>Co建込　Bp-2B</v>
          </cell>
          <cell r="E3283">
            <v>0</v>
          </cell>
          <cell r="F3283" t="str">
            <v>ｍ</v>
          </cell>
          <cell r="G3283">
            <v>1420</v>
          </cell>
          <cell r="H3283">
            <v>0</v>
          </cell>
          <cell r="I3283">
            <v>0</v>
          </cell>
          <cell r="J3283" t="str">
            <v>土木ｺｽﾄp.50 , 土木施単p.41</v>
          </cell>
          <cell r="K3283">
            <v>0</v>
          </cell>
        </row>
        <row r="3284">
          <cell r="B3284" t="str">
            <v>K9564</v>
          </cell>
          <cell r="C3284" t="str">
            <v>ｶﾞｰﾄﾞﾊﾟｲﾌﾟ撤去工</v>
          </cell>
          <cell r="D3284" t="str">
            <v>Co建込　Cp-2B</v>
          </cell>
          <cell r="E3284">
            <v>0</v>
          </cell>
          <cell r="F3284" t="str">
            <v>ｍ</v>
          </cell>
          <cell r="G3284">
            <v>1420</v>
          </cell>
          <cell r="H3284">
            <v>0</v>
          </cell>
          <cell r="I3284">
            <v>0</v>
          </cell>
          <cell r="J3284" t="str">
            <v>土木ｺｽﾄp.50 , 土木施単p.41</v>
          </cell>
          <cell r="K3284">
            <v>0</v>
          </cell>
        </row>
        <row r="3285">
          <cell r="B3285" t="str">
            <v>K9569</v>
          </cell>
          <cell r="C3285" t="str">
            <v>境界杭設置工</v>
          </cell>
          <cell r="D3285" t="str">
            <v>ｺﾝｸﾘｰﾄ製　根巻基礎有</v>
          </cell>
          <cell r="E3285" t="str">
            <v>施工規模30本以上</v>
          </cell>
          <cell r="F3285" t="str">
            <v>本</v>
          </cell>
          <cell r="G3285">
            <v>4370</v>
          </cell>
          <cell r="H3285">
            <v>0</v>
          </cell>
          <cell r="I3285">
            <v>0</v>
          </cell>
          <cell r="J3285" t="str">
            <v>土木ｺｽﾄp.112 , 土木施単p.99</v>
          </cell>
          <cell r="K3285">
            <v>0</v>
          </cell>
        </row>
        <row r="3286">
          <cell r="B3286" t="str">
            <v>K9570</v>
          </cell>
          <cell r="C3286" t="str">
            <v>境界杭設置工</v>
          </cell>
          <cell r="D3286" t="str">
            <v>ｺﾝｸﾘｰﾄ製　根巻基礎無</v>
          </cell>
          <cell r="E3286" t="str">
            <v>施工規模30本以上</v>
          </cell>
          <cell r="F3286" t="str">
            <v>本</v>
          </cell>
          <cell r="G3286">
            <v>3330</v>
          </cell>
          <cell r="H3286">
            <v>0</v>
          </cell>
          <cell r="I3286">
            <v>0</v>
          </cell>
          <cell r="J3286" t="str">
            <v>土木ｺｽﾄp.112 , 土木施単p.99</v>
          </cell>
          <cell r="K3286">
            <v>0</v>
          </cell>
        </row>
        <row r="3287">
          <cell r="B3287" t="str">
            <v>K9571</v>
          </cell>
          <cell r="C3287" t="str">
            <v>境界鋲設置工</v>
          </cell>
          <cell r="D3287" t="str">
            <v>金属製</v>
          </cell>
          <cell r="E3287" t="str">
            <v>施工規模30枚以上</v>
          </cell>
          <cell r="F3287" t="str">
            <v>枚</v>
          </cell>
          <cell r="G3287">
            <v>925</v>
          </cell>
          <cell r="H3287">
            <v>0</v>
          </cell>
          <cell r="I3287">
            <v>0</v>
          </cell>
          <cell r="J3287" t="str">
            <v>土木ｺｽﾄp.113 , 土木施単p.99</v>
          </cell>
          <cell r="K3287">
            <v>0</v>
          </cell>
        </row>
        <row r="3288">
          <cell r="B3288" t="str">
            <v>K9573</v>
          </cell>
          <cell r="C3288" t="str">
            <v>境界杭設置工</v>
          </cell>
          <cell r="D3288" t="str">
            <v>ｺﾝｸﾘｰﾄ製　根巻基礎有</v>
          </cell>
          <cell r="E3288" t="str">
            <v>施工規模10～30本未満</v>
          </cell>
          <cell r="F3288" t="str">
            <v>本</v>
          </cell>
          <cell r="G3288">
            <v>5244</v>
          </cell>
          <cell r="H3288">
            <v>0</v>
          </cell>
          <cell r="I3288">
            <v>0</v>
          </cell>
          <cell r="J3288" t="str">
            <v>土木ｺｽﾄp.112 , 土木施単p.99</v>
          </cell>
          <cell r="K3288">
            <v>0</v>
          </cell>
        </row>
        <row r="3289">
          <cell r="B3289" t="str">
            <v>K9574</v>
          </cell>
          <cell r="C3289" t="str">
            <v>境界杭設置工</v>
          </cell>
          <cell r="D3289" t="str">
            <v>ｺﾝｸﾘｰﾄ製　根巻基礎無</v>
          </cell>
          <cell r="E3289" t="str">
            <v>施工規模10～30本未満</v>
          </cell>
          <cell r="F3289" t="str">
            <v>本</v>
          </cell>
          <cell r="G3289">
            <v>4002</v>
          </cell>
          <cell r="H3289">
            <v>0</v>
          </cell>
          <cell r="I3289">
            <v>0</v>
          </cell>
          <cell r="J3289" t="str">
            <v>土木ｺｽﾄp.112 , 土木施単p.99</v>
          </cell>
          <cell r="K3289">
            <v>0</v>
          </cell>
        </row>
        <row r="3290">
          <cell r="B3290" t="str">
            <v>K9575</v>
          </cell>
          <cell r="C3290" t="str">
            <v>境界鋲設置工</v>
          </cell>
          <cell r="D3290" t="str">
            <v>金属製</v>
          </cell>
          <cell r="E3290" t="str">
            <v>施工規模10～30枚未満</v>
          </cell>
          <cell r="F3290" t="str">
            <v>枚</v>
          </cell>
          <cell r="G3290">
            <v>1110</v>
          </cell>
          <cell r="H3290">
            <v>0</v>
          </cell>
          <cell r="I3290">
            <v>0</v>
          </cell>
          <cell r="J3290" t="str">
            <v>土木ｺｽﾄp.113 , 土木施単p.99</v>
          </cell>
          <cell r="K3290">
            <v>0</v>
          </cell>
        </row>
        <row r="3291">
          <cell r="B3291" t="str">
            <v>K9577</v>
          </cell>
          <cell r="C3291" t="str">
            <v>境界杭設置工</v>
          </cell>
          <cell r="D3291" t="str">
            <v>ｺﾝｸﾘｰﾄ製　根巻基礎有</v>
          </cell>
          <cell r="E3291" t="str">
            <v>施工規模10本未満</v>
          </cell>
          <cell r="F3291" t="str">
            <v>本</v>
          </cell>
          <cell r="G3291">
            <v>5681</v>
          </cell>
          <cell r="H3291">
            <v>0</v>
          </cell>
          <cell r="I3291">
            <v>0</v>
          </cell>
          <cell r="J3291" t="str">
            <v>土木ｺｽﾄp.112 , 土木施単p.99</v>
          </cell>
          <cell r="K3291">
            <v>0</v>
          </cell>
        </row>
        <row r="3292">
          <cell r="B3292" t="str">
            <v>K9578</v>
          </cell>
          <cell r="C3292" t="str">
            <v>境界杭設置工</v>
          </cell>
          <cell r="D3292" t="str">
            <v>ｺﾝｸﾘｰﾄ製　根巻基礎無</v>
          </cell>
          <cell r="E3292" t="str">
            <v>施工規模10本未満</v>
          </cell>
          <cell r="F3292" t="str">
            <v>本</v>
          </cell>
          <cell r="G3292">
            <v>4335</v>
          </cell>
          <cell r="H3292">
            <v>0</v>
          </cell>
          <cell r="I3292">
            <v>0</v>
          </cell>
          <cell r="J3292" t="str">
            <v>土木ｺｽﾄp.112 , 土木施単p.99</v>
          </cell>
          <cell r="K3292">
            <v>0</v>
          </cell>
        </row>
        <row r="3293">
          <cell r="B3293" t="str">
            <v>K9579</v>
          </cell>
          <cell r="C3293" t="str">
            <v>境界鋲設置工</v>
          </cell>
          <cell r="D3293" t="str">
            <v>金属製</v>
          </cell>
          <cell r="E3293" t="str">
            <v>施工規模10枚未満</v>
          </cell>
          <cell r="F3293" t="str">
            <v>枚</v>
          </cell>
          <cell r="G3293">
            <v>1202</v>
          </cell>
          <cell r="H3293">
            <v>0</v>
          </cell>
          <cell r="I3293">
            <v>0</v>
          </cell>
          <cell r="J3293" t="str">
            <v>土木ｺｽﾄp.113 , 土木施単p.99</v>
          </cell>
          <cell r="K3293">
            <v>0</v>
          </cell>
        </row>
        <row r="3294">
          <cell r="B3294" t="str">
            <v>K9583</v>
          </cell>
          <cell r="C3294" t="str">
            <v>道路鋲設置工</v>
          </cell>
          <cell r="D3294" t="str">
            <v>両面反射穿孔式幅30㎝</v>
          </cell>
          <cell r="E3294" t="str">
            <v>施工規模30個以上</v>
          </cell>
          <cell r="F3294" t="str">
            <v>個</v>
          </cell>
          <cell r="G3294">
            <v>10720</v>
          </cell>
          <cell r="H3294">
            <v>0</v>
          </cell>
          <cell r="I3294">
            <v>0</v>
          </cell>
          <cell r="J3294" t="str">
            <v>土木ｺｽﾄp.112 , 土木施単p.99</v>
          </cell>
          <cell r="K3294">
            <v>0</v>
          </cell>
        </row>
        <row r="3295">
          <cell r="B3295" t="str">
            <v>K9584</v>
          </cell>
          <cell r="C3295" t="str">
            <v>道路鋲設置工</v>
          </cell>
          <cell r="D3295" t="str">
            <v>両面反射穿孔式幅20㎝</v>
          </cell>
          <cell r="E3295" t="str">
            <v>施工規模30個以上</v>
          </cell>
          <cell r="F3295" t="str">
            <v>個</v>
          </cell>
          <cell r="G3295">
            <v>9690</v>
          </cell>
          <cell r="H3295">
            <v>0</v>
          </cell>
          <cell r="I3295">
            <v>0</v>
          </cell>
          <cell r="J3295" t="str">
            <v>土木ｺｽﾄp.112 , 土木施単p.99</v>
          </cell>
          <cell r="K3295">
            <v>0</v>
          </cell>
        </row>
        <row r="3296">
          <cell r="B3296" t="str">
            <v>K9586</v>
          </cell>
          <cell r="C3296" t="str">
            <v>道路鋲設置工</v>
          </cell>
          <cell r="D3296" t="str">
            <v>両面反射穿孔式幅30㎝</v>
          </cell>
          <cell r="E3296" t="str">
            <v>施工規模10～30個未満</v>
          </cell>
          <cell r="F3296" t="str">
            <v>個</v>
          </cell>
          <cell r="G3296">
            <v>11261</v>
          </cell>
          <cell r="H3296">
            <v>0</v>
          </cell>
          <cell r="I3296">
            <v>0</v>
          </cell>
          <cell r="J3296" t="str">
            <v>土木ｺｽﾄp.112 , 土木施単p.99</v>
          </cell>
          <cell r="K3296">
            <v>0</v>
          </cell>
        </row>
        <row r="3297">
          <cell r="B3297" t="str">
            <v>K9587</v>
          </cell>
          <cell r="C3297" t="str">
            <v>道路鋲設置工</v>
          </cell>
          <cell r="D3297" t="str">
            <v>両面反射穿孔式幅20㎝</v>
          </cell>
          <cell r="E3297" t="str">
            <v>施工規模10～30個未満</v>
          </cell>
          <cell r="F3297" t="str">
            <v>個</v>
          </cell>
          <cell r="G3297">
            <v>10174</v>
          </cell>
          <cell r="H3297">
            <v>0</v>
          </cell>
          <cell r="I3297">
            <v>0</v>
          </cell>
          <cell r="J3297" t="str">
            <v>土木ｺｽﾄp.112 , 土木施単p.99</v>
          </cell>
          <cell r="K3297">
            <v>0</v>
          </cell>
        </row>
        <row r="3298">
          <cell r="B3298" t="str">
            <v>K9589</v>
          </cell>
          <cell r="C3298" t="str">
            <v>道路鋲設置工</v>
          </cell>
          <cell r="D3298" t="str">
            <v>両面反射穿孔式幅30㎝</v>
          </cell>
          <cell r="E3298" t="str">
            <v>施工規模10個未満</v>
          </cell>
          <cell r="F3298" t="str">
            <v>個</v>
          </cell>
          <cell r="G3298">
            <v>11797</v>
          </cell>
          <cell r="H3298">
            <v>0</v>
          </cell>
          <cell r="I3298">
            <v>0</v>
          </cell>
          <cell r="J3298" t="str">
            <v>土木ｺｽﾄp.112 , 土木施単p.99</v>
          </cell>
          <cell r="K3298">
            <v>0</v>
          </cell>
        </row>
        <row r="3299">
          <cell r="B3299" t="str">
            <v>K9590</v>
          </cell>
          <cell r="C3299" t="str">
            <v>道路鋲設置工</v>
          </cell>
          <cell r="D3299" t="str">
            <v>両面反射穿孔式幅20㎝</v>
          </cell>
          <cell r="E3299" t="str">
            <v>施工規模10個未満</v>
          </cell>
          <cell r="F3299" t="str">
            <v>個</v>
          </cell>
          <cell r="G3299">
            <v>10659</v>
          </cell>
          <cell r="H3299">
            <v>0</v>
          </cell>
          <cell r="I3299">
            <v>0</v>
          </cell>
          <cell r="J3299" t="str">
            <v>土木ｺｽﾄp.112 , 土木施単p.99</v>
          </cell>
          <cell r="K3299">
            <v>0</v>
          </cell>
        </row>
        <row r="3300">
          <cell r="B3300" t="str">
            <v>K9594</v>
          </cell>
          <cell r="C3300" t="str">
            <v>境界杭撤去工</v>
          </cell>
          <cell r="D3300">
            <v>0</v>
          </cell>
          <cell r="E3300" t="str">
            <v>施工規模30本以上</v>
          </cell>
          <cell r="F3300" t="str">
            <v>本</v>
          </cell>
          <cell r="G3300">
            <v>1440</v>
          </cell>
          <cell r="H3300">
            <v>0</v>
          </cell>
          <cell r="I3300">
            <v>0</v>
          </cell>
          <cell r="J3300" t="str">
            <v>土木ｺｽﾄp.114 , 土木施単p.99</v>
          </cell>
          <cell r="K3300">
            <v>0</v>
          </cell>
        </row>
        <row r="3301">
          <cell r="B3301" t="str">
            <v>K9595</v>
          </cell>
          <cell r="C3301" t="str">
            <v>道路鋲撤去工</v>
          </cell>
          <cell r="D3301" t="str">
            <v>穿孔式</v>
          </cell>
          <cell r="E3301" t="str">
            <v>施工規模30個以上</v>
          </cell>
          <cell r="F3301" t="str">
            <v>個</v>
          </cell>
          <cell r="G3301">
            <v>735</v>
          </cell>
          <cell r="H3301">
            <v>0</v>
          </cell>
          <cell r="I3301">
            <v>0</v>
          </cell>
          <cell r="J3301" t="str">
            <v>土木ｺｽﾄp.114 , 土木施単p.99</v>
          </cell>
          <cell r="K3301">
            <v>0</v>
          </cell>
        </row>
        <row r="3302">
          <cell r="B3302" t="str">
            <v>K9596</v>
          </cell>
          <cell r="C3302" t="str">
            <v>道路鋲撤去工</v>
          </cell>
          <cell r="D3302" t="str">
            <v>貼付式</v>
          </cell>
          <cell r="E3302" t="str">
            <v>施工規模30個以上</v>
          </cell>
          <cell r="F3302" t="str">
            <v>個</v>
          </cell>
          <cell r="G3302">
            <v>317</v>
          </cell>
          <cell r="H3302">
            <v>0</v>
          </cell>
          <cell r="I3302">
            <v>0</v>
          </cell>
          <cell r="J3302" t="str">
            <v>土木ｺｽﾄp.114 , 土木施単p.99</v>
          </cell>
          <cell r="K3302">
            <v>0</v>
          </cell>
        </row>
        <row r="3303">
          <cell r="B3303" t="str">
            <v>K9597</v>
          </cell>
          <cell r="C3303" t="str">
            <v>境界鋲撤去工</v>
          </cell>
          <cell r="D3303">
            <v>0</v>
          </cell>
          <cell r="E3303" t="str">
            <v>施工規模30枚以上</v>
          </cell>
          <cell r="F3303" t="str">
            <v>枚</v>
          </cell>
          <cell r="G3303">
            <v>302</v>
          </cell>
          <cell r="H3303">
            <v>0</v>
          </cell>
          <cell r="I3303">
            <v>0</v>
          </cell>
          <cell r="J3303" t="str">
            <v>土木ｺｽﾄp.114 , 土木施単p.99</v>
          </cell>
          <cell r="K3303">
            <v>0</v>
          </cell>
        </row>
        <row r="3304">
          <cell r="B3304" t="str">
            <v>K9599</v>
          </cell>
          <cell r="C3304" t="str">
            <v>境界杭撤去工</v>
          </cell>
          <cell r="D3304">
            <v>0</v>
          </cell>
          <cell r="E3304" t="str">
            <v>施工規模10～30本未満</v>
          </cell>
          <cell r="F3304" t="str">
            <v>本</v>
          </cell>
          <cell r="G3304">
            <v>1728</v>
          </cell>
          <cell r="H3304">
            <v>0</v>
          </cell>
          <cell r="I3304">
            <v>0</v>
          </cell>
          <cell r="J3304" t="str">
            <v>土木ｺｽﾄp.114 , 土木施単p.99</v>
          </cell>
          <cell r="K3304">
            <v>0</v>
          </cell>
        </row>
        <row r="3305">
          <cell r="B3305" t="str">
            <v>K9600</v>
          </cell>
          <cell r="C3305" t="str">
            <v>道路鋲撤去工</v>
          </cell>
          <cell r="D3305" t="str">
            <v>穿孔式</v>
          </cell>
          <cell r="E3305" t="str">
            <v>施工規模10～30個未満</v>
          </cell>
          <cell r="F3305" t="str">
            <v>個</v>
          </cell>
          <cell r="G3305">
            <v>882</v>
          </cell>
          <cell r="H3305">
            <v>0</v>
          </cell>
          <cell r="I3305">
            <v>0</v>
          </cell>
          <cell r="J3305" t="str">
            <v>土木ｺｽﾄp.114 , 土木施単p.99</v>
          </cell>
          <cell r="K3305">
            <v>0</v>
          </cell>
        </row>
        <row r="3306">
          <cell r="B3306" t="str">
            <v>K9601</v>
          </cell>
          <cell r="C3306" t="str">
            <v>道路鋲撤去工</v>
          </cell>
          <cell r="D3306" t="str">
            <v>貼付式</v>
          </cell>
          <cell r="E3306" t="str">
            <v>施工規模10～30個未満</v>
          </cell>
          <cell r="F3306" t="str">
            <v>個</v>
          </cell>
          <cell r="G3306">
            <v>381</v>
          </cell>
          <cell r="H3306">
            <v>0</v>
          </cell>
          <cell r="I3306">
            <v>0</v>
          </cell>
          <cell r="J3306" t="str">
            <v>土木ｺｽﾄp.114 , 土木施単p.99</v>
          </cell>
          <cell r="K3306">
            <v>0</v>
          </cell>
        </row>
        <row r="3307">
          <cell r="B3307" t="str">
            <v>K9602</v>
          </cell>
          <cell r="C3307" t="str">
            <v>境界鋲撤去工</v>
          </cell>
          <cell r="D3307">
            <v>0</v>
          </cell>
          <cell r="E3307" t="str">
            <v>施工規模10～30枚未満</v>
          </cell>
          <cell r="F3307" t="str">
            <v>枚</v>
          </cell>
          <cell r="G3307">
            <v>363</v>
          </cell>
          <cell r="H3307">
            <v>0</v>
          </cell>
          <cell r="I3307">
            <v>0</v>
          </cell>
          <cell r="J3307" t="str">
            <v>土木ｺｽﾄp.114 , 土木施単p.99</v>
          </cell>
          <cell r="K3307">
            <v>0</v>
          </cell>
        </row>
        <row r="3308">
          <cell r="B3308" t="str">
            <v>K9604</v>
          </cell>
          <cell r="C3308" t="str">
            <v>境界杭撤去工</v>
          </cell>
          <cell r="D3308">
            <v>0</v>
          </cell>
          <cell r="E3308" t="str">
            <v>施工規模10本未満</v>
          </cell>
          <cell r="F3308" t="str">
            <v>本</v>
          </cell>
          <cell r="G3308">
            <v>1872</v>
          </cell>
          <cell r="H3308">
            <v>0</v>
          </cell>
          <cell r="I3308">
            <v>0</v>
          </cell>
          <cell r="J3308" t="str">
            <v>土木ｺｽﾄp.114 , 土木施単p.99</v>
          </cell>
          <cell r="K3308">
            <v>0</v>
          </cell>
        </row>
        <row r="3309">
          <cell r="B3309" t="str">
            <v>K9605</v>
          </cell>
          <cell r="C3309" t="str">
            <v>道路鋲撤去工</v>
          </cell>
          <cell r="D3309" t="str">
            <v>穿孔式</v>
          </cell>
          <cell r="E3309" t="str">
            <v>施工規模10個未満</v>
          </cell>
          <cell r="F3309" t="str">
            <v>個</v>
          </cell>
          <cell r="G3309">
            <v>955</v>
          </cell>
          <cell r="H3309">
            <v>0</v>
          </cell>
          <cell r="I3309">
            <v>0</v>
          </cell>
          <cell r="J3309" t="str">
            <v>土木ｺｽﾄp.114 , 土木施単p.99</v>
          </cell>
          <cell r="K3309">
            <v>0</v>
          </cell>
        </row>
        <row r="3310">
          <cell r="B3310" t="str">
            <v>K9606</v>
          </cell>
          <cell r="C3310" t="str">
            <v>道路鋲撤去工</v>
          </cell>
          <cell r="D3310" t="str">
            <v>貼付式</v>
          </cell>
          <cell r="E3310" t="str">
            <v>施工規模10個未満</v>
          </cell>
          <cell r="F3310" t="str">
            <v>個</v>
          </cell>
          <cell r="G3310">
            <v>412</v>
          </cell>
          <cell r="H3310">
            <v>0</v>
          </cell>
          <cell r="I3310">
            <v>0</v>
          </cell>
          <cell r="J3310" t="str">
            <v>土木ｺｽﾄp.114 , 土木施単p.99</v>
          </cell>
          <cell r="K3310">
            <v>0</v>
          </cell>
        </row>
        <row r="3311">
          <cell r="B3311" t="str">
            <v>K9607</v>
          </cell>
          <cell r="C3311" t="str">
            <v>境界鋲撤去工</v>
          </cell>
          <cell r="D3311">
            <v>0</v>
          </cell>
          <cell r="E3311" t="str">
            <v>施工規模10枚未満</v>
          </cell>
          <cell r="F3311" t="str">
            <v>枚</v>
          </cell>
          <cell r="G3311">
            <v>393</v>
          </cell>
          <cell r="H3311">
            <v>0</v>
          </cell>
          <cell r="I3311">
            <v>0</v>
          </cell>
          <cell r="J3311" t="str">
            <v>土木ｺｽﾄp.114 , 土木施単p.99</v>
          </cell>
          <cell r="K3311">
            <v>0</v>
          </cell>
        </row>
        <row r="3312">
          <cell r="B3312" t="str">
            <v>K9615</v>
          </cell>
          <cell r="C3312" t="str">
            <v>法面工（ﾓﾙﾀﾙ吹付）</v>
          </cell>
          <cell r="D3312" t="str">
            <v>吹付厚 5㎝</v>
          </cell>
          <cell r="E3312" t="str">
            <v>施工規模1000㎡以上</v>
          </cell>
          <cell r="F3312" t="str">
            <v>㎡</v>
          </cell>
          <cell r="G3312">
            <v>5100</v>
          </cell>
          <cell r="H3312">
            <v>0</v>
          </cell>
          <cell r="I3312">
            <v>0</v>
          </cell>
          <cell r="J3312" t="str">
            <v>土木ｺｽﾄp.126 , 土木施単p.111</v>
          </cell>
          <cell r="K3312">
            <v>0</v>
          </cell>
        </row>
        <row r="3313">
          <cell r="B3313" t="str">
            <v>K9616</v>
          </cell>
          <cell r="C3313" t="str">
            <v>法面工（ﾓﾙﾀﾙ吹付）</v>
          </cell>
          <cell r="D3313" t="str">
            <v>吹付厚 6㎝</v>
          </cell>
          <cell r="E3313" t="str">
            <v>施工規模1000㎡以上</v>
          </cell>
          <cell r="F3313" t="str">
            <v>㎡</v>
          </cell>
          <cell r="G3313">
            <v>5280</v>
          </cell>
          <cell r="H3313">
            <v>0</v>
          </cell>
          <cell r="I3313">
            <v>0</v>
          </cell>
          <cell r="J3313" t="str">
            <v>土木ｺｽﾄp.126 , 土木施単p.111</v>
          </cell>
          <cell r="K3313">
            <v>0</v>
          </cell>
        </row>
        <row r="3314">
          <cell r="B3314" t="str">
            <v>K9617</v>
          </cell>
          <cell r="C3314" t="str">
            <v>法面工（ﾓﾙﾀﾙ吹付）</v>
          </cell>
          <cell r="D3314" t="str">
            <v>吹付厚 7㎝</v>
          </cell>
          <cell r="E3314" t="str">
            <v>施工規模1000㎡以上</v>
          </cell>
          <cell r="F3314" t="str">
            <v>㎡</v>
          </cell>
          <cell r="G3314">
            <v>5440</v>
          </cell>
          <cell r="H3314">
            <v>0</v>
          </cell>
          <cell r="I3314">
            <v>0</v>
          </cell>
          <cell r="J3314" t="str">
            <v>土木ｺｽﾄp.126 , 土木施単p.111</v>
          </cell>
          <cell r="K3314">
            <v>0</v>
          </cell>
        </row>
        <row r="3315">
          <cell r="B3315" t="str">
            <v>K9618</v>
          </cell>
          <cell r="C3315" t="str">
            <v>法面工（ﾓﾙﾀﾙ吹付）</v>
          </cell>
          <cell r="D3315" t="str">
            <v>吹付厚 8㎝</v>
          </cell>
          <cell r="E3315" t="str">
            <v>施工規模1000㎡以上</v>
          </cell>
          <cell r="F3315" t="str">
            <v>㎡</v>
          </cell>
          <cell r="G3315">
            <v>6070</v>
          </cell>
          <cell r="H3315">
            <v>0</v>
          </cell>
          <cell r="I3315">
            <v>0</v>
          </cell>
          <cell r="J3315" t="str">
            <v>土木ｺｽﾄp.126 , 土木施単p.111</v>
          </cell>
          <cell r="K3315">
            <v>0</v>
          </cell>
        </row>
        <row r="3316">
          <cell r="B3316" t="str">
            <v>K9619</v>
          </cell>
          <cell r="C3316" t="str">
            <v>法面工（ﾓﾙﾀﾙ吹付）</v>
          </cell>
          <cell r="D3316" t="str">
            <v>吹付厚 9㎝</v>
          </cell>
          <cell r="E3316" t="str">
            <v>施工規模1000㎡以上</v>
          </cell>
          <cell r="F3316" t="str">
            <v>㎡</v>
          </cell>
          <cell r="G3316">
            <v>6360</v>
          </cell>
          <cell r="H3316">
            <v>0</v>
          </cell>
          <cell r="I3316">
            <v>0</v>
          </cell>
          <cell r="J3316" t="str">
            <v>土木ｺｽﾄp.126 , 土木施単p.111</v>
          </cell>
          <cell r="K3316">
            <v>0</v>
          </cell>
        </row>
        <row r="3317">
          <cell r="B3317" t="str">
            <v>K9620</v>
          </cell>
          <cell r="C3317" t="str">
            <v>法面工（ﾓﾙﾀﾙ吹付）</v>
          </cell>
          <cell r="D3317" t="str">
            <v>吹付厚 10㎝</v>
          </cell>
          <cell r="E3317" t="str">
            <v>施工規模1000㎡以上</v>
          </cell>
          <cell r="F3317" t="str">
            <v>㎡</v>
          </cell>
          <cell r="G3317">
            <v>6570</v>
          </cell>
          <cell r="H3317">
            <v>0</v>
          </cell>
          <cell r="I3317">
            <v>0</v>
          </cell>
          <cell r="J3317" t="str">
            <v>土木ｺｽﾄp.126 , 土木施単p.111</v>
          </cell>
          <cell r="K3317">
            <v>0</v>
          </cell>
        </row>
        <row r="3318">
          <cell r="B3318" t="str">
            <v>K9622</v>
          </cell>
          <cell r="C3318" t="str">
            <v>法面工（ﾓﾙﾀﾙ吹付）</v>
          </cell>
          <cell r="D3318" t="str">
            <v>吹付厚 5㎝</v>
          </cell>
          <cell r="E3318" t="str">
            <v>施工規模500～1,000㎡未満</v>
          </cell>
          <cell r="F3318" t="str">
            <v>㎡</v>
          </cell>
          <cell r="G3318">
            <v>5354</v>
          </cell>
          <cell r="H3318">
            <v>0</v>
          </cell>
          <cell r="I3318">
            <v>0</v>
          </cell>
          <cell r="J3318" t="str">
            <v>土木ｺｽﾄp.126 , 土木施単p.111</v>
          </cell>
          <cell r="K3318">
            <v>0</v>
          </cell>
        </row>
        <row r="3319">
          <cell r="B3319" t="str">
            <v>K9623</v>
          </cell>
          <cell r="C3319" t="str">
            <v>法面工（ﾓﾙﾀﾙ吹付）</v>
          </cell>
          <cell r="D3319" t="str">
            <v>吹付厚 6㎝</v>
          </cell>
          <cell r="E3319" t="str">
            <v>施工規模500～1,000㎡未満</v>
          </cell>
          <cell r="F3319" t="str">
            <v>㎡</v>
          </cell>
          <cell r="G3319">
            <v>5544</v>
          </cell>
          <cell r="H3319">
            <v>0</v>
          </cell>
          <cell r="I3319">
            <v>0</v>
          </cell>
          <cell r="J3319" t="str">
            <v>土木ｺｽﾄp.126 , 土木施単p.111</v>
          </cell>
          <cell r="K3319">
            <v>0</v>
          </cell>
        </row>
        <row r="3320">
          <cell r="B3320" t="str">
            <v>K9624</v>
          </cell>
          <cell r="C3320" t="str">
            <v>法面工（ﾓﾙﾀﾙ吹付）</v>
          </cell>
          <cell r="D3320" t="str">
            <v>吹付厚 7㎝</v>
          </cell>
          <cell r="E3320" t="str">
            <v>施工規模500～1,000㎡未満</v>
          </cell>
          <cell r="F3320" t="str">
            <v>㎡</v>
          </cell>
          <cell r="G3320">
            <v>5717</v>
          </cell>
          <cell r="H3320">
            <v>0</v>
          </cell>
          <cell r="I3320">
            <v>0</v>
          </cell>
          <cell r="J3320" t="str">
            <v>土木ｺｽﾄp.126 , 土木施単p.111</v>
          </cell>
          <cell r="K3320">
            <v>0</v>
          </cell>
        </row>
        <row r="3321">
          <cell r="B3321" t="str">
            <v>K9625</v>
          </cell>
          <cell r="C3321" t="str">
            <v>法面工（ﾓﾙﾀﾙ吹付）</v>
          </cell>
          <cell r="D3321" t="str">
            <v>吹付厚 8㎝</v>
          </cell>
          <cell r="E3321" t="str">
            <v>施工規模500～1,000㎡未満</v>
          </cell>
          <cell r="F3321" t="str">
            <v>㎡</v>
          </cell>
          <cell r="G3321">
            <v>6373</v>
          </cell>
          <cell r="H3321">
            <v>0</v>
          </cell>
          <cell r="I3321">
            <v>0</v>
          </cell>
          <cell r="J3321" t="str">
            <v>土木ｺｽﾄp.126 , 土木施単p.111</v>
          </cell>
          <cell r="K3321">
            <v>0</v>
          </cell>
        </row>
        <row r="3322">
          <cell r="B3322" t="str">
            <v>K9626</v>
          </cell>
          <cell r="C3322" t="str">
            <v>法面工（ﾓﾙﾀﾙ吹付）</v>
          </cell>
          <cell r="D3322" t="str">
            <v>吹付厚 9㎝</v>
          </cell>
          <cell r="E3322" t="str">
            <v>施工規模500～1,000㎡未満</v>
          </cell>
          <cell r="F3322" t="str">
            <v>㎡</v>
          </cell>
          <cell r="G3322">
            <v>6677</v>
          </cell>
          <cell r="H3322">
            <v>0</v>
          </cell>
          <cell r="I3322">
            <v>0</v>
          </cell>
          <cell r="J3322" t="str">
            <v>土木ｺｽﾄp.126 , 土木施単p.111</v>
          </cell>
          <cell r="K3322">
            <v>0</v>
          </cell>
        </row>
        <row r="3323">
          <cell r="B3323" t="str">
            <v>K9627</v>
          </cell>
          <cell r="C3323" t="str">
            <v>法面工（ﾓﾙﾀﾙ吹付）</v>
          </cell>
          <cell r="D3323" t="str">
            <v>吹付厚 10㎝</v>
          </cell>
          <cell r="E3323" t="str">
            <v>施工規模500～1,000㎡未満</v>
          </cell>
          <cell r="F3323" t="str">
            <v>㎡</v>
          </cell>
          <cell r="G3323">
            <v>6898</v>
          </cell>
          <cell r="H3323">
            <v>0</v>
          </cell>
          <cell r="I3323">
            <v>0</v>
          </cell>
          <cell r="J3323" t="str">
            <v>土木ｺｽﾄp.126 , 土木施単p.111</v>
          </cell>
          <cell r="K3323">
            <v>0</v>
          </cell>
        </row>
        <row r="3324">
          <cell r="B3324" t="str">
            <v>K9629</v>
          </cell>
          <cell r="C3324" t="str">
            <v>法面工（ﾓﾙﾀﾙ吹付）</v>
          </cell>
          <cell r="D3324" t="str">
            <v>吹付厚 5㎝</v>
          </cell>
          <cell r="E3324" t="str">
            <v>施工規模500㎡未満</v>
          </cell>
          <cell r="F3324" t="str">
            <v>㎡</v>
          </cell>
          <cell r="G3324">
            <v>5864</v>
          </cell>
          <cell r="H3324">
            <v>0</v>
          </cell>
          <cell r="I3324">
            <v>0</v>
          </cell>
          <cell r="J3324" t="str">
            <v>土木ｺｽﾄp.126 , 土木施単p.111</v>
          </cell>
          <cell r="K3324">
            <v>0</v>
          </cell>
        </row>
        <row r="3325">
          <cell r="B3325" t="str">
            <v>K9630</v>
          </cell>
          <cell r="C3325" t="str">
            <v>法面工（ﾓﾙﾀﾙ吹付）</v>
          </cell>
          <cell r="D3325" t="str">
            <v>吹付厚 6㎝</v>
          </cell>
          <cell r="E3325" t="str">
            <v>施工規模500㎡未満</v>
          </cell>
          <cell r="F3325" t="str">
            <v>㎡</v>
          </cell>
          <cell r="G3325">
            <v>6072</v>
          </cell>
          <cell r="H3325">
            <v>0</v>
          </cell>
          <cell r="I3325">
            <v>0</v>
          </cell>
          <cell r="J3325" t="str">
            <v>土木ｺｽﾄp.126 , 土木施単p.111</v>
          </cell>
          <cell r="K3325">
            <v>0</v>
          </cell>
        </row>
        <row r="3326">
          <cell r="B3326" t="str">
            <v>K9631</v>
          </cell>
          <cell r="C3326" t="str">
            <v>法面工（ﾓﾙﾀﾙ吹付）</v>
          </cell>
          <cell r="D3326" t="str">
            <v>吹付厚 7㎝</v>
          </cell>
          <cell r="E3326" t="str">
            <v>施工規模500㎡未満</v>
          </cell>
          <cell r="F3326" t="str">
            <v>㎡</v>
          </cell>
          <cell r="G3326">
            <v>6261</v>
          </cell>
          <cell r="H3326">
            <v>0</v>
          </cell>
          <cell r="I3326">
            <v>0</v>
          </cell>
          <cell r="J3326" t="str">
            <v>土木ｺｽﾄp.126 , 土木施単p.111</v>
          </cell>
          <cell r="K3326">
            <v>0</v>
          </cell>
        </row>
        <row r="3327">
          <cell r="B3327" t="str">
            <v>K9632</v>
          </cell>
          <cell r="C3327" t="str">
            <v>法面工（ﾓﾙﾀﾙ吹付）</v>
          </cell>
          <cell r="D3327" t="str">
            <v>吹付厚 8㎝</v>
          </cell>
          <cell r="E3327" t="str">
            <v>施工規模500㎡未満</v>
          </cell>
          <cell r="F3327" t="str">
            <v>㎡</v>
          </cell>
          <cell r="G3327">
            <v>6980</v>
          </cell>
          <cell r="H3327">
            <v>0</v>
          </cell>
          <cell r="I3327">
            <v>0</v>
          </cell>
          <cell r="J3327" t="str">
            <v>土木ｺｽﾄp.126 , 土木施単p.111</v>
          </cell>
          <cell r="K3327">
            <v>0</v>
          </cell>
        </row>
        <row r="3328">
          <cell r="B3328" t="str">
            <v>K9633</v>
          </cell>
          <cell r="C3328" t="str">
            <v>法面工（ﾓﾙﾀﾙ吹付）</v>
          </cell>
          <cell r="D3328" t="str">
            <v>吹付厚 9㎝</v>
          </cell>
          <cell r="E3328" t="str">
            <v>施工規模500㎡未満</v>
          </cell>
          <cell r="F3328" t="str">
            <v>㎡</v>
          </cell>
          <cell r="G3328">
            <v>7313</v>
          </cell>
          <cell r="H3328">
            <v>0</v>
          </cell>
          <cell r="I3328">
            <v>0</v>
          </cell>
          <cell r="J3328" t="str">
            <v>土木ｺｽﾄp.126 , 土木施単p.111</v>
          </cell>
          <cell r="K3328">
            <v>0</v>
          </cell>
        </row>
        <row r="3329">
          <cell r="B3329" t="str">
            <v>K9634</v>
          </cell>
          <cell r="C3329" t="str">
            <v>法面工（ﾓﾙﾀﾙ吹付）</v>
          </cell>
          <cell r="D3329" t="str">
            <v>吹付厚 10㎝</v>
          </cell>
          <cell r="E3329" t="str">
            <v>施工規模500㎡未満</v>
          </cell>
          <cell r="F3329" t="str">
            <v>㎡</v>
          </cell>
          <cell r="G3329">
            <v>7555</v>
          </cell>
          <cell r="H3329">
            <v>0</v>
          </cell>
          <cell r="I3329">
            <v>0</v>
          </cell>
          <cell r="J3329" t="str">
            <v>土木ｺｽﾄp.126 , 土木施単p.111</v>
          </cell>
          <cell r="K3329">
            <v>0</v>
          </cell>
        </row>
        <row r="3330">
          <cell r="B3330" t="str">
            <v>K9638</v>
          </cell>
          <cell r="C3330" t="str">
            <v>法面工（ｺﾝｸﾘｰﾄ吹付）</v>
          </cell>
          <cell r="D3330" t="str">
            <v>吹付厚 10㎝</v>
          </cell>
          <cell r="E3330" t="str">
            <v>施工規模1000㎡以上</v>
          </cell>
          <cell r="F3330" t="str">
            <v>㎡</v>
          </cell>
          <cell r="G3330">
            <v>6470</v>
          </cell>
          <cell r="H3330">
            <v>0</v>
          </cell>
          <cell r="I3330">
            <v>0</v>
          </cell>
          <cell r="J3330" t="str">
            <v>土木ｺｽﾄp.126 , 土木施単p.111</v>
          </cell>
          <cell r="K3330">
            <v>0</v>
          </cell>
        </row>
        <row r="3331">
          <cell r="B3331" t="str">
            <v>K9639</v>
          </cell>
          <cell r="C3331" t="str">
            <v>法面工（ｺﾝｸﾘｰﾄ吹付）</v>
          </cell>
          <cell r="D3331" t="str">
            <v>吹付厚 15㎝</v>
          </cell>
          <cell r="E3331" t="str">
            <v>施工規模1000㎡以上</v>
          </cell>
          <cell r="F3331" t="str">
            <v>㎡</v>
          </cell>
          <cell r="G3331">
            <v>8530</v>
          </cell>
          <cell r="H3331">
            <v>0</v>
          </cell>
          <cell r="I3331">
            <v>0</v>
          </cell>
          <cell r="J3331" t="str">
            <v>土木ｺｽﾄp.126 , 土木施単p.111</v>
          </cell>
          <cell r="K3331">
            <v>0</v>
          </cell>
        </row>
        <row r="3332">
          <cell r="B3332" t="str">
            <v>K9640</v>
          </cell>
          <cell r="C3332" t="str">
            <v>法面工（ｺﾝｸﾘｰﾄ吹付）</v>
          </cell>
          <cell r="D3332" t="str">
            <v>吹付厚 20㎝</v>
          </cell>
          <cell r="E3332" t="str">
            <v>施工規模1000㎡以上</v>
          </cell>
          <cell r="F3332" t="str">
            <v>㎡</v>
          </cell>
          <cell r="G3332">
            <v>10400</v>
          </cell>
          <cell r="H3332">
            <v>0</v>
          </cell>
          <cell r="I3332">
            <v>0</v>
          </cell>
          <cell r="J3332" t="str">
            <v>土木ｺｽﾄp.126 , 土木施単p.111</v>
          </cell>
          <cell r="K3332">
            <v>0</v>
          </cell>
        </row>
        <row r="3333">
          <cell r="B3333" t="str">
            <v>K9642</v>
          </cell>
          <cell r="C3333" t="str">
            <v>法面工（ｺﾝｸﾘｰﾄ吹付）</v>
          </cell>
          <cell r="D3333" t="str">
            <v>吹付厚 10㎝</v>
          </cell>
          <cell r="E3333" t="str">
            <v>施工規模500～1,000㎡未満</v>
          </cell>
          <cell r="F3333" t="str">
            <v>㎡</v>
          </cell>
          <cell r="G3333">
            <v>6793</v>
          </cell>
          <cell r="H3333">
            <v>0</v>
          </cell>
          <cell r="I3333">
            <v>0</v>
          </cell>
          <cell r="J3333" t="str">
            <v>土木ｺｽﾄp.126 , 土木施単p.111</v>
          </cell>
          <cell r="K3333">
            <v>0</v>
          </cell>
        </row>
        <row r="3334">
          <cell r="B3334" t="str">
            <v>K9643</v>
          </cell>
          <cell r="C3334" t="str">
            <v>法面工（ｺﾝｸﾘｰﾄ吹付）</v>
          </cell>
          <cell r="D3334" t="str">
            <v>吹付厚 15㎝</v>
          </cell>
          <cell r="E3334" t="str">
            <v>施工規模500～1,000㎡未満</v>
          </cell>
          <cell r="F3334" t="str">
            <v>㎡</v>
          </cell>
          <cell r="G3334">
            <v>8956</v>
          </cell>
          <cell r="H3334">
            <v>0</v>
          </cell>
          <cell r="I3334">
            <v>0</v>
          </cell>
          <cell r="J3334" t="str">
            <v>土木ｺｽﾄp.126 , 土木施単p.111</v>
          </cell>
          <cell r="K3334">
            <v>0</v>
          </cell>
        </row>
        <row r="3335">
          <cell r="B3335" t="str">
            <v>K9644</v>
          </cell>
          <cell r="C3335" t="str">
            <v>法面工（ｺﾝｸﾘｰﾄ吹付）</v>
          </cell>
          <cell r="D3335" t="str">
            <v>吹付厚 20㎝</v>
          </cell>
          <cell r="E3335" t="str">
            <v>施工規模500～1,000㎡未満</v>
          </cell>
          <cell r="F3335" t="str">
            <v>㎡</v>
          </cell>
          <cell r="G3335">
            <v>10972</v>
          </cell>
          <cell r="H3335">
            <v>0</v>
          </cell>
          <cell r="I3335">
            <v>0</v>
          </cell>
          <cell r="J3335" t="str">
            <v>土木ｺｽﾄp.126 , 土木施単p.111</v>
          </cell>
          <cell r="K3335">
            <v>0</v>
          </cell>
        </row>
        <row r="3336">
          <cell r="B3336" t="str">
            <v>K9646</v>
          </cell>
          <cell r="C3336" t="str">
            <v>法面工（ｺﾝｸﾘｰﾄ吹付）</v>
          </cell>
          <cell r="D3336" t="str">
            <v>吹付厚 10㎝</v>
          </cell>
          <cell r="E3336" t="str">
            <v>施工規模500㎡未満</v>
          </cell>
          <cell r="F3336" t="str">
            <v>㎡</v>
          </cell>
          <cell r="G3336">
            <v>7440</v>
          </cell>
          <cell r="H3336">
            <v>0</v>
          </cell>
          <cell r="I3336">
            <v>0</v>
          </cell>
          <cell r="J3336" t="str">
            <v>土木ｺｽﾄp.126 , 土木施単p.111</v>
          </cell>
          <cell r="K3336">
            <v>0</v>
          </cell>
        </row>
        <row r="3337">
          <cell r="B3337" t="str">
            <v>K9647</v>
          </cell>
          <cell r="C3337" t="str">
            <v>法面工（ｺﾝｸﾘｰﾄ吹付）</v>
          </cell>
          <cell r="D3337" t="str">
            <v>吹付厚 15㎝</v>
          </cell>
          <cell r="E3337" t="str">
            <v>施工規模500㎡未満</v>
          </cell>
          <cell r="F3337" t="str">
            <v>㎡</v>
          </cell>
          <cell r="G3337">
            <v>9809.5</v>
          </cell>
          <cell r="H3337">
            <v>0</v>
          </cell>
          <cell r="I3337">
            <v>0</v>
          </cell>
          <cell r="J3337" t="str">
            <v>土木ｺｽﾄp.126 , 土木施単p.111</v>
          </cell>
          <cell r="K3337">
            <v>0</v>
          </cell>
        </row>
        <row r="3338">
          <cell r="B3338" t="str">
            <v>K9648</v>
          </cell>
          <cell r="C3338" t="str">
            <v>法面工（ｺﾝｸﾘｰﾄ吹付）</v>
          </cell>
          <cell r="D3338" t="str">
            <v>吹付厚 20㎝</v>
          </cell>
          <cell r="E3338" t="str">
            <v>施工規模500㎡未満</v>
          </cell>
          <cell r="F3338" t="str">
            <v>㎡</v>
          </cell>
          <cell r="G3338">
            <v>12017</v>
          </cell>
          <cell r="H3338">
            <v>0</v>
          </cell>
          <cell r="I3338">
            <v>0</v>
          </cell>
          <cell r="J3338" t="str">
            <v>土木ｺｽﾄp.126 , 土木施単p.111</v>
          </cell>
          <cell r="K3338">
            <v>0</v>
          </cell>
        </row>
        <row r="3339">
          <cell r="B3339" t="str">
            <v>K9652</v>
          </cell>
          <cell r="C3339" t="str">
            <v>植生基材吹付工</v>
          </cell>
          <cell r="D3339" t="str">
            <v>厚 3㎝</v>
          </cell>
          <cell r="E3339" t="str">
            <v>施工規模1000㎡以上</v>
          </cell>
          <cell r="F3339" t="str">
            <v>㎡</v>
          </cell>
          <cell r="G3339">
            <v>3900</v>
          </cell>
          <cell r="H3339">
            <v>0</v>
          </cell>
          <cell r="I3339">
            <v>0</v>
          </cell>
          <cell r="J3339" t="str">
            <v>土木ｺｽﾄp.127 , 土木施単p.111</v>
          </cell>
          <cell r="K3339">
            <v>0</v>
          </cell>
        </row>
        <row r="3340">
          <cell r="B3340" t="str">
            <v>K9653</v>
          </cell>
          <cell r="C3340" t="str">
            <v>植生基材吹付工</v>
          </cell>
          <cell r="D3340" t="str">
            <v>厚 4㎝</v>
          </cell>
          <cell r="E3340" t="str">
            <v>施工規模1000㎡以上</v>
          </cell>
          <cell r="F3340" t="str">
            <v>㎡</v>
          </cell>
          <cell r="G3340">
            <v>4350</v>
          </cell>
          <cell r="H3340">
            <v>0</v>
          </cell>
          <cell r="I3340">
            <v>0</v>
          </cell>
          <cell r="J3340" t="str">
            <v>土木ｺｽﾄp.127 , 土木施単p.111</v>
          </cell>
          <cell r="K3340">
            <v>0</v>
          </cell>
        </row>
        <row r="3341">
          <cell r="B3341" t="str">
            <v>K9654</v>
          </cell>
          <cell r="C3341" t="str">
            <v>植生基材吹付工</v>
          </cell>
          <cell r="D3341" t="str">
            <v>厚 5㎝</v>
          </cell>
          <cell r="E3341" t="str">
            <v>施工規模1000㎡以上</v>
          </cell>
          <cell r="F3341" t="str">
            <v>㎡</v>
          </cell>
          <cell r="G3341">
            <v>4930</v>
          </cell>
          <cell r="H3341">
            <v>0</v>
          </cell>
          <cell r="I3341">
            <v>0</v>
          </cell>
          <cell r="J3341" t="str">
            <v>土木ｺｽﾄp.127 , 土木施単p.111</v>
          </cell>
          <cell r="K3341">
            <v>0</v>
          </cell>
        </row>
        <row r="3342">
          <cell r="B3342" t="str">
            <v>K9655</v>
          </cell>
          <cell r="C3342" t="str">
            <v>植生基材吹付工</v>
          </cell>
          <cell r="D3342" t="str">
            <v>厚 6㎝</v>
          </cell>
          <cell r="E3342" t="str">
            <v>施工規模1000㎡以上</v>
          </cell>
          <cell r="F3342" t="str">
            <v>㎡</v>
          </cell>
          <cell r="G3342">
            <v>5650</v>
          </cell>
          <cell r="H3342">
            <v>0</v>
          </cell>
          <cell r="I3342">
            <v>0</v>
          </cell>
          <cell r="J3342" t="str">
            <v>土木ｺｽﾄp.127 , 土木施単p.111</v>
          </cell>
          <cell r="K3342">
            <v>0</v>
          </cell>
        </row>
        <row r="3343">
          <cell r="B3343" t="str">
            <v>K9656</v>
          </cell>
          <cell r="C3343" t="str">
            <v>植生基材吹付工</v>
          </cell>
          <cell r="D3343" t="str">
            <v>厚 7㎝</v>
          </cell>
          <cell r="E3343" t="str">
            <v>施工規模1000㎡以上</v>
          </cell>
          <cell r="F3343" t="str">
            <v>㎡</v>
          </cell>
          <cell r="G3343">
            <v>6170</v>
          </cell>
          <cell r="H3343">
            <v>0</v>
          </cell>
          <cell r="I3343">
            <v>0</v>
          </cell>
          <cell r="J3343" t="str">
            <v>土木ｺｽﾄp.127 , 土木施単p.111</v>
          </cell>
          <cell r="K3343">
            <v>0</v>
          </cell>
        </row>
        <row r="3344">
          <cell r="B3344" t="str">
            <v>K9657</v>
          </cell>
          <cell r="C3344" t="str">
            <v>植生基材吹付工</v>
          </cell>
          <cell r="D3344" t="str">
            <v>厚 8㎝</v>
          </cell>
          <cell r="E3344" t="str">
            <v>施工規模1000㎡以上</v>
          </cell>
          <cell r="F3344" t="str">
            <v>㎡</v>
          </cell>
          <cell r="G3344">
            <v>6840</v>
          </cell>
          <cell r="H3344">
            <v>0</v>
          </cell>
          <cell r="I3344">
            <v>0</v>
          </cell>
          <cell r="J3344" t="str">
            <v>土木ｺｽﾄp.127 , 土木施単p.111</v>
          </cell>
          <cell r="K3344">
            <v>0</v>
          </cell>
        </row>
        <row r="3345">
          <cell r="B3345" t="str">
            <v>K9658</v>
          </cell>
          <cell r="C3345" t="str">
            <v>植生基材吹付工</v>
          </cell>
          <cell r="D3345" t="str">
            <v>厚 10㎝</v>
          </cell>
          <cell r="E3345" t="str">
            <v>施工規模1000㎡以上</v>
          </cell>
          <cell r="F3345" t="str">
            <v>㎡</v>
          </cell>
          <cell r="G3345">
            <v>7920</v>
          </cell>
          <cell r="H3345">
            <v>0</v>
          </cell>
          <cell r="I3345">
            <v>0</v>
          </cell>
          <cell r="J3345" t="str">
            <v>土木ｺｽﾄp.127 , 土木施単p.111</v>
          </cell>
          <cell r="K3345">
            <v>0</v>
          </cell>
        </row>
        <row r="3346">
          <cell r="B3346" t="str">
            <v>K9660</v>
          </cell>
          <cell r="C3346" t="str">
            <v>植生基材吹付工</v>
          </cell>
          <cell r="D3346" t="str">
            <v>厚 3㎝</v>
          </cell>
          <cell r="E3346" t="str">
            <v>施工規模500～1,000㎡未満</v>
          </cell>
          <cell r="F3346" t="str">
            <v>㎡</v>
          </cell>
          <cell r="G3346">
            <v>4094</v>
          </cell>
          <cell r="H3346">
            <v>0</v>
          </cell>
          <cell r="I3346">
            <v>0</v>
          </cell>
          <cell r="J3346" t="str">
            <v>土木ｺｽﾄp.127 , 土木施単p.111</v>
          </cell>
          <cell r="K3346">
            <v>0</v>
          </cell>
        </row>
        <row r="3347">
          <cell r="B3347" t="str">
            <v>K9661</v>
          </cell>
          <cell r="C3347" t="str">
            <v>植生基材吹付工</v>
          </cell>
          <cell r="D3347" t="str">
            <v>厚 4㎝</v>
          </cell>
          <cell r="E3347" t="str">
            <v>施工規模500～1,000㎡未満</v>
          </cell>
          <cell r="F3347" t="str">
            <v>㎡</v>
          </cell>
          <cell r="G3347">
            <v>4572</v>
          </cell>
          <cell r="H3347">
            <v>0</v>
          </cell>
          <cell r="I3347">
            <v>0</v>
          </cell>
          <cell r="J3347" t="str">
            <v>土木ｺｽﾄp.127 , 土木施単p.111</v>
          </cell>
          <cell r="K3347">
            <v>0</v>
          </cell>
        </row>
        <row r="3348">
          <cell r="B3348" t="str">
            <v>K9662</v>
          </cell>
          <cell r="C3348" t="str">
            <v>植生基材吹付工</v>
          </cell>
          <cell r="D3348" t="str">
            <v>厚 5㎝</v>
          </cell>
          <cell r="E3348" t="str">
            <v>施工規模500～1,000㎡未満</v>
          </cell>
          <cell r="F3348" t="str">
            <v>㎡</v>
          </cell>
          <cell r="G3348">
            <v>5181</v>
          </cell>
          <cell r="H3348">
            <v>0</v>
          </cell>
          <cell r="I3348">
            <v>0</v>
          </cell>
          <cell r="J3348" t="str">
            <v>土木ｺｽﾄp.127 , 土木施単p.111</v>
          </cell>
          <cell r="K3348">
            <v>0</v>
          </cell>
        </row>
        <row r="3349">
          <cell r="B3349" t="str">
            <v>K9663</v>
          </cell>
          <cell r="C3349" t="str">
            <v>植生基材吹付工</v>
          </cell>
          <cell r="D3349" t="str">
            <v>厚 6㎝</v>
          </cell>
          <cell r="E3349" t="str">
            <v>施工規模500～1,000㎡未満</v>
          </cell>
          <cell r="F3349" t="str">
            <v>㎡</v>
          </cell>
          <cell r="G3349">
            <v>5932</v>
          </cell>
          <cell r="H3349">
            <v>0</v>
          </cell>
          <cell r="I3349">
            <v>0</v>
          </cell>
          <cell r="J3349" t="str">
            <v>土木ｺｽﾄp.127 , 土木施単p.111</v>
          </cell>
          <cell r="K3349">
            <v>0</v>
          </cell>
        </row>
        <row r="3350">
          <cell r="B3350" t="str">
            <v>K9664</v>
          </cell>
          <cell r="C3350" t="str">
            <v>植生基材吹付工</v>
          </cell>
          <cell r="D3350" t="str">
            <v>厚 7㎝</v>
          </cell>
          <cell r="E3350" t="str">
            <v>施工規模500～1,000㎡未満</v>
          </cell>
          <cell r="F3350" t="str">
            <v>㎡</v>
          </cell>
          <cell r="G3350">
            <v>6478</v>
          </cell>
          <cell r="H3350">
            <v>0</v>
          </cell>
          <cell r="I3350">
            <v>0</v>
          </cell>
          <cell r="J3350" t="str">
            <v>土木ｺｽﾄp.127 , 土木施単p.111</v>
          </cell>
          <cell r="K3350">
            <v>0</v>
          </cell>
        </row>
        <row r="3351">
          <cell r="B3351" t="str">
            <v>K9665</v>
          </cell>
          <cell r="C3351" t="str">
            <v>植生基材吹付工</v>
          </cell>
          <cell r="D3351" t="str">
            <v>厚 8㎝</v>
          </cell>
          <cell r="E3351" t="str">
            <v>施工規模500～1,000㎡未満</v>
          </cell>
          <cell r="F3351" t="str">
            <v>㎡</v>
          </cell>
          <cell r="G3351">
            <v>7187</v>
          </cell>
          <cell r="H3351">
            <v>0</v>
          </cell>
          <cell r="I3351">
            <v>0</v>
          </cell>
          <cell r="J3351" t="str">
            <v>土木ｺｽﾄp.127 , 土木施単p.111</v>
          </cell>
          <cell r="K3351">
            <v>0</v>
          </cell>
        </row>
        <row r="3352">
          <cell r="B3352" t="str">
            <v>K9666</v>
          </cell>
          <cell r="C3352" t="str">
            <v>植生基材吹付工</v>
          </cell>
          <cell r="D3352" t="str">
            <v>厚 10㎝</v>
          </cell>
          <cell r="E3352" t="str">
            <v>施工規模500～1,000㎡未満</v>
          </cell>
          <cell r="F3352" t="str">
            <v>㎡</v>
          </cell>
          <cell r="G3352">
            <v>8316</v>
          </cell>
          <cell r="H3352">
            <v>0</v>
          </cell>
          <cell r="I3352">
            <v>0</v>
          </cell>
          <cell r="J3352" t="str">
            <v>土木ｺｽﾄp.127 , 土木施単p.111</v>
          </cell>
          <cell r="K3352">
            <v>0</v>
          </cell>
        </row>
        <row r="3353">
          <cell r="B3353" t="str">
            <v>K9668</v>
          </cell>
          <cell r="C3353" t="str">
            <v>植生基材吹付工</v>
          </cell>
          <cell r="D3353" t="str">
            <v>厚 3㎝</v>
          </cell>
          <cell r="E3353" t="str">
            <v>施工規模500㎡未満</v>
          </cell>
          <cell r="F3353" t="str">
            <v>㎡</v>
          </cell>
          <cell r="G3353">
            <v>4290</v>
          </cell>
          <cell r="H3353">
            <v>0</v>
          </cell>
          <cell r="I3353">
            <v>0</v>
          </cell>
          <cell r="J3353" t="str">
            <v>土木ｺｽﾄp.127 , 土木施単p.111</v>
          </cell>
          <cell r="K3353">
            <v>0</v>
          </cell>
        </row>
        <row r="3354">
          <cell r="B3354" t="str">
            <v>K9669</v>
          </cell>
          <cell r="C3354" t="str">
            <v>植生基材吹付工</v>
          </cell>
          <cell r="D3354" t="str">
            <v>厚 4㎝</v>
          </cell>
          <cell r="E3354" t="str">
            <v>施工規模500㎡未満</v>
          </cell>
          <cell r="F3354" t="str">
            <v>㎡</v>
          </cell>
          <cell r="G3354">
            <v>4790</v>
          </cell>
          <cell r="H3354">
            <v>0</v>
          </cell>
          <cell r="I3354">
            <v>0</v>
          </cell>
          <cell r="J3354" t="str">
            <v>土木ｺｽﾄp.127 , 土木施単p.111</v>
          </cell>
          <cell r="K3354">
            <v>0</v>
          </cell>
        </row>
        <row r="3355">
          <cell r="B3355" t="str">
            <v>K9670</v>
          </cell>
          <cell r="C3355" t="str">
            <v>植生基材吹付工</v>
          </cell>
          <cell r="D3355" t="str">
            <v>厚 5㎝</v>
          </cell>
          <cell r="E3355" t="str">
            <v>施工規模500㎡未満</v>
          </cell>
          <cell r="F3355" t="str">
            <v>㎡</v>
          </cell>
          <cell r="G3355">
            <v>5428</v>
          </cell>
          <cell r="H3355">
            <v>0</v>
          </cell>
          <cell r="I3355">
            <v>0</v>
          </cell>
          <cell r="J3355" t="str">
            <v>土木ｺｽﾄp.127 , 土木施単p.111</v>
          </cell>
          <cell r="K3355">
            <v>0</v>
          </cell>
        </row>
        <row r="3356">
          <cell r="B3356" t="str">
            <v>K9671</v>
          </cell>
          <cell r="C3356" t="str">
            <v>植生基材吹付工</v>
          </cell>
          <cell r="D3356" t="str">
            <v>厚 6㎝</v>
          </cell>
          <cell r="E3356" t="str">
            <v>施工規模500㎡未満</v>
          </cell>
          <cell r="F3356" t="str">
            <v>㎡</v>
          </cell>
          <cell r="G3356">
            <v>6215</v>
          </cell>
          <cell r="H3356">
            <v>0</v>
          </cell>
          <cell r="I3356">
            <v>0</v>
          </cell>
          <cell r="J3356" t="str">
            <v>土木ｺｽﾄp.127 , 土木施単p.111</v>
          </cell>
          <cell r="K3356">
            <v>0</v>
          </cell>
        </row>
        <row r="3357">
          <cell r="B3357" t="str">
            <v>K9672</v>
          </cell>
          <cell r="C3357" t="str">
            <v>植生基材吹付工</v>
          </cell>
          <cell r="D3357" t="str">
            <v>厚 7㎝</v>
          </cell>
          <cell r="E3357" t="str">
            <v>施工規模500㎡未満</v>
          </cell>
          <cell r="F3357" t="str">
            <v>㎡</v>
          </cell>
          <cell r="G3357">
            <v>6787</v>
          </cell>
          <cell r="H3357">
            <v>0</v>
          </cell>
          <cell r="I3357">
            <v>0</v>
          </cell>
          <cell r="J3357" t="str">
            <v>土木ｺｽﾄp.127 , 土木施単p.111</v>
          </cell>
          <cell r="K3357">
            <v>0</v>
          </cell>
        </row>
        <row r="3358">
          <cell r="B3358" t="str">
            <v>K9673</v>
          </cell>
          <cell r="C3358" t="str">
            <v>植生基材吹付工</v>
          </cell>
          <cell r="D3358" t="str">
            <v>厚 8㎝</v>
          </cell>
          <cell r="E3358" t="str">
            <v>施工規模500㎡未満</v>
          </cell>
          <cell r="F3358" t="str">
            <v>㎡</v>
          </cell>
          <cell r="G3358">
            <v>7529</v>
          </cell>
          <cell r="H3358">
            <v>0</v>
          </cell>
          <cell r="I3358">
            <v>0</v>
          </cell>
          <cell r="J3358" t="str">
            <v>土木ｺｽﾄp.127 , 土木施単p.111</v>
          </cell>
          <cell r="K3358">
            <v>0</v>
          </cell>
        </row>
        <row r="3359">
          <cell r="B3359" t="str">
            <v>K9674</v>
          </cell>
          <cell r="C3359" t="str">
            <v>植生基材吹付工</v>
          </cell>
          <cell r="D3359" t="str">
            <v>厚 10㎝</v>
          </cell>
          <cell r="E3359" t="str">
            <v>施工規模500㎡未満</v>
          </cell>
          <cell r="F3359" t="str">
            <v>㎡</v>
          </cell>
          <cell r="G3359">
            <v>8712</v>
          </cell>
          <cell r="H3359">
            <v>0</v>
          </cell>
          <cell r="I3359">
            <v>0</v>
          </cell>
          <cell r="J3359" t="str">
            <v>土木ｺｽﾄp.127 , 土木施単p.111</v>
          </cell>
          <cell r="K3359">
            <v>0</v>
          </cell>
        </row>
        <row r="3360">
          <cell r="B3360" t="str">
            <v>K9678</v>
          </cell>
          <cell r="C3360" t="str">
            <v>法面工（客土吹付工）</v>
          </cell>
          <cell r="D3360" t="str">
            <v>厚 1㎝</v>
          </cell>
          <cell r="E3360" t="str">
            <v>施工規模1000㎡以上</v>
          </cell>
          <cell r="F3360" t="str">
            <v>㎡</v>
          </cell>
          <cell r="G3360">
            <v>947</v>
          </cell>
          <cell r="H3360">
            <v>0</v>
          </cell>
          <cell r="I3360">
            <v>0</v>
          </cell>
          <cell r="J3360" t="str">
            <v>土木ｺｽﾄp.127 , 土木施単p.111</v>
          </cell>
          <cell r="K3360">
            <v>0</v>
          </cell>
        </row>
        <row r="3361">
          <cell r="B3361" t="str">
            <v>K9679</v>
          </cell>
          <cell r="C3361" t="str">
            <v>法面工（客土吹付工）</v>
          </cell>
          <cell r="D3361" t="str">
            <v>厚 2㎝</v>
          </cell>
          <cell r="E3361" t="str">
            <v>施工規模1000㎡以上</v>
          </cell>
          <cell r="F3361" t="str">
            <v>㎡</v>
          </cell>
          <cell r="G3361">
            <v>1520</v>
          </cell>
          <cell r="H3361">
            <v>0</v>
          </cell>
          <cell r="I3361">
            <v>0</v>
          </cell>
          <cell r="J3361" t="str">
            <v>土木ｺｽﾄp.127 , 土木施単p.111</v>
          </cell>
          <cell r="K3361">
            <v>0</v>
          </cell>
        </row>
        <row r="3362">
          <cell r="B3362" t="str">
            <v>K9680</v>
          </cell>
          <cell r="C3362" t="str">
            <v>法面工（客土吹付工）</v>
          </cell>
          <cell r="D3362" t="str">
            <v>厚 3㎝</v>
          </cell>
          <cell r="E3362" t="str">
            <v>施工規模1000㎡以上</v>
          </cell>
          <cell r="F3362" t="str">
            <v>㎡</v>
          </cell>
          <cell r="G3362">
            <v>2090</v>
          </cell>
          <cell r="H3362">
            <v>0</v>
          </cell>
          <cell r="I3362">
            <v>0</v>
          </cell>
          <cell r="J3362" t="str">
            <v>土木ｺｽﾄp.127 , 土木施単p.111</v>
          </cell>
          <cell r="K3362">
            <v>0</v>
          </cell>
        </row>
        <row r="3363">
          <cell r="B3363" t="str">
            <v>K9682</v>
          </cell>
          <cell r="C3363" t="str">
            <v>法面工（客土吹付工）</v>
          </cell>
          <cell r="D3363" t="str">
            <v>厚 1㎝</v>
          </cell>
          <cell r="E3363" t="str">
            <v>施工規模500～1,000㎡未満</v>
          </cell>
          <cell r="F3363" t="str">
            <v>㎡</v>
          </cell>
          <cell r="G3363">
            <v>994.5</v>
          </cell>
          <cell r="H3363">
            <v>0</v>
          </cell>
          <cell r="I3363">
            <v>0</v>
          </cell>
          <cell r="J3363" t="str">
            <v>土木ｺｽﾄp.127 , 土木施単p.111</v>
          </cell>
          <cell r="K3363">
            <v>0</v>
          </cell>
        </row>
        <row r="3364">
          <cell r="B3364" t="str">
            <v>K9683</v>
          </cell>
          <cell r="C3364" t="str">
            <v>法面工（客土吹付工）</v>
          </cell>
          <cell r="D3364" t="str">
            <v>厚 2㎝</v>
          </cell>
          <cell r="E3364" t="str">
            <v>施工規模500～1,000㎡未満</v>
          </cell>
          <cell r="F3364" t="str">
            <v>㎡</v>
          </cell>
          <cell r="G3364">
            <v>1596</v>
          </cell>
          <cell r="H3364">
            <v>0</v>
          </cell>
          <cell r="I3364">
            <v>0</v>
          </cell>
          <cell r="J3364" t="str">
            <v>土木ｺｽﾄp.127 , 土木施単p.111</v>
          </cell>
          <cell r="K3364">
            <v>0</v>
          </cell>
        </row>
        <row r="3365">
          <cell r="B3365" t="str">
            <v>K9684</v>
          </cell>
          <cell r="C3365" t="str">
            <v>法面工（客土吹付工）</v>
          </cell>
          <cell r="D3365" t="str">
            <v>厚 3㎝</v>
          </cell>
          <cell r="E3365" t="str">
            <v>施工規模500～1,000㎡未満</v>
          </cell>
          <cell r="F3365" t="str">
            <v>㎡</v>
          </cell>
          <cell r="G3365">
            <v>2194</v>
          </cell>
          <cell r="H3365">
            <v>0</v>
          </cell>
          <cell r="I3365">
            <v>0</v>
          </cell>
          <cell r="J3365" t="str">
            <v>土木ｺｽﾄp.127 , 土木施単p.111</v>
          </cell>
          <cell r="K3365">
            <v>0</v>
          </cell>
        </row>
        <row r="3366">
          <cell r="B3366" t="str">
            <v>K9686</v>
          </cell>
          <cell r="C3366" t="str">
            <v>法面工（客土吹付工）</v>
          </cell>
          <cell r="D3366" t="str">
            <v>厚 1㎝</v>
          </cell>
          <cell r="E3366" t="str">
            <v>施工規模500㎡未満</v>
          </cell>
          <cell r="F3366" t="str">
            <v>㎡</v>
          </cell>
          <cell r="G3366">
            <v>1042</v>
          </cell>
          <cell r="H3366">
            <v>0</v>
          </cell>
          <cell r="I3366">
            <v>0</v>
          </cell>
          <cell r="J3366" t="str">
            <v>土木ｺｽﾄp.127 , 土木施単p.111</v>
          </cell>
          <cell r="K3366">
            <v>0</v>
          </cell>
        </row>
        <row r="3367">
          <cell r="B3367" t="str">
            <v>K9687</v>
          </cell>
          <cell r="C3367" t="str">
            <v>法面工（客土吹付工）</v>
          </cell>
          <cell r="D3367" t="str">
            <v>厚 2㎝</v>
          </cell>
          <cell r="E3367" t="str">
            <v>施工規模500㎡未満</v>
          </cell>
          <cell r="F3367" t="str">
            <v>㎡</v>
          </cell>
          <cell r="G3367">
            <v>1672</v>
          </cell>
          <cell r="H3367">
            <v>0</v>
          </cell>
          <cell r="I3367">
            <v>0</v>
          </cell>
          <cell r="J3367" t="str">
            <v>土木ｺｽﾄp.127 , 土木施単p.111</v>
          </cell>
          <cell r="K3367">
            <v>0</v>
          </cell>
        </row>
        <row r="3368">
          <cell r="B3368" t="str">
            <v>K9688</v>
          </cell>
          <cell r="C3368" t="str">
            <v>法面工（客土吹付工）</v>
          </cell>
          <cell r="D3368" t="str">
            <v>厚 3㎝</v>
          </cell>
          <cell r="E3368" t="str">
            <v>施工規模500㎡未満</v>
          </cell>
          <cell r="F3368" t="str">
            <v>㎡</v>
          </cell>
          <cell r="G3368">
            <v>2299</v>
          </cell>
          <cell r="H3368">
            <v>0</v>
          </cell>
          <cell r="I3368">
            <v>0</v>
          </cell>
          <cell r="J3368" t="str">
            <v>土木ｺｽﾄp.127 , 土木施単p.111</v>
          </cell>
          <cell r="K3368">
            <v>0</v>
          </cell>
        </row>
        <row r="3369">
          <cell r="B3369" t="str">
            <v>K9692</v>
          </cell>
          <cell r="C3369" t="str">
            <v>法面工（種子散布工）</v>
          </cell>
          <cell r="D3369">
            <v>0</v>
          </cell>
          <cell r="E3369" t="str">
            <v>施工規模1000㎡以上</v>
          </cell>
          <cell r="F3369" t="str">
            <v>㎡</v>
          </cell>
          <cell r="G3369">
            <v>195</v>
          </cell>
          <cell r="H3369">
            <v>0</v>
          </cell>
          <cell r="I3369">
            <v>0</v>
          </cell>
          <cell r="J3369" t="str">
            <v>土木ｺｽﾄp.127 , 土木施単p.111</v>
          </cell>
          <cell r="K3369">
            <v>0</v>
          </cell>
        </row>
        <row r="3370">
          <cell r="B3370" t="str">
            <v>K9694</v>
          </cell>
          <cell r="C3370" t="str">
            <v>法面工（種子散布工）</v>
          </cell>
          <cell r="D3370">
            <v>0</v>
          </cell>
          <cell r="E3370" t="str">
            <v>施工規模500～1,000㎡未満</v>
          </cell>
          <cell r="F3370" t="str">
            <v>㎡</v>
          </cell>
          <cell r="G3370">
            <v>214</v>
          </cell>
          <cell r="H3370">
            <v>0</v>
          </cell>
          <cell r="I3370">
            <v>0</v>
          </cell>
          <cell r="J3370" t="str">
            <v>土木ｺｽﾄp.127 , 土木施単p.111</v>
          </cell>
          <cell r="K3370">
            <v>0</v>
          </cell>
        </row>
        <row r="3371">
          <cell r="B3371" t="str">
            <v>K9696</v>
          </cell>
          <cell r="C3371" t="str">
            <v>法面工（種子散布工）</v>
          </cell>
          <cell r="D3371">
            <v>0</v>
          </cell>
          <cell r="E3371" t="str">
            <v>施工規模500㎡未満</v>
          </cell>
          <cell r="F3371" t="str">
            <v>㎡</v>
          </cell>
          <cell r="G3371">
            <v>234</v>
          </cell>
          <cell r="H3371">
            <v>0</v>
          </cell>
          <cell r="I3371">
            <v>0</v>
          </cell>
          <cell r="J3371" t="str">
            <v>土木ｺｽﾄp.127 , 土木施単p.111</v>
          </cell>
          <cell r="K3371">
            <v>0</v>
          </cell>
        </row>
        <row r="3372">
          <cell r="B3372" t="str">
            <v>K9700</v>
          </cell>
          <cell r="C3372" t="str">
            <v>植生筋工</v>
          </cell>
          <cell r="D3372" t="str">
            <v>人工筋芝（種子帯）</v>
          </cell>
          <cell r="E3372" t="str">
            <v>施工規模500㎡以上</v>
          </cell>
          <cell r="F3372" t="str">
            <v>㎡</v>
          </cell>
          <cell r="G3372">
            <v>1090</v>
          </cell>
          <cell r="H3372">
            <v>0</v>
          </cell>
          <cell r="I3372">
            <v>0</v>
          </cell>
          <cell r="J3372" t="str">
            <v>土木ｺｽﾄp.128 , 土木施単p.111</v>
          </cell>
          <cell r="K3372">
            <v>0</v>
          </cell>
        </row>
        <row r="3373">
          <cell r="B3373" t="str">
            <v>K9701</v>
          </cell>
          <cell r="C3373" t="str">
            <v>筋芝工</v>
          </cell>
          <cell r="D3373" t="str">
            <v>野芝高麗芝</v>
          </cell>
          <cell r="E3373" t="str">
            <v>施工規模500㎡以上</v>
          </cell>
          <cell r="F3373" t="str">
            <v>㎡</v>
          </cell>
          <cell r="G3373">
            <v>1350</v>
          </cell>
          <cell r="H3373">
            <v>0</v>
          </cell>
          <cell r="I3373">
            <v>0</v>
          </cell>
          <cell r="J3373" t="str">
            <v>土木ｺｽﾄp.128 , 土木施単p.111</v>
          </cell>
          <cell r="K3373">
            <v>0</v>
          </cell>
        </row>
        <row r="3374">
          <cell r="B3374" t="str">
            <v>K9702</v>
          </cell>
          <cell r="C3374" t="str">
            <v>張芝工</v>
          </cell>
          <cell r="D3374" t="str">
            <v>野芝高麗芝(全面張)</v>
          </cell>
          <cell r="E3374" t="str">
            <v>施工規模500㎡以上</v>
          </cell>
          <cell r="F3374" t="str">
            <v>㎡</v>
          </cell>
          <cell r="G3374">
            <v>1500</v>
          </cell>
          <cell r="H3374">
            <v>0</v>
          </cell>
          <cell r="I3374">
            <v>0</v>
          </cell>
          <cell r="J3374" t="str">
            <v>土木ｺｽﾄp.128 , 土木施単p.111</v>
          </cell>
          <cell r="K3374">
            <v>0</v>
          </cell>
        </row>
        <row r="3375">
          <cell r="B3375" t="str">
            <v>K9704</v>
          </cell>
          <cell r="C3375" t="str">
            <v>植生筋工</v>
          </cell>
          <cell r="D3375" t="str">
            <v>人工筋芝（種子帯）</v>
          </cell>
          <cell r="E3375" t="str">
            <v>施工規模300～500㎡未満</v>
          </cell>
          <cell r="F3375" t="str">
            <v>㎡</v>
          </cell>
          <cell r="G3375">
            <v>1253</v>
          </cell>
          <cell r="H3375">
            <v>0</v>
          </cell>
          <cell r="I3375">
            <v>0</v>
          </cell>
          <cell r="J3375" t="str">
            <v>土木ｺｽﾄp.128 , 土木施単p.111</v>
          </cell>
          <cell r="K3375">
            <v>0</v>
          </cell>
        </row>
        <row r="3376">
          <cell r="B3376" t="str">
            <v>K9705</v>
          </cell>
          <cell r="C3376" t="str">
            <v>筋芝工</v>
          </cell>
          <cell r="D3376" t="str">
            <v>野芝高麗芝</v>
          </cell>
          <cell r="E3376" t="str">
            <v>施工規模300～500㎡未満</v>
          </cell>
          <cell r="F3376" t="str">
            <v>㎡</v>
          </cell>
          <cell r="G3376">
            <v>1552</v>
          </cell>
          <cell r="H3376">
            <v>0</v>
          </cell>
          <cell r="I3376">
            <v>0</v>
          </cell>
          <cell r="J3376" t="str">
            <v>土木ｺｽﾄp.128 , 土木施単p.111</v>
          </cell>
          <cell r="K3376">
            <v>0</v>
          </cell>
        </row>
        <row r="3377">
          <cell r="B3377" t="str">
            <v>K9706</v>
          </cell>
          <cell r="C3377" t="str">
            <v>張芝工</v>
          </cell>
          <cell r="D3377" t="str">
            <v>野芝高麗芝(全面張)</v>
          </cell>
          <cell r="E3377" t="str">
            <v>施工規模300～500㎡未満</v>
          </cell>
          <cell r="F3377" t="str">
            <v>㎡</v>
          </cell>
          <cell r="G3377">
            <v>1725</v>
          </cell>
          <cell r="H3377">
            <v>0</v>
          </cell>
          <cell r="I3377">
            <v>0</v>
          </cell>
          <cell r="J3377" t="str">
            <v>土木ｺｽﾄp.128 , 土木施単p.111</v>
          </cell>
          <cell r="K3377">
            <v>0</v>
          </cell>
        </row>
        <row r="3378">
          <cell r="B3378" t="str">
            <v>K9708</v>
          </cell>
          <cell r="C3378" t="str">
            <v>植生筋工</v>
          </cell>
          <cell r="D3378" t="str">
            <v>人工筋芝（種子帯）</v>
          </cell>
          <cell r="E3378" t="str">
            <v>施工規模300㎡未満</v>
          </cell>
          <cell r="F3378" t="str">
            <v>㎡</v>
          </cell>
          <cell r="G3378">
            <v>1471</v>
          </cell>
          <cell r="H3378">
            <v>0</v>
          </cell>
          <cell r="I3378">
            <v>0</v>
          </cell>
          <cell r="J3378" t="str">
            <v>土木ｺｽﾄp.128 , 土木施単p.111</v>
          </cell>
          <cell r="K3378">
            <v>0</v>
          </cell>
        </row>
        <row r="3379">
          <cell r="B3379" t="str">
            <v>K9709</v>
          </cell>
          <cell r="C3379" t="str">
            <v>筋芝工</v>
          </cell>
          <cell r="D3379" t="str">
            <v>野芝高麗芝</v>
          </cell>
          <cell r="E3379" t="str">
            <v>施工規模300㎡未満</v>
          </cell>
          <cell r="F3379" t="str">
            <v>㎡</v>
          </cell>
          <cell r="G3379">
            <v>1822</v>
          </cell>
          <cell r="H3379">
            <v>0</v>
          </cell>
          <cell r="I3379">
            <v>0</v>
          </cell>
          <cell r="J3379" t="str">
            <v>土木ｺｽﾄp.128 , 土木施単p.111</v>
          </cell>
          <cell r="K3379">
            <v>0</v>
          </cell>
        </row>
        <row r="3380">
          <cell r="B3380" t="str">
            <v>K9710</v>
          </cell>
          <cell r="C3380" t="str">
            <v>張芝工</v>
          </cell>
          <cell r="D3380" t="str">
            <v>野芝高麗芝(全面張)</v>
          </cell>
          <cell r="E3380" t="str">
            <v>施工規模300㎡未満</v>
          </cell>
          <cell r="F3380" t="str">
            <v>㎡</v>
          </cell>
          <cell r="G3380">
            <v>2025</v>
          </cell>
          <cell r="H3380">
            <v>0</v>
          </cell>
          <cell r="I3380">
            <v>0</v>
          </cell>
          <cell r="J3380" t="str">
            <v>土木ｺｽﾄp.128 , 土木施単p.111</v>
          </cell>
          <cell r="K3380">
            <v>0</v>
          </cell>
        </row>
        <row r="3381">
          <cell r="B3381" t="str">
            <v>K9714</v>
          </cell>
          <cell r="C3381" t="str">
            <v>植生マット工</v>
          </cell>
          <cell r="D3381" t="str">
            <v>肥料袋付</v>
          </cell>
          <cell r="E3381" t="str">
            <v>施工規模1000㎡以上</v>
          </cell>
          <cell r="F3381" t="str">
            <v>㎡</v>
          </cell>
          <cell r="G3381">
            <v>1950</v>
          </cell>
          <cell r="H3381">
            <v>0</v>
          </cell>
          <cell r="I3381">
            <v>0</v>
          </cell>
          <cell r="J3381" t="str">
            <v>土木ｺｽﾄp.128 , 土木施単p.111</v>
          </cell>
          <cell r="K3381">
            <v>0</v>
          </cell>
        </row>
        <row r="3382">
          <cell r="B3382" t="str">
            <v>K9715</v>
          </cell>
          <cell r="C3382" t="str">
            <v>植生シート工</v>
          </cell>
          <cell r="D3382" t="str">
            <v>肥料袋無</v>
          </cell>
          <cell r="E3382" t="str">
            <v>施工規模1000㎡以上</v>
          </cell>
          <cell r="F3382" t="str">
            <v>㎡</v>
          </cell>
          <cell r="G3382">
            <v>705</v>
          </cell>
          <cell r="H3382">
            <v>0</v>
          </cell>
          <cell r="I3382">
            <v>0</v>
          </cell>
          <cell r="J3382" t="str">
            <v>土木ｺｽﾄp.128 , 土木施単p.111</v>
          </cell>
          <cell r="K3382">
            <v>0</v>
          </cell>
        </row>
        <row r="3383">
          <cell r="B3383" t="str">
            <v>K9716</v>
          </cell>
          <cell r="C3383" t="str">
            <v>繊維ネット工</v>
          </cell>
          <cell r="D3383" t="str">
            <v>肥料袋無</v>
          </cell>
          <cell r="E3383" t="str">
            <v>施工規模1000㎡以上</v>
          </cell>
          <cell r="F3383" t="str">
            <v>㎡</v>
          </cell>
          <cell r="G3383">
            <v>705</v>
          </cell>
          <cell r="H3383">
            <v>0</v>
          </cell>
          <cell r="I3383">
            <v>0</v>
          </cell>
          <cell r="J3383" t="str">
            <v>土木ｺｽﾄp.128 , 土木施単p.111</v>
          </cell>
          <cell r="K3383">
            <v>0</v>
          </cell>
        </row>
        <row r="3384">
          <cell r="B3384" t="str">
            <v>K9717</v>
          </cell>
          <cell r="C3384" t="str">
            <v>繊維ネット工</v>
          </cell>
          <cell r="D3384" t="str">
            <v>肥料袋付</v>
          </cell>
          <cell r="E3384" t="str">
            <v>施工規模1000㎡以上</v>
          </cell>
          <cell r="F3384" t="str">
            <v>㎡</v>
          </cell>
          <cell r="G3384">
            <v>1730</v>
          </cell>
          <cell r="H3384">
            <v>0</v>
          </cell>
          <cell r="I3384">
            <v>0</v>
          </cell>
          <cell r="J3384" t="str">
            <v>土木ｺｽﾄp.128 , 土木施単p.111</v>
          </cell>
          <cell r="K3384">
            <v>0</v>
          </cell>
        </row>
        <row r="3385">
          <cell r="B3385" t="str">
            <v>K9719</v>
          </cell>
          <cell r="C3385" t="str">
            <v>植生マット工</v>
          </cell>
          <cell r="D3385" t="str">
            <v>肥料袋付</v>
          </cell>
          <cell r="E3385" t="str">
            <v>施工規模500～1,000㎡未満</v>
          </cell>
          <cell r="F3385" t="str">
            <v>㎡</v>
          </cell>
          <cell r="G3385">
            <v>2047</v>
          </cell>
          <cell r="H3385">
            <v>0</v>
          </cell>
          <cell r="I3385">
            <v>0</v>
          </cell>
          <cell r="J3385" t="str">
            <v>土木ｺｽﾄp.128 , 土木施単p.111</v>
          </cell>
          <cell r="K3385">
            <v>0</v>
          </cell>
        </row>
        <row r="3386">
          <cell r="B3386" t="str">
            <v>K9720</v>
          </cell>
          <cell r="C3386" t="str">
            <v>植生シート工</v>
          </cell>
          <cell r="D3386" t="str">
            <v>肥料袋無</v>
          </cell>
          <cell r="E3386" t="str">
            <v>施工規模500～1,000㎡未満</v>
          </cell>
          <cell r="F3386" t="str">
            <v>㎡</v>
          </cell>
          <cell r="G3386">
            <v>740</v>
          </cell>
          <cell r="H3386">
            <v>0</v>
          </cell>
          <cell r="I3386">
            <v>0</v>
          </cell>
          <cell r="J3386" t="str">
            <v>土木ｺｽﾄp.128 , 土木施単p.111</v>
          </cell>
          <cell r="K3386">
            <v>0</v>
          </cell>
        </row>
        <row r="3387">
          <cell r="B3387" t="str">
            <v>K9721</v>
          </cell>
          <cell r="C3387" t="str">
            <v>繊維ネット工</v>
          </cell>
          <cell r="D3387" t="str">
            <v>肥料袋無</v>
          </cell>
          <cell r="E3387" t="str">
            <v>施工規模500～1,000㎡未満</v>
          </cell>
          <cell r="F3387" t="str">
            <v>㎡</v>
          </cell>
          <cell r="G3387">
            <v>740</v>
          </cell>
          <cell r="H3387">
            <v>0</v>
          </cell>
          <cell r="I3387">
            <v>0</v>
          </cell>
          <cell r="J3387" t="str">
            <v>土木ｺｽﾄp.128 , 土木施単p.111</v>
          </cell>
          <cell r="K3387">
            <v>0</v>
          </cell>
        </row>
        <row r="3388">
          <cell r="B3388" t="str">
            <v>K9722</v>
          </cell>
          <cell r="C3388" t="str">
            <v>繊維ネット工</v>
          </cell>
          <cell r="D3388" t="str">
            <v>肥料袋付</v>
          </cell>
          <cell r="E3388" t="str">
            <v>施工規模500～1,000㎡未満</v>
          </cell>
          <cell r="F3388" t="str">
            <v>㎡</v>
          </cell>
          <cell r="G3388">
            <v>1816</v>
          </cell>
          <cell r="H3388">
            <v>0</v>
          </cell>
          <cell r="I3388">
            <v>0</v>
          </cell>
          <cell r="J3388" t="str">
            <v>土木ｺｽﾄp.128 , 土木施単p.111</v>
          </cell>
          <cell r="K3388">
            <v>0</v>
          </cell>
        </row>
        <row r="3389">
          <cell r="B3389" t="str">
            <v>K9724</v>
          </cell>
          <cell r="C3389" t="str">
            <v>植生マット工</v>
          </cell>
          <cell r="D3389" t="str">
            <v>肥料袋付</v>
          </cell>
          <cell r="E3389" t="str">
            <v>施工規模500㎡未満</v>
          </cell>
          <cell r="F3389" t="str">
            <v>㎡</v>
          </cell>
          <cell r="G3389">
            <v>2242</v>
          </cell>
          <cell r="H3389">
            <v>0</v>
          </cell>
          <cell r="I3389">
            <v>0</v>
          </cell>
          <cell r="J3389" t="str">
            <v>土木ｺｽﾄp.128 , 土木施単p.111</v>
          </cell>
          <cell r="K3389">
            <v>0</v>
          </cell>
        </row>
        <row r="3390">
          <cell r="B3390" t="str">
            <v>K9725</v>
          </cell>
          <cell r="C3390" t="str">
            <v>植生シート工</v>
          </cell>
          <cell r="D3390" t="str">
            <v>肥料袋無</v>
          </cell>
          <cell r="E3390" t="str">
            <v>施工規模500㎡未満</v>
          </cell>
          <cell r="F3390" t="str">
            <v>㎡</v>
          </cell>
          <cell r="G3390">
            <v>810</v>
          </cell>
          <cell r="H3390">
            <v>0</v>
          </cell>
          <cell r="I3390">
            <v>0</v>
          </cell>
          <cell r="J3390" t="str">
            <v>土木ｺｽﾄp.128 , 土木施単p.111</v>
          </cell>
          <cell r="K3390">
            <v>0</v>
          </cell>
        </row>
        <row r="3391">
          <cell r="B3391" t="str">
            <v>K9726</v>
          </cell>
          <cell r="C3391" t="str">
            <v>繊維ネット工</v>
          </cell>
          <cell r="D3391" t="str">
            <v>肥料袋無</v>
          </cell>
          <cell r="E3391" t="str">
            <v>施工規模500㎡未満</v>
          </cell>
          <cell r="F3391" t="str">
            <v>㎡</v>
          </cell>
          <cell r="G3391">
            <v>810</v>
          </cell>
          <cell r="H3391">
            <v>0</v>
          </cell>
          <cell r="I3391">
            <v>0</v>
          </cell>
          <cell r="J3391" t="str">
            <v>土木ｺｽﾄp.128 , 土木施単p.111</v>
          </cell>
          <cell r="K3391">
            <v>0</v>
          </cell>
        </row>
        <row r="3392">
          <cell r="B3392" t="str">
            <v>K9727</v>
          </cell>
          <cell r="C3392" t="str">
            <v>繊維ネット工</v>
          </cell>
          <cell r="D3392" t="str">
            <v>肥料袋付</v>
          </cell>
          <cell r="E3392" t="str">
            <v>施工規模500㎡未満</v>
          </cell>
          <cell r="F3392" t="str">
            <v>㎡</v>
          </cell>
          <cell r="G3392">
            <v>1989</v>
          </cell>
          <cell r="H3392">
            <v>0</v>
          </cell>
          <cell r="I3392">
            <v>0</v>
          </cell>
          <cell r="J3392" t="str">
            <v>土木ｺｽﾄp.128 , 土木施単p.111</v>
          </cell>
          <cell r="K3392">
            <v>0</v>
          </cell>
        </row>
        <row r="3393">
          <cell r="B3393" t="str">
            <v>K9732</v>
          </cell>
          <cell r="C3393" t="str">
            <v>植樹工</v>
          </cell>
          <cell r="D3393" t="str">
            <v>低木　樹高60㎝未満</v>
          </cell>
          <cell r="E3393" t="str">
            <v>施工規模1,000本以上</v>
          </cell>
          <cell r="F3393" t="str">
            <v>本</v>
          </cell>
          <cell r="G3393">
            <v>282</v>
          </cell>
          <cell r="H3393">
            <v>0</v>
          </cell>
          <cell r="I3393">
            <v>0</v>
          </cell>
          <cell r="J3393" t="str">
            <v>土木ｺｽﾄp.158 , 土木施単p.139</v>
          </cell>
          <cell r="K3393">
            <v>0</v>
          </cell>
        </row>
        <row r="3394">
          <cell r="B3394" t="str">
            <v>K9733</v>
          </cell>
          <cell r="C3394" t="str">
            <v>植樹工</v>
          </cell>
          <cell r="D3394" t="str">
            <v>中木　樹高60～100㎝</v>
          </cell>
          <cell r="E3394" t="str">
            <v>施工規模50本以上</v>
          </cell>
          <cell r="F3394" t="str">
            <v>本</v>
          </cell>
          <cell r="G3394">
            <v>565</v>
          </cell>
          <cell r="H3394">
            <v>0</v>
          </cell>
          <cell r="I3394">
            <v>0</v>
          </cell>
          <cell r="J3394" t="str">
            <v>土木ｺｽﾄp.158 , 土木施単p.139</v>
          </cell>
          <cell r="K3394">
            <v>0</v>
          </cell>
        </row>
        <row r="3395">
          <cell r="B3395" t="str">
            <v>K9734</v>
          </cell>
          <cell r="C3395" t="str">
            <v>植樹工</v>
          </cell>
          <cell r="D3395" t="str">
            <v>中木　樹高100～200㎝</v>
          </cell>
          <cell r="E3395" t="str">
            <v>施工規模50本以上</v>
          </cell>
          <cell r="F3395" t="str">
            <v>本</v>
          </cell>
          <cell r="G3395">
            <v>1750</v>
          </cell>
          <cell r="H3395">
            <v>0</v>
          </cell>
          <cell r="I3395">
            <v>0</v>
          </cell>
          <cell r="J3395" t="str">
            <v>土木ｺｽﾄp.158 , 土木施単p.139</v>
          </cell>
          <cell r="K3395">
            <v>0</v>
          </cell>
        </row>
        <row r="3396">
          <cell r="B3396" t="str">
            <v>K9735</v>
          </cell>
          <cell r="C3396" t="str">
            <v>植樹工</v>
          </cell>
          <cell r="D3396" t="str">
            <v>中木　樹高200～300㎝</v>
          </cell>
          <cell r="E3396" t="str">
            <v>施工規模50本以上</v>
          </cell>
          <cell r="F3396" t="str">
            <v>本</v>
          </cell>
          <cell r="G3396">
            <v>3440</v>
          </cell>
          <cell r="H3396">
            <v>0</v>
          </cell>
          <cell r="I3396">
            <v>0</v>
          </cell>
          <cell r="J3396" t="str">
            <v>土木ｺｽﾄp.158 , 土木施単p.139</v>
          </cell>
          <cell r="K3396">
            <v>0</v>
          </cell>
        </row>
        <row r="3397">
          <cell r="B3397" t="str">
            <v>K9736</v>
          </cell>
          <cell r="C3397" t="str">
            <v>植樹工</v>
          </cell>
          <cell r="D3397" t="str">
            <v>高木　幹周20㎝未満</v>
          </cell>
          <cell r="E3397" t="str">
            <v>施工規模50本以上</v>
          </cell>
          <cell r="F3397" t="str">
            <v>本</v>
          </cell>
          <cell r="G3397">
            <v>6410</v>
          </cell>
          <cell r="H3397">
            <v>0</v>
          </cell>
          <cell r="I3397">
            <v>0</v>
          </cell>
          <cell r="J3397" t="str">
            <v>土木ｺｽﾄp.158 , 土木施単p.139</v>
          </cell>
          <cell r="K3397">
            <v>0</v>
          </cell>
        </row>
        <row r="3398">
          <cell r="B3398" t="str">
            <v>K9737</v>
          </cell>
          <cell r="C3398" t="str">
            <v>植樹工</v>
          </cell>
          <cell r="D3398" t="str">
            <v>高木　幹周20～40㎝</v>
          </cell>
          <cell r="E3398" t="str">
            <v>施工規模50本以上</v>
          </cell>
          <cell r="F3398" t="str">
            <v>本</v>
          </cell>
          <cell r="G3398">
            <v>16500</v>
          </cell>
          <cell r="H3398">
            <v>0</v>
          </cell>
          <cell r="I3398">
            <v>0</v>
          </cell>
          <cell r="J3398" t="str">
            <v>土木ｺｽﾄp.158 , 土木施単p.139</v>
          </cell>
          <cell r="K3398">
            <v>0</v>
          </cell>
        </row>
        <row r="3399">
          <cell r="B3399" t="str">
            <v>K9738</v>
          </cell>
          <cell r="C3399" t="str">
            <v>植樹工</v>
          </cell>
          <cell r="D3399" t="str">
            <v>高木　幹周40～60㎝</v>
          </cell>
          <cell r="E3399" t="str">
            <v>施工規模50本以上</v>
          </cell>
          <cell r="F3399" t="str">
            <v>本</v>
          </cell>
          <cell r="G3399">
            <v>28100</v>
          </cell>
          <cell r="H3399">
            <v>0</v>
          </cell>
          <cell r="I3399">
            <v>0</v>
          </cell>
          <cell r="J3399" t="str">
            <v>土木ｺｽﾄp.158 , 土木施単p.139</v>
          </cell>
          <cell r="K3399">
            <v>0</v>
          </cell>
        </row>
        <row r="3400">
          <cell r="B3400" t="str">
            <v>K9739</v>
          </cell>
          <cell r="C3400" t="str">
            <v>植樹工</v>
          </cell>
          <cell r="D3400" t="str">
            <v>高木　幹周60～90㎝</v>
          </cell>
          <cell r="E3400" t="str">
            <v>施工規模50本以上</v>
          </cell>
          <cell r="F3400" t="str">
            <v>本</v>
          </cell>
          <cell r="G3400">
            <v>48800</v>
          </cell>
          <cell r="H3400">
            <v>0</v>
          </cell>
          <cell r="I3400">
            <v>0</v>
          </cell>
          <cell r="J3400" t="str">
            <v>土木ｺｽﾄp.158 , 土木施単p.139</v>
          </cell>
          <cell r="K3400">
            <v>0</v>
          </cell>
        </row>
        <row r="3401">
          <cell r="B3401" t="str">
            <v>K9741</v>
          </cell>
          <cell r="C3401" t="str">
            <v>植樹工</v>
          </cell>
          <cell r="D3401" t="str">
            <v>低木　樹高60㎝未満</v>
          </cell>
          <cell r="E3401" t="str">
            <v>施工規模100～1,000本未満</v>
          </cell>
          <cell r="F3401" t="str">
            <v>本</v>
          </cell>
          <cell r="G3401">
            <v>310</v>
          </cell>
          <cell r="H3401">
            <v>0</v>
          </cell>
          <cell r="I3401">
            <v>0</v>
          </cell>
          <cell r="J3401" t="str">
            <v>土木ｺｽﾄp.158 , 土木施単p.139</v>
          </cell>
          <cell r="K3401">
            <v>0</v>
          </cell>
        </row>
        <row r="3402">
          <cell r="B3402" t="str">
            <v>K9742</v>
          </cell>
          <cell r="C3402" t="str">
            <v>植樹工</v>
          </cell>
          <cell r="D3402" t="str">
            <v>中木　樹高60～100㎝</v>
          </cell>
          <cell r="E3402" t="str">
            <v>施工規模10～50本未満</v>
          </cell>
          <cell r="F3402" t="str">
            <v>本</v>
          </cell>
          <cell r="G3402">
            <v>621</v>
          </cell>
          <cell r="H3402">
            <v>0</v>
          </cell>
          <cell r="I3402">
            <v>0</v>
          </cell>
          <cell r="J3402" t="str">
            <v>土木ｺｽﾄp.158 , 土木施単p.139</v>
          </cell>
          <cell r="K3402">
            <v>0</v>
          </cell>
        </row>
        <row r="3403">
          <cell r="B3403" t="str">
            <v>K9743</v>
          </cell>
          <cell r="C3403" t="str">
            <v>植樹工</v>
          </cell>
          <cell r="D3403" t="str">
            <v>中木　樹高100～200㎝</v>
          </cell>
          <cell r="E3403" t="str">
            <v>施工規模10～50本未満</v>
          </cell>
          <cell r="F3403" t="str">
            <v>本</v>
          </cell>
          <cell r="G3403">
            <v>1930</v>
          </cell>
          <cell r="H3403">
            <v>0</v>
          </cell>
          <cell r="I3403">
            <v>0</v>
          </cell>
          <cell r="J3403" t="str">
            <v>土木ｺｽﾄp.158 , 土木施単p.139</v>
          </cell>
          <cell r="K3403">
            <v>0</v>
          </cell>
        </row>
        <row r="3404">
          <cell r="B3404" t="str">
            <v>K9744</v>
          </cell>
          <cell r="C3404" t="str">
            <v>植樹工</v>
          </cell>
          <cell r="D3404" t="str">
            <v>中木　樹高200～300㎝</v>
          </cell>
          <cell r="E3404" t="str">
            <v>施工規模10～50本未満</v>
          </cell>
          <cell r="F3404" t="str">
            <v>本</v>
          </cell>
          <cell r="G3404">
            <v>3789</v>
          </cell>
          <cell r="H3404">
            <v>0</v>
          </cell>
          <cell r="I3404">
            <v>0</v>
          </cell>
          <cell r="J3404" t="str">
            <v>土木ｺｽﾄp.158 , 土木施単p.139</v>
          </cell>
          <cell r="K3404">
            <v>0</v>
          </cell>
        </row>
        <row r="3405">
          <cell r="B3405" t="str">
            <v>K9745</v>
          </cell>
          <cell r="C3405" t="str">
            <v>植樹工</v>
          </cell>
          <cell r="D3405" t="str">
            <v>高木　幹周20㎝未満</v>
          </cell>
          <cell r="E3405" t="str">
            <v>施工規模10～50本未満</v>
          </cell>
          <cell r="F3405" t="str">
            <v>本</v>
          </cell>
          <cell r="G3405">
            <v>7056</v>
          </cell>
          <cell r="H3405">
            <v>0</v>
          </cell>
          <cell r="I3405">
            <v>0</v>
          </cell>
          <cell r="J3405" t="str">
            <v>土木ｺｽﾄp.158 , 土木施単p.139</v>
          </cell>
          <cell r="K3405">
            <v>0</v>
          </cell>
        </row>
        <row r="3406">
          <cell r="B3406" t="str">
            <v>K9746</v>
          </cell>
          <cell r="C3406" t="str">
            <v>植樹工</v>
          </cell>
          <cell r="D3406" t="str">
            <v>高木　幹周20～40㎝</v>
          </cell>
          <cell r="E3406" t="str">
            <v>施工規模10～50本未満</v>
          </cell>
          <cell r="F3406" t="str">
            <v>本</v>
          </cell>
          <cell r="G3406">
            <v>18200</v>
          </cell>
          <cell r="H3406">
            <v>0</v>
          </cell>
          <cell r="I3406">
            <v>0</v>
          </cell>
          <cell r="J3406" t="str">
            <v>土木ｺｽﾄp.158 , 土木施単p.139</v>
          </cell>
          <cell r="K3406">
            <v>0</v>
          </cell>
        </row>
        <row r="3407">
          <cell r="B3407" t="str">
            <v>K9747</v>
          </cell>
          <cell r="C3407" t="str">
            <v>植樹工</v>
          </cell>
          <cell r="D3407" t="str">
            <v>高木　幹周40～60㎝</v>
          </cell>
          <cell r="E3407" t="str">
            <v>施工規模10～50本未満</v>
          </cell>
          <cell r="F3407" t="str">
            <v>本</v>
          </cell>
          <cell r="G3407">
            <v>30960</v>
          </cell>
          <cell r="H3407">
            <v>0</v>
          </cell>
          <cell r="I3407">
            <v>0</v>
          </cell>
          <cell r="J3407" t="str">
            <v>土木ｺｽﾄp.158 , 土木施単p.139</v>
          </cell>
          <cell r="K3407">
            <v>0</v>
          </cell>
        </row>
        <row r="3408">
          <cell r="B3408" t="str">
            <v>K9748</v>
          </cell>
          <cell r="C3408" t="str">
            <v>植樹工</v>
          </cell>
          <cell r="D3408" t="str">
            <v>高木　幹周60～90㎝</v>
          </cell>
          <cell r="E3408" t="str">
            <v>施工規模10～50本未満</v>
          </cell>
          <cell r="F3408" t="str">
            <v>本</v>
          </cell>
          <cell r="G3408">
            <v>53680</v>
          </cell>
          <cell r="H3408">
            <v>0</v>
          </cell>
          <cell r="I3408">
            <v>0</v>
          </cell>
          <cell r="J3408" t="str">
            <v>土木ｺｽﾄp.158 , 土木施単p.139</v>
          </cell>
          <cell r="K3408">
            <v>0</v>
          </cell>
        </row>
        <row r="3409">
          <cell r="B3409" t="str">
            <v>K9750</v>
          </cell>
          <cell r="C3409" t="str">
            <v>植樹工</v>
          </cell>
          <cell r="D3409" t="str">
            <v>低木　樹高60㎝未満</v>
          </cell>
          <cell r="E3409" t="str">
            <v>施工規模100本未満</v>
          </cell>
          <cell r="F3409" t="str">
            <v>本</v>
          </cell>
          <cell r="G3409">
            <v>339</v>
          </cell>
          <cell r="H3409">
            <v>0</v>
          </cell>
          <cell r="I3409">
            <v>0</v>
          </cell>
          <cell r="J3409" t="str">
            <v>土木ｺｽﾄp.158 , 土木施単p.139</v>
          </cell>
          <cell r="K3409">
            <v>0</v>
          </cell>
        </row>
        <row r="3410">
          <cell r="B3410" t="str">
            <v>K9751</v>
          </cell>
          <cell r="C3410" t="str">
            <v>植樹工</v>
          </cell>
          <cell r="D3410" t="str">
            <v>中木　樹高60～100㎝</v>
          </cell>
          <cell r="E3410" t="str">
            <v>施工規模10本未満</v>
          </cell>
          <cell r="F3410" t="str">
            <v>本</v>
          </cell>
          <cell r="G3410">
            <v>678</v>
          </cell>
          <cell r="H3410">
            <v>0</v>
          </cell>
          <cell r="I3410">
            <v>0</v>
          </cell>
          <cell r="J3410" t="str">
            <v>土木ｺｽﾄp.158 , 土木施単p.139</v>
          </cell>
          <cell r="K3410">
            <v>0</v>
          </cell>
        </row>
        <row r="3411">
          <cell r="B3411" t="str">
            <v>K9752</v>
          </cell>
          <cell r="C3411" t="str">
            <v>植樹工</v>
          </cell>
          <cell r="D3411" t="str">
            <v>中木　樹高100～200㎝</v>
          </cell>
          <cell r="E3411" t="str">
            <v>施工規模10本未満</v>
          </cell>
          <cell r="F3411" t="str">
            <v>本</v>
          </cell>
          <cell r="G3411">
            <v>2106</v>
          </cell>
          <cell r="H3411">
            <v>0</v>
          </cell>
          <cell r="I3411">
            <v>0</v>
          </cell>
          <cell r="J3411" t="str">
            <v>土木ｺｽﾄp.158 , 土木施単p.139</v>
          </cell>
          <cell r="K3411">
            <v>0</v>
          </cell>
        </row>
        <row r="3412">
          <cell r="B3412" t="str">
            <v>K9753</v>
          </cell>
          <cell r="C3412" t="str">
            <v>植樹工</v>
          </cell>
          <cell r="D3412" t="str">
            <v>中木　樹高200～300㎝</v>
          </cell>
          <cell r="E3412" t="str">
            <v>施工規模10本未満</v>
          </cell>
          <cell r="F3412" t="str">
            <v>本</v>
          </cell>
          <cell r="G3412">
            <v>4134</v>
          </cell>
          <cell r="H3412">
            <v>0</v>
          </cell>
          <cell r="I3412">
            <v>0</v>
          </cell>
          <cell r="J3412" t="str">
            <v>土木ｺｽﾄp.158 , 土木施単p.139</v>
          </cell>
          <cell r="K3412">
            <v>0</v>
          </cell>
        </row>
        <row r="3413">
          <cell r="B3413" t="str">
            <v>K9754</v>
          </cell>
          <cell r="C3413" t="str">
            <v>植樹工</v>
          </cell>
          <cell r="D3413" t="str">
            <v>高木　幹周20㎝未満</v>
          </cell>
          <cell r="E3413" t="str">
            <v>施工規模10本未満</v>
          </cell>
          <cell r="F3413" t="str">
            <v>本</v>
          </cell>
          <cell r="G3413">
            <v>7698</v>
          </cell>
          <cell r="H3413">
            <v>0</v>
          </cell>
          <cell r="I3413">
            <v>0</v>
          </cell>
          <cell r="J3413" t="str">
            <v>土木ｺｽﾄp.158 , 土木施単p.139</v>
          </cell>
          <cell r="K3413">
            <v>0</v>
          </cell>
        </row>
        <row r="3414">
          <cell r="B3414" t="str">
            <v>K9755</v>
          </cell>
          <cell r="C3414" t="str">
            <v>植樹工</v>
          </cell>
          <cell r="D3414" t="str">
            <v>高木　幹周20～40㎝</v>
          </cell>
          <cell r="E3414" t="str">
            <v>施工規模10本未満</v>
          </cell>
          <cell r="F3414" t="str">
            <v>本</v>
          </cell>
          <cell r="G3414">
            <v>19860</v>
          </cell>
          <cell r="H3414">
            <v>0</v>
          </cell>
          <cell r="I3414">
            <v>0</v>
          </cell>
          <cell r="J3414" t="str">
            <v>土木ｺｽﾄp.158 , 土木施単p.139</v>
          </cell>
          <cell r="K3414">
            <v>0</v>
          </cell>
        </row>
        <row r="3415">
          <cell r="B3415" t="str">
            <v>K9756</v>
          </cell>
          <cell r="C3415" t="str">
            <v>植樹工</v>
          </cell>
          <cell r="D3415" t="str">
            <v>高木　幹周40～60㎝</v>
          </cell>
          <cell r="E3415" t="str">
            <v>施工規模10本未満</v>
          </cell>
          <cell r="F3415" t="str">
            <v>本</v>
          </cell>
          <cell r="G3415">
            <v>33780</v>
          </cell>
          <cell r="H3415">
            <v>0</v>
          </cell>
          <cell r="I3415">
            <v>0</v>
          </cell>
          <cell r="J3415" t="str">
            <v>土木ｺｽﾄp.158 , 土木施単p.139</v>
          </cell>
          <cell r="K3415">
            <v>0</v>
          </cell>
        </row>
        <row r="3416">
          <cell r="B3416" t="str">
            <v>K9757</v>
          </cell>
          <cell r="C3416" t="str">
            <v>植樹工</v>
          </cell>
          <cell r="D3416" t="str">
            <v>高木　幹周60～90㎝</v>
          </cell>
          <cell r="E3416" t="str">
            <v>施工規模10本未満</v>
          </cell>
          <cell r="F3416" t="str">
            <v>本</v>
          </cell>
          <cell r="G3416">
            <v>58560</v>
          </cell>
          <cell r="H3416">
            <v>0</v>
          </cell>
          <cell r="I3416">
            <v>0</v>
          </cell>
          <cell r="J3416" t="str">
            <v>土木ｺｽﾄp.158 , 土木施単p.139</v>
          </cell>
          <cell r="K3416">
            <v>0</v>
          </cell>
        </row>
        <row r="3417">
          <cell r="B3417" t="str">
            <v>K9763</v>
          </cell>
          <cell r="C3417" t="str">
            <v>組立マンホール設置工</v>
          </cell>
          <cell r="D3417" t="str">
            <v>0号　2m以下</v>
          </cell>
          <cell r="E3417" t="str">
            <v>施工規模4箇所以上</v>
          </cell>
          <cell r="F3417" t="str">
            <v>箇所</v>
          </cell>
          <cell r="G3417">
            <v>21800</v>
          </cell>
          <cell r="H3417">
            <v>0</v>
          </cell>
          <cell r="I3417">
            <v>0</v>
          </cell>
          <cell r="J3417" t="str">
            <v>土木ｺｽﾄp.263 , 土木施単p.215</v>
          </cell>
          <cell r="K3417">
            <v>0</v>
          </cell>
        </row>
        <row r="3418">
          <cell r="B3418" t="str">
            <v>K9764</v>
          </cell>
          <cell r="C3418" t="str">
            <v>組立マンホール設置工</v>
          </cell>
          <cell r="D3418" t="str">
            <v>0号　2m超3m以下</v>
          </cell>
          <cell r="E3418" t="str">
            <v>施工規模4箇所以上</v>
          </cell>
          <cell r="F3418" t="str">
            <v>箇所</v>
          </cell>
          <cell r="G3418">
            <v>22800</v>
          </cell>
          <cell r="H3418">
            <v>0</v>
          </cell>
          <cell r="I3418">
            <v>0</v>
          </cell>
          <cell r="J3418" t="str">
            <v>土木ｺｽﾄp.263 , 土木施単p.215</v>
          </cell>
          <cell r="K3418">
            <v>0</v>
          </cell>
        </row>
        <row r="3419">
          <cell r="B3419" t="str">
            <v>K9765</v>
          </cell>
          <cell r="C3419" t="str">
            <v>組立マンホール設置工</v>
          </cell>
          <cell r="D3419" t="str">
            <v>0号　3m超5m以下</v>
          </cell>
          <cell r="E3419" t="str">
            <v>施工規模4箇所以上</v>
          </cell>
          <cell r="F3419" t="str">
            <v>箇所</v>
          </cell>
          <cell r="G3419">
            <v>24300</v>
          </cell>
          <cell r="H3419">
            <v>0</v>
          </cell>
          <cell r="I3419">
            <v>0</v>
          </cell>
          <cell r="J3419" t="str">
            <v>土木ｺｽﾄp.263 , 土木施単p.215</v>
          </cell>
          <cell r="K3419">
            <v>0</v>
          </cell>
        </row>
        <row r="3420">
          <cell r="B3420" t="str">
            <v>K9766</v>
          </cell>
          <cell r="C3420" t="str">
            <v>組立マンホール設置工</v>
          </cell>
          <cell r="D3420" t="str">
            <v>1号　3m以下</v>
          </cell>
          <cell r="E3420" t="str">
            <v>施工規模4箇所以上</v>
          </cell>
          <cell r="F3420" t="str">
            <v>箇所</v>
          </cell>
          <cell r="G3420">
            <v>27600</v>
          </cell>
          <cell r="H3420">
            <v>0</v>
          </cell>
          <cell r="I3420">
            <v>0</v>
          </cell>
          <cell r="J3420" t="str">
            <v>土木ｺｽﾄp.263 , 土木施単p.215</v>
          </cell>
          <cell r="K3420">
            <v>0</v>
          </cell>
        </row>
        <row r="3421">
          <cell r="B3421" t="str">
            <v>K9767</v>
          </cell>
          <cell r="C3421" t="str">
            <v>組立マンホール設置工</v>
          </cell>
          <cell r="D3421" t="str">
            <v>1号　3m超4m以下</v>
          </cell>
          <cell r="E3421" t="str">
            <v>施工規模4箇所以上</v>
          </cell>
          <cell r="F3421" t="str">
            <v>箇所</v>
          </cell>
          <cell r="G3421">
            <v>28700</v>
          </cell>
          <cell r="H3421">
            <v>0</v>
          </cell>
          <cell r="I3421">
            <v>0</v>
          </cell>
          <cell r="J3421" t="str">
            <v>土木ｺｽﾄp.263 , 土木施単p.215</v>
          </cell>
          <cell r="K3421">
            <v>0</v>
          </cell>
        </row>
        <row r="3422">
          <cell r="B3422" t="str">
            <v>K9768</v>
          </cell>
          <cell r="C3422" t="str">
            <v>組立マンホール設置工</v>
          </cell>
          <cell r="D3422" t="str">
            <v>1号　4m超5m以下</v>
          </cell>
          <cell r="E3422" t="str">
            <v>施工規模4箇所以上</v>
          </cell>
          <cell r="F3422" t="str">
            <v>箇所</v>
          </cell>
          <cell r="G3422">
            <v>30100</v>
          </cell>
          <cell r="H3422">
            <v>0</v>
          </cell>
          <cell r="I3422">
            <v>0</v>
          </cell>
          <cell r="J3422" t="str">
            <v>土木ｺｽﾄp.263 , 土木施単p.215</v>
          </cell>
          <cell r="K3422">
            <v>0</v>
          </cell>
        </row>
        <row r="3423">
          <cell r="B3423" t="str">
            <v>K9769</v>
          </cell>
          <cell r="C3423" t="str">
            <v>組立マンホール設置工</v>
          </cell>
          <cell r="D3423" t="str">
            <v>2号　4m以下</v>
          </cell>
          <cell r="E3423" t="str">
            <v>施工規模4箇所以上</v>
          </cell>
          <cell r="F3423" t="str">
            <v>箇所</v>
          </cell>
          <cell r="G3423">
            <v>34700</v>
          </cell>
          <cell r="H3423">
            <v>0</v>
          </cell>
          <cell r="I3423">
            <v>0</v>
          </cell>
          <cell r="J3423" t="str">
            <v>土木ｺｽﾄp.263 , 土木施単p.215</v>
          </cell>
          <cell r="K3423">
            <v>0</v>
          </cell>
        </row>
        <row r="3424">
          <cell r="B3424" t="str">
            <v>K9770</v>
          </cell>
          <cell r="C3424" t="str">
            <v>組立マンホール設置工</v>
          </cell>
          <cell r="D3424" t="str">
            <v>2号　4m超5m以下</v>
          </cell>
          <cell r="E3424" t="str">
            <v>施工規模4箇所以上</v>
          </cell>
          <cell r="F3424" t="str">
            <v>箇所</v>
          </cell>
          <cell r="G3424">
            <v>37100</v>
          </cell>
          <cell r="H3424">
            <v>0</v>
          </cell>
          <cell r="I3424">
            <v>0</v>
          </cell>
          <cell r="J3424" t="str">
            <v>土木ｺｽﾄp.263 , 土木施単p.215</v>
          </cell>
          <cell r="K3424">
            <v>0</v>
          </cell>
        </row>
        <row r="3425">
          <cell r="B3425" t="str">
            <v>K9771</v>
          </cell>
          <cell r="C3425" t="str">
            <v>組立マンホール設置工</v>
          </cell>
          <cell r="D3425" t="str">
            <v>2号　5m超6m以下</v>
          </cell>
          <cell r="E3425" t="str">
            <v>施工規模4箇所以上</v>
          </cell>
          <cell r="F3425" t="str">
            <v>箇所</v>
          </cell>
          <cell r="G3425">
            <v>38500</v>
          </cell>
          <cell r="H3425">
            <v>0</v>
          </cell>
          <cell r="I3425">
            <v>0</v>
          </cell>
          <cell r="J3425" t="str">
            <v>土木ｺｽﾄp.263 , 土木施単p.215</v>
          </cell>
          <cell r="K3425">
            <v>0</v>
          </cell>
        </row>
        <row r="3426">
          <cell r="B3426" t="str">
            <v>K9773</v>
          </cell>
          <cell r="C3426" t="str">
            <v>組立マンホール設置工</v>
          </cell>
          <cell r="D3426" t="str">
            <v>0号　2m以下</v>
          </cell>
          <cell r="E3426" t="str">
            <v>施工規模4箇所未満</v>
          </cell>
          <cell r="F3426" t="str">
            <v>箇所</v>
          </cell>
          <cell r="G3426">
            <v>25070</v>
          </cell>
          <cell r="H3426">
            <v>0</v>
          </cell>
          <cell r="I3426">
            <v>0</v>
          </cell>
          <cell r="J3426" t="str">
            <v>土木ｺｽﾄp.263 , 土木施単p.215</v>
          </cell>
          <cell r="K3426">
            <v>0</v>
          </cell>
        </row>
        <row r="3427">
          <cell r="B3427" t="str">
            <v>K9774</v>
          </cell>
          <cell r="C3427" t="str">
            <v>組立マンホール設置工</v>
          </cell>
          <cell r="D3427" t="str">
            <v>0号　2m超3m以下</v>
          </cell>
          <cell r="E3427" t="str">
            <v>施工規模4箇所未満</v>
          </cell>
          <cell r="F3427" t="str">
            <v>箇所</v>
          </cell>
          <cell r="G3427">
            <v>26277</v>
          </cell>
          <cell r="H3427">
            <v>0</v>
          </cell>
          <cell r="I3427">
            <v>0</v>
          </cell>
          <cell r="J3427" t="str">
            <v>土木ｺｽﾄp.263 , 土木施単p.215</v>
          </cell>
          <cell r="K3427">
            <v>0</v>
          </cell>
        </row>
        <row r="3428">
          <cell r="B3428" t="str">
            <v>K9775</v>
          </cell>
          <cell r="C3428" t="str">
            <v>組立マンホール設置工</v>
          </cell>
          <cell r="D3428" t="str">
            <v>0号　3m超5m以下</v>
          </cell>
          <cell r="E3428" t="str">
            <v>施工規模4箇所未満</v>
          </cell>
          <cell r="F3428" t="str">
            <v>箇所</v>
          </cell>
          <cell r="G3428">
            <v>28002</v>
          </cell>
          <cell r="H3428">
            <v>0</v>
          </cell>
          <cell r="I3428">
            <v>0</v>
          </cell>
          <cell r="J3428" t="str">
            <v>土木ｺｽﾄp.263 , 土木施単p.215</v>
          </cell>
          <cell r="K3428">
            <v>0</v>
          </cell>
        </row>
        <row r="3429">
          <cell r="B3429" t="str">
            <v>K9776</v>
          </cell>
          <cell r="C3429" t="str">
            <v>組立マンホール設置工</v>
          </cell>
          <cell r="D3429" t="str">
            <v>1号　3m以下</v>
          </cell>
          <cell r="E3429" t="str">
            <v>施工規模4箇所未満</v>
          </cell>
          <cell r="F3429" t="str">
            <v>箇所</v>
          </cell>
          <cell r="G3429">
            <v>31740</v>
          </cell>
          <cell r="H3429">
            <v>0</v>
          </cell>
          <cell r="I3429">
            <v>0</v>
          </cell>
          <cell r="J3429" t="str">
            <v>土木ｺｽﾄp.263 , 土木施単p.215</v>
          </cell>
          <cell r="K3429">
            <v>0</v>
          </cell>
        </row>
        <row r="3430">
          <cell r="B3430" t="str">
            <v>K9777</v>
          </cell>
          <cell r="C3430" t="str">
            <v>組立マンホール設置工</v>
          </cell>
          <cell r="D3430" t="str">
            <v>1号　3m超4m以下</v>
          </cell>
          <cell r="E3430" t="str">
            <v>施工規模4箇所未満</v>
          </cell>
          <cell r="F3430" t="str">
            <v>箇所</v>
          </cell>
          <cell r="G3430">
            <v>33062</v>
          </cell>
          <cell r="H3430">
            <v>0</v>
          </cell>
          <cell r="I3430">
            <v>0</v>
          </cell>
          <cell r="J3430" t="str">
            <v>土木ｺｽﾄp.263 , 土木施単p.215</v>
          </cell>
          <cell r="K3430">
            <v>0</v>
          </cell>
        </row>
        <row r="3431">
          <cell r="B3431" t="str">
            <v>K9778</v>
          </cell>
          <cell r="C3431" t="str">
            <v>組立マンホール設置工</v>
          </cell>
          <cell r="D3431" t="str">
            <v>1号　4m超5m以下</v>
          </cell>
          <cell r="E3431" t="str">
            <v>施工規模4箇所未満</v>
          </cell>
          <cell r="F3431" t="str">
            <v>箇所</v>
          </cell>
          <cell r="G3431">
            <v>34672</v>
          </cell>
          <cell r="H3431">
            <v>0</v>
          </cell>
          <cell r="I3431">
            <v>0</v>
          </cell>
          <cell r="J3431" t="str">
            <v>土木ｺｽﾄp.263 , 土木施単p.215</v>
          </cell>
          <cell r="K3431">
            <v>0</v>
          </cell>
        </row>
        <row r="3432">
          <cell r="B3432" t="str">
            <v>K9779</v>
          </cell>
          <cell r="C3432" t="str">
            <v>組立マンホール設置工</v>
          </cell>
          <cell r="D3432" t="str">
            <v>2号　4m以下</v>
          </cell>
          <cell r="E3432" t="str">
            <v>施工規模4箇所未満</v>
          </cell>
          <cell r="F3432" t="str">
            <v>箇所</v>
          </cell>
          <cell r="G3432">
            <v>39962</v>
          </cell>
          <cell r="H3432">
            <v>0</v>
          </cell>
          <cell r="I3432">
            <v>0</v>
          </cell>
          <cell r="J3432" t="str">
            <v>土木ｺｽﾄp.263 , 土木施単p.215</v>
          </cell>
          <cell r="K3432">
            <v>0</v>
          </cell>
        </row>
        <row r="3433">
          <cell r="B3433" t="str">
            <v>K9780</v>
          </cell>
          <cell r="C3433" t="str">
            <v>組立マンホール設置工</v>
          </cell>
          <cell r="D3433" t="str">
            <v>2号　4m超5m以下</v>
          </cell>
          <cell r="E3433" t="str">
            <v>施工規模4箇所未満</v>
          </cell>
          <cell r="F3433" t="str">
            <v>箇所</v>
          </cell>
          <cell r="G3433">
            <v>42665</v>
          </cell>
          <cell r="H3433">
            <v>0</v>
          </cell>
          <cell r="I3433">
            <v>0</v>
          </cell>
          <cell r="J3433" t="str">
            <v>土木ｺｽﾄp.263 , 土木施単p.215</v>
          </cell>
          <cell r="K3433">
            <v>0</v>
          </cell>
        </row>
        <row r="3434">
          <cell r="B3434" t="str">
            <v>K9781</v>
          </cell>
          <cell r="C3434" t="str">
            <v>組立マンホール設置工</v>
          </cell>
          <cell r="D3434" t="str">
            <v>2号　5m超6m以下</v>
          </cell>
          <cell r="E3434" t="str">
            <v>施工規模4箇所未満</v>
          </cell>
          <cell r="F3434" t="str">
            <v>箇所</v>
          </cell>
          <cell r="G3434">
            <v>44270</v>
          </cell>
          <cell r="H3434">
            <v>0</v>
          </cell>
          <cell r="I3434">
            <v>0</v>
          </cell>
          <cell r="J3434" t="str">
            <v>土木ｺｽﾄp.263 , 土木施単p.215</v>
          </cell>
          <cell r="K3434">
            <v>0</v>
          </cell>
        </row>
        <row r="3435">
          <cell r="B3435" t="str">
            <v>K9790</v>
          </cell>
          <cell r="C3435" t="str">
            <v>ガス圧接工</v>
          </cell>
          <cell r="D3435" t="str">
            <v>D19×D19</v>
          </cell>
          <cell r="E3435" t="str">
            <v>施工規模100箇所以上</v>
          </cell>
          <cell r="F3435" t="str">
            <v>箇所</v>
          </cell>
          <cell r="G3435">
            <v>465</v>
          </cell>
          <cell r="H3435">
            <v>0</v>
          </cell>
          <cell r="I3435">
            <v>0</v>
          </cell>
          <cell r="J3435" t="str">
            <v>土木ｺｽﾄp.14 , 土木施単p.13</v>
          </cell>
          <cell r="K3435">
            <v>0</v>
          </cell>
        </row>
        <row r="3436">
          <cell r="B3436" t="str">
            <v>K9791</v>
          </cell>
          <cell r="C3436" t="str">
            <v>ガス圧接工</v>
          </cell>
          <cell r="D3436" t="str">
            <v>D22×D22</v>
          </cell>
          <cell r="E3436" t="str">
            <v>施工規模100箇所以上</v>
          </cell>
          <cell r="F3436" t="str">
            <v>箇所</v>
          </cell>
          <cell r="G3436">
            <v>485</v>
          </cell>
          <cell r="H3436">
            <v>0</v>
          </cell>
          <cell r="I3436">
            <v>0</v>
          </cell>
          <cell r="J3436" t="str">
            <v>土木ｺｽﾄp.14 , 土木施単p.13</v>
          </cell>
          <cell r="K3436">
            <v>0</v>
          </cell>
        </row>
        <row r="3437">
          <cell r="B3437" t="str">
            <v>K9792</v>
          </cell>
          <cell r="C3437" t="str">
            <v>ガス圧接工</v>
          </cell>
          <cell r="D3437" t="str">
            <v>D25×D25</v>
          </cell>
          <cell r="E3437" t="str">
            <v>施工規模100箇所以上</v>
          </cell>
          <cell r="F3437" t="str">
            <v>箇所</v>
          </cell>
          <cell r="G3437">
            <v>505</v>
          </cell>
          <cell r="H3437">
            <v>0</v>
          </cell>
          <cell r="I3437">
            <v>0</v>
          </cell>
          <cell r="J3437" t="str">
            <v>土木ｺｽﾄp.14 , 土木施単p.13</v>
          </cell>
          <cell r="K3437">
            <v>0</v>
          </cell>
        </row>
        <row r="3438">
          <cell r="B3438" t="str">
            <v>K9793</v>
          </cell>
          <cell r="C3438" t="str">
            <v>ガス圧接工</v>
          </cell>
          <cell r="D3438" t="str">
            <v>D29×D29</v>
          </cell>
          <cell r="E3438" t="str">
            <v>施工規模100箇所以上</v>
          </cell>
          <cell r="F3438" t="str">
            <v>箇所</v>
          </cell>
          <cell r="G3438">
            <v>705</v>
          </cell>
          <cell r="H3438">
            <v>0</v>
          </cell>
          <cell r="I3438">
            <v>0</v>
          </cell>
          <cell r="J3438" t="str">
            <v>土木ｺｽﾄp.14 , 土木施単p.13</v>
          </cell>
          <cell r="K3438">
            <v>0</v>
          </cell>
        </row>
        <row r="3439">
          <cell r="B3439" t="str">
            <v>K9794</v>
          </cell>
          <cell r="C3439" t="str">
            <v>ガス圧接工</v>
          </cell>
          <cell r="D3439" t="str">
            <v>D32×D32</v>
          </cell>
          <cell r="E3439" t="str">
            <v>施工規模100箇所以上</v>
          </cell>
          <cell r="F3439" t="str">
            <v>箇所</v>
          </cell>
          <cell r="G3439">
            <v>900</v>
          </cell>
          <cell r="H3439">
            <v>0</v>
          </cell>
          <cell r="I3439">
            <v>0</v>
          </cell>
          <cell r="J3439" t="str">
            <v>土木ｺｽﾄp.14 , 土木施単p.13</v>
          </cell>
          <cell r="K3439">
            <v>0</v>
          </cell>
        </row>
        <row r="3440">
          <cell r="B3440" t="str">
            <v>K9795</v>
          </cell>
          <cell r="C3440" t="str">
            <v>ガス圧接工</v>
          </cell>
          <cell r="D3440" t="str">
            <v>D35×D35</v>
          </cell>
          <cell r="E3440" t="str">
            <v>施工規模100箇所以上</v>
          </cell>
          <cell r="F3440" t="str">
            <v>箇所</v>
          </cell>
          <cell r="G3440">
            <v>1300</v>
          </cell>
          <cell r="H3440">
            <v>0</v>
          </cell>
          <cell r="I3440">
            <v>0</v>
          </cell>
          <cell r="J3440" t="str">
            <v>土木ｺｽﾄp.14 , 土木施単p.13</v>
          </cell>
          <cell r="K3440">
            <v>0</v>
          </cell>
        </row>
        <row r="3441">
          <cell r="B3441" t="str">
            <v>K9796</v>
          </cell>
          <cell r="C3441" t="str">
            <v>ガス圧接工</v>
          </cell>
          <cell r="D3441" t="str">
            <v>D38×D38</v>
          </cell>
          <cell r="E3441" t="str">
            <v>施工規模100箇所以上</v>
          </cell>
          <cell r="F3441" t="str">
            <v>箇所</v>
          </cell>
          <cell r="G3441">
            <v>1950</v>
          </cell>
          <cell r="H3441">
            <v>0</v>
          </cell>
          <cell r="I3441">
            <v>0</v>
          </cell>
          <cell r="J3441" t="str">
            <v>土木ｺｽﾄp.14 , 土木施単p.13</v>
          </cell>
          <cell r="K3441">
            <v>0</v>
          </cell>
        </row>
        <row r="3442">
          <cell r="B3442" t="str">
            <v>K9797</v>
          </cell>
          <cell r="C3442" t="str">
            <v>ガス圧接工</v>
          </cell>
          <cell r="D3442" t="str">
            <v>D41×D41</v>
          </cell>
          <cell r="E3442" t="str">
            <v>施工規模100箇所以上</v>
          </cell>
          <cell r="F3442" t="str">
            <v>箇所</v>
          </cell>
          <cell r="G3442">
            <v>2820</v>
          </cell>
          <cell r="H3442">
            <v>0</v>
          </cell>
          <cell r="I3442">
            <v>0</v>
          </cell>
          <cell r="J3442" t="str">
            <v>土木ｺｽﾄp.14 , 土木施単p.13</v>
          </cell>
          <cell r="K3442">
            <v>0</v>
          </cell>
        </row>
        <row r="3443">
          <cell r="B3443" t="str">
            <v>K9798</v>
          </cell>
          <cell r="C3443" t="str">
            <v>ガス圧接工</v>
          </cell>
          <cell r="D3443" t="str">
            <v>D51×D51</v>
          </cell>
          <cell r="E3443" t="str">
            <v>施工規模100箇所以上</v>
          </cell>
          <cell r="F3443" t="str">
            <v>箇所</v>
          </cell>
          <cell r="G3443">
            <v>4600</v>
          </cell>
          <cell r="H3443">
            <v>0</v>
          </cell>
          <cell r="I3443">
            <v>0</v>
          </cell>
          <cell r="J3443" t="str">
            <v>土木ｺｽﾄp.14 , 土木施単p.13</v>
          </cell>
          <cell r="K3443">
            <v>0</v>
          </cell>
        </row>
        <row r="3444">
          <cell r="B3444" t="str">
            <v>K9800</v>
          </cell>
          <cell r="C3444" t="str">
            <v>ガス圧接工</v>
          </cell>
          <cell r="D3444" t="str">
            <v>D19×D19</v>
          </cell>
          <cell r="E3444" t="str">
            <v>施工規模100箇所未満</v>
          </cell>
          <cell r="F3444" t="str">
            <v>箇所</v>
          </cell>
          <cell r="G3444">
            <v>534</v>
          </cell>
          <cell r="H3444">
            <v>0</v>
          </cell>
          <cell r="I3444">
            <v>0</v>
          </cell>
          <cell r="J3444" t="str">
            <v>土木ｺｽﾄp.14 , 土木施単p.13</v>
          </cell>
          <cell r="K3444">
            <v>0</v>
          </cell>
        </row>
        <row r="3445">
          <cell r="B3445" t="str">
            <v>K9801</v>
          </cell>
          <cell r="C3445" t="str">
            <v>ガス圧接工</v>
          </cell>
          <cell r="D3445" t="str">
            <v>D22×D22</v>
          </cell>
          <cell r="E3445" t="str">
            <v>施工規模100箇所未満</v>
          </cell>
          <cell r="F3445" t="str">
            <v>箇所</v>
          </cell>
          <cell r="G3445">
            <v>557</v>
          </cell>
          <cell r="H3445">
            <v>0</v>
          </cell>
          <cell r="I3445">
            <v>0</v>
          </cell>
          <cell r="J3445" t="str">
            <v>土木ｺｽﾄp.14 , 土木施単p.13</v>
          </cell>
          <cell r="K3445">
            <v>0</v>
          </cell>
        </row>
        <row r="3446">
          <cell r="B3446" t="str">
            <v>K9802</v>
          </cell>
          <cell r="C3446" t="str">
            <v>ガス圧接工</v>
          </cell>
          <cell r="D3446" t="str">
            <v>D25×D25</v>
          </cell>
          <cell r="E3446" t="str">
            <v>施工規模100箇所未満</v>
          </cell>
          <cell r="F3446" t="str">
            <v>箇所</v>
          </cell>
          <cell r="G3446">
            <v>580</v>
          </cell>
          <cell r="H3446">
            <v>0</v>
          </cell>
          <cell r="I3446">
            <v>0</v>
          </cell>
          <cell r="J3446" t="str">
            <v>土木ｺｽﾄp.14 , 土木施単p.13</v>
          </cell>
          <cell r="K3446">
            <v>0</v>
          </cell>
        </row>
        <row r="3447">
          <cell r="B3447" t="str">
            <v>K9803</v>
          </cell>
          <cell r="C3447" t="str">
            <v>ガス圧接工</v>
          </cell>
          <cell r="D3447" t="str">
            <v>D29×D29</v>
          </cell>
          <cell r="E3447" t="str">
            <v>施工規模100箇所未満</v>
          </cell>
          <cell r="F3447" t="str">
            <v>箇所</v>
          </cell>
          <cell r="G3447">
            <v>810</v>
          </cell>
          <cell r="H3447">
            <v>0</v>
          </cell>
          <cell r="I3447">
            <v>0</v>
          </cell>
          <cell r="J3447" t="str">
            <v>土木ｺｽﾄp.14 , 土木施単p.13</v>
          </cell>
          <cell r="K3447">
            <v>0</v>
          </cell>
        </row>
        <row r="3448">
          <cell r="B3448" t="str">
            <v>K9804</v>
          </cell>
          <cell r="C3448" t="str">
            <v>ガス圧接工</v>
          </cell>
          <cell r="D3448" t="str">
            <v>D32×D32</v>
          </cell>
          <cell r="E3448" t="str">
            <v>施工規模100箇所未満</v>
          </cell>
          <cell r="F3448" t="str">
            <v>箇所</v>
          </cell>
          <cell r="G3448">
            <v>1034</v>
          </cell>
          <cell r="H3448">
            <v>0</v>
          </cell>
          <cell r="I3448">
            <v>0</v>
          </cell>
          <cell r="J3448" t="str">
            <v>土木ｺｽﾄp.14 , 土木施単p.13</v>
          </cell>
          <cell r="K3448">
            <v>0</v>
          </cell>
        </row>
        <row r="3449">
          <cell r="B3449" t="str">
            <v>K9805</v>
          </cell>
          <cell r="C3449" t="str">
            <v>ガス圧接工</v>
          </cell>
          <cell r="D3449" t="str">
            <v>D35×D35</v>
          </cell>
          <cell r="E3449" t="str">
            <v>施工規模100箇所未満</v>
          </cell>
          <cell r="F3449" t="str">
            <v>箇所</v>
          </cell>
          <cell r="G3449">
            <v>1495</v>
          </cell>
          <cell r="H3449">
            <v>0</v>
          </cell>
          <cell r="I3449">
            <v>0</v>
          </cell>
          <cell r="J3449" t="str">
            <v>土木ｺｽﾄp.14 , 土木施単p.13</v>
          </cell>
          <cell r="K3449">
            <v>0</v>
          </cell>
        </row>
        <row r="3450">
          <cell r="B3450" t="str">
            <v>K9806</v>
          </cell>
          <cell r="C3450" t="str">
            <v>ガス圧接工</v>
          </cell>
          <cell r="D3450" t="str">
            <v>D38×D38</v>
          </cell>
          <cell r="E3450" t="str">
            <v>施工規模100箇所未満</v>
          </cell>
          <cell r="F3450" t="str">
            <v>箇所</v>
          </cell>
          <cell r="G3450">
            <v>2242</v>
          </cell>
          <cell r="H3450">
            <v>0</v>
          </cell>
          <cell r="I3450">
            <v>0</v>
          </cell>
          <cell r="J3450" t="str">
            <v>土木ｺｽﾄp.14 , 土木施単p.13</v>
          </cell>
          <cell r="K3450">
            <v>0</v>
          </cell>
        </row>
        <row r="3451">
          <cell r="B3451" t="str">
            <v>K9807</v>
          </cell>
          <cell r="C3451" t="str">
            <v>ガス圧接工</v>
          </cell>
          <cell r="D3451" t="str">
            <v>D41×D41</v>
          </cell>
          <cell r="E3451" t="str">
            <v>施工規模100箇所未満</v>
          </cell>
          <cell r="F3451" t="str">
            <v>箇所</v>
          </cell>
          <cell r="G3451">
            <v>3248</v>
          </cell>
          <cell r="H3451">
            <v>0</v>
          </cell>
          <cell r="I3451">
            <v>0</v>
          </cell>
          <cell r="J3451" t="str">
            <v>土木ｺｽﾄp.14 , 土木施単p.13</v>
          </cell>
          <cell r="K3451">
            <v>0</v>
          </cell>
        </row>
        <row r="3452">
          <cell r="B3452" t="str">
            <v>K9808</v>
          </cell>
          <cell r="C3452" t="str">
            <v>ガス圧接工</v>
          </cell>
          <cell r="D3452" t="str">
            <v>D51×D51</v>
          </cell>
          <cell r="E3452" t="str">
            <v>施工規模100箇所未満</v>
          </cell>
          <cell r="F3452" t="str">
            <v>箇所</v>
          </cell>
          <cell r="G3452">
            <v>5290</v>
          </cell>
          <cell r="H3452">
            <v>0</v>
          </cell>
          <cell r="I3452">
            <v>0</v>
          </cell>
          <cell r="J3452" t="str">
            <v>土木ｺｽﾄp.14 , 土木施単p.13</v>
          </cell>
          <cell r="K3452">
            <v>0</v>
          </cell>
        </row>
        <row r="3453">
          <cell r="B3453" t="str">
            <v>K9820</v>
          </cell>
          <cell r="C3453" t="str">
            <v>区画線工　溶融式(手動)　供用区間</v>
          </cell>
          <cell r="D3453" t="str">
            <v>白、黄　15㎝　実線</v>
          </cell>
          <cell r="E3453" t="str">
            <v>施工規模1000m以上</v>
          </cell>
          <cell r="F3453" t="str">
            <v>ｍ</v>
          </cell>
          <cell r="G3453">
            <v>163.1</v>
          </cell>
          <cell r="H3453">
            <v>0</v>
          </cell>
          <cell r="I3453">
            <v>0</v>
          </cell>
          <cell r="J3453" t="str">
            <v>土木ｺｽﾄp.302 , 土木施単p.370</v>
          </cell>
          <cell r="K3453">
            <v>0</v>
          </cell>
        </row>
        <row r="3454">
          <cell r="B3454" t="str">
            <v>K9821</v>
          </cell>
          <cell r="C3454" t="str">
            <v>区画線工　溶融式(手動)　供用区間</v>
          </cell>
          <cell r="D3454" t="str">
            <v>白、黄　30㎝　実線</v>
          </cell>
          <cell r="E3454" t="str">
            <v>施工規模625m以上</v>
          </cell>
          <cell r="F3454" t="str">
            <v>ｍ</v>
          </cell>
          <cell r="G3454">
            <v>259.89999999999998</v>
          </cell>
          <cell r="H3454">
            <v>0</v>
          </cell>
          <cell r="I3454">
            <v>0</v>
          </cell>
          <cell r="J3454" t="str">
            <v>土木ｺｽﾄp.302 , 土木施単p.370</v>
          </cell>
          <cell r="K3454">
            <v>0</v>
          </cell>
        </row>
        <row r="3455">
          <cell r="B3455" t="str">
            <v>K9822</v>
          </cell>
          <cell r="C3455" t="str">
            <v>区画線工　溶融式(手動)　供用区間</v>
          </cell>
          <cell r="D3455" t="str">
            <v>白、黄　45㎝　実線</v>
          </cell>
          <cell r="E3455" t="str">
            <v>施工規模550m以上</v>
          </cell>
          <cell r="F3455" t="str">
            <v>ｍ</v>
          </cell>
          <cell r="G3455">
            <v>294.89999999999998</v>
          </cell>
          <cell r="H3455">
            <v>0</v>
          </cell>
          <cell r="I3455">
            <v>0</v>
          </cell>
          <cell r="J3455" t="str">
            <v>土木ｺｽﾄp.302 , 土木施単p.370</v>
          </cell>
          <cell r="K3455">
            <v>0</v>
          </cell>
        </row>
        <row r="3456">
          <cell r="B3456" t="str">
            <v>K9823</v>
          </cell>
          <cell r="C3456" t="str">
            <v>区画線工　溶融式(手動)　供用区間</v>
          </cell>
          <cell r="D3456" t="str">
            <v>白、黄　15㎝　破線</v>
          </cell>
          <cell r="E3456" t="str">
            <v>施工規模900m以上</v>
          </cell>
          <cell r="F3456" t="str">
            <v>ｍ</v>
          </cell>
          <cell r="G3456">
            <v>181.2</v>
          </cell>
          <cell r="H3456">
            <v>0</v>
          </cell>
          <cell r="I3456">
            <v>0</v>
          </cell>
          <cell r="J3456" t="str">
            <v>土木ｺｽﾄp.304 , 土木施単p.370</v>
          </cell>
          <cell r="K3456">
            <v>0</v>
          </cell>
        </row>
        <row r="3457">
          <cell r="B3457" t="str">
            <v>K9824</v>
          </cell>
          <cell r="C3457" t="str">
            <v>区画線工　溶融式(手動)　供用区間</v>
          </cell>
          <cell r="D3457" t="str">
            <v>矢印・記号・文字　15㎝換算</v>
          </cell>
          <cell r="E3457" t="str">
            <v>施工規模400m以上</v>
          </cell>
          <cell r="F3457" t="str">
            <v>ｍ</v>
          </cell>
          <cell r="G3457">
            <v>407.7</v>
          </cell>
          <cell r="H3457">
            <v>0</v>
          </cell>
          <cell r="I3457">
            <v>0</v>
          </cell>
          <cell r="J3457" t="str">
            <v>土木ｺｽﾄp.308 , 土木施単p.370</v>
          </cell>
          <cell r="K3457">
            <v>0</v>
          </cell>
        </row>
        <row r="3458">
          <cell r="B3458" t="str">
            <v>K9826</v>
          </cell>
          <cell r="C3458" t="str">
            <v>区画線工　溶融式(手動)　供用区間</v>
          </cell>
          <cell r="D3458" t="str">
            <v>白、黄　15㎝　実線</v>
          </cell>
          <cell r="E3458" t="str">
            <v>施工規模500m以上1000m未満</v>
          </cell>
          <cell r="F3458" t="str">
            <v>式</v>
          </cell>
          <cell r="G3458">
            <v>163100</v>
          </cell>
          <cell r="H3458">
            <v>0</v>
          </cell>
          <cell r="I3458">
            <v>0</v>
          </cell>
          <cell r="J3458" t="str">
            <v>土木ｺｽﾄp.302 , 土木施単p.370</v>
          </cell>
          <cell r="K3458">
            <v>0</v>
          </cell>
        </row>
        <row r="3459">
          <cell r="B3459" t="str">
            <v>K9827</v>
          </cell>
          <cell r="C3459" t="str">
            <v>区画線工　溶融式(手動)　供用区間</v>
          </cell>
          <cell r="D3459" t="str">
            <v>白、黄　30㎝　実線</v>
          </cell>
          <cell r="E3459" t="str">
            <v>施工規模313m以上625m未満</v>
          </cell>
          <cell r="F3459" t="str">
            <v>式</v>
          </cell>
          <cell r="G3459">
            <v>162468</v>
          </cell>
          <cell r="H3459">
            <v>0</v>
          </cell>
          <cell r="I3459">
            <v>0</v>
          </cell>
          <cell r="J3459" t="str">
            <v>土木ｺｽﾄp.302 , 土木施単p.370</v>
          </cell>
          <cell r="K3459">
            <v>0</v>
          </cell>
        </row>
        <row r="3460">
          <cell r="B3460" t="str">
            <v>K9828</v>
          </cell>
          <cell r="C3460" t="str">
            <v>区画線工　溶融式(手動)　供用区間</v>
          </cell>
          <cell r="D3460" t="str">
            <v>白、黄　45㎝　実線</v>
          </cell>
          <cell r="E3460" t="str">
            <v>施工規模275m以上550m未満</v>
          </cell>
          <cell r="F3460" t="str">
            <v>式</v>
          </cell>
          <cell r="G3460">
            <v>162222</v>
          </cell>
          <cell r="H3460">
            <v>0</v>
          </cell>
          <cell r="I3460">
            <v>0</v>
          </cell>
          <cell r="J3460" t="str">
            <v>土木ｺｽﾄp.302 , 土木施単p.370</v>
          </cell>
          <cell r="K3460">
            <v>0</v>
          </cell>
        </row>
        <row r="3461">
          <cell r="B3461" t="str">
            <v>K9829</v>
          </cell>
          <cell r="C3461" t="str">
            <v>区画線工　溶融式(手動)　供用区間</v>
          </cell>
          <cell r="D3461" t="str">
            <v>白、黄　15㎝　破線</v>
          </cell>
          <cell r="E3461" t="str">
            <v>施工規模450m以上900m未満</v>
          </cell>
          <cell r="F3461" t="str">
            <v>式</v>
          </cell>
          <cell r="G3461">
            <v>163080</v>
          </cell>
          <cell r="H3461">
            <v>0</v>
          </cell>
          <cell r="I3461">
            <v>0</v>
          </cell>
          <cell r="J3461" t="str">
            <v>土木ｺｽﾄp.304 , 土木施単p.370</v>
          </cell>
          <cell r="K3461">
            <v>0</v>
          </cell>
        </row>
        <row r="3462">
          <cell r="B3462" t="str">
            <v>K9830</v>
          </cell>
          <cell r="C3462" t="str">
            <v>区画線工　溶融式(手動)　供用区間</v>
          </cell>
          <cell r="D3462" t="str">
            <v>矢印・記号・文字　15㎝換算</v>
          </cell>
          <cell r="E3462" t="str">
            <v>施工規模200m以上400m未満</v>
          </cell>
          <cell r="F3462" t="str">
            <v>式</v>
          </cell>
          <cell r="G3462">
            <v>163080</v>
          </cell>
          <cell r="H3462">
            <v>0</v>
          </cell>
          <cell r="I3462">
            <v>0</v>
          </cell>
          <cell r="J3462" t="str">
            <v>土木ｺｽﾄp.308 , 土木施単p.370</v>
          </cell>
          <cell r="K3462">
            <v>0</v>
          </cell>
        </row>
        <row r="3463">
          <cell r="B3463" t="str">
            <v>K9832</v>
          </cell>
          <cell r="C3463" t="str">
            <v>区画線工　溶融式(手動)　供用区間</v>
          </cell>
          <cell r="D3463" t="str">
            <v>白、黄　15㎝　実線</v>
          </cell>
          <cell r="E3463" t="str">
            <v>施工規模500m未満</v>
          </cell>
          <cell r="F3463" t="str">
            <v>式</v>
          </cell>
          <cell r="G3463">
            <v>81550</v>
          </cell>
          <cell r="H3463">
            <v>0</v>
          </cell>
          <cell r="I3463">
            <v>0</v>
          </cell>
          <cell r="J3463" t="str">
            <v>土木ｺｽﾄp.302 , 土木施単p.370</v>
          </cell>
          <cell r="K3463">
            <v>0</v>
          </cell>
        </row>
        <row r="3464">
          <cell r="B3464" t="str">
            <v>K9833</v>
          </cell>
          <cell r="C3464" t="str">
            <v>区画線工　溶融式(手動)　供用区間</v>
          </cell>
          <cell r="D3464" t="str">
            <v>白、黄　30㎝　実線</v>
          </cell>
          <cell r="E3464" t="str">
            <v>施工規模313m未満</v>
          </cell>
          <cell r="F3464" t="str">
            <v>式</v>
          </cell>
          <cell r="G3464">
            <v>81363</v>
          </cell>
          <cell r="H3464">
            <v>0</v>
          </cell>
          <cell r="I3464">
            <v>0</v>
          </cell>
          <cell r="J3464" t="str">
            <v>土木ｺｽﾄp.302 , 土木施単p.370</v>
          </cell>
          <cell r="K3464">
            <v>0</v>
          </cell>
        </row>
        <row r="3465">
          <cell r="B3465" t="str">
            <v>K9834</v>
          </cell>
          <cell r="C3465" t="str">
            <v>区画線工　溶融式(手動)　供用区間</v>
          </cell>
          <cell r="D3465" t="str">
            <v>白、黄　45㎝　実線</v>
          </cell>
          <cell r="E3465" t="str">
            <v>施工規模275m未満</v>
          </cell>
          <cell r="F3465" t="str">
            <v>式</v>
          </cell>
          <cell r="G3465">
            <v>81111</v>
          </cell>
          <cell r="H3465">
            <v>0</v>
          </cell>
          <cell r="I3465">
            <v>0</v>
          </cell>
          <cell r="J3465" t="str">
            <v>土木ｺｽﾄp.302 , 土木施単p.370</v>
          </cell>
          <cell r="K3465">
            <v>0</v>
          </cell>
        </row>
        <row r="3466">
          <cell r="B3466" t="str">
            <v>K9835</v>
          </cell>
          <cell r="C3466" t="str">
            <v>区画線工　溶融式(手動)　供用区間</v>
          </cell>
          <cell r="D3466" t="str">
            <v>白、黄　15㎝　破線</v>
          </cell>
          <cell r="E3466" t="str">
            <v>施工規模450m未満</v>
          </cell>
          <cell r="F3466" t="str">
            <v>式</v>
          </cell>
          <cell r="G3466">
            <v>81540</v>
          </cell>
          <cell r="H3466">
            <v>0</v>
          </cell>
          <cell r="I3466">
            <v>0</v>
          </cell>
          <cell r="J3466" t="str">
            <v>土木ｺｽﾄp.304 , 土木施単p.370</v>
          </cell>
          <cell r="K3466">
            <v>0</v>
          </cell>
        </row>
        <row r="3467">
          <cell r="B3467" t="str">
            <v>K9836</v>
          </cell>
          <cell r="C3467" t="str">
            <v>区画線工　溶融式(手動)　供用区間</v>
          </cell>
          <cell r="D3467" t="str">
            <v>矢印・記号・文字　15㎝換算</v>
          </cell>
          <cell r="E3467" t="str">
            <v>施工規模200m未満</v>
          </cell>
          <cell r="F3467" t="str">
            <v>式</v>
          </cell>
          <cell r="G3467">
            <v>81540</v>
          </cell>
          <cell r="H3467">
            <v>0</v>
          </cell>
          <cell r="I3467">
            <v>0</v>
          </cell>
          <cell r="J3467" t="str">
            <v>土木ｺｽﾄp.308 , 土木施単p.370</v>
          </cell>
          <cell r="K3467">
            <v>0</v>
          </cell>
        </row>
        <row r="3468">
          <cell r="B3468" t="str">
            <v>K9840</v>
          </cell>
          <cell r="C3468" t="str">
            <v>区画線工 ﾍﾟｲﾝﾄ式(車載式) 供用区間</v>
          </cell>
          <cell r="D3468" t="str">
            <v>白、黄 15㎝ 実線</v>
          </cell>
          <cell r="E3468" t="str">
            <v>施工規模3000m以上</v>
          </cell>
          <cell r="F3468" t="str">
            <v>ｍ</v>
          </cell>
          <cell r="G3468">
            <v>68.83</v>
          </cell>
          <cell r="H3468">
            <v>0</v>
          </cell>
          <cell r="I3468">
            <v>0</v>
          </cell>
          <cell r="J3468" t="str">
            <v>土木ｺｽﾄp.309 , 土木施単p.378</v>
          </cell>
          <cell r="K3468">
            <v>0</v>
          </cell>
        </row>
        <row r="3469">
          <cell r="B3469" t="str">
            <v>K9842</v>
          </cell>
          <cell r="C3469" t="str">
            <v>区画線工 ﾍﾟｲﾝﾄ式(車載式) 供用区間</v>
          </cell>
          <cell r="D3469" t="str">
            <v>白、黄 15㎝ 実線</v>
          </cell>
          <cell r="E3469" t="str">
            <v>施工規模1500m以上3000m未満</v>
          </cell>
          <cell r="F3469" t="str">
            <v>式</v>
          </cell>
          <cell r="G3469">
            <v>206500</v>
          </cell>
          <cell r="H3469">
            <v>0</v>
          </cell>
          <cell r="I3469">
            <v>0</v>
          </cell>
          <cell r="J3469" t="str">
            <v>土木ｺｽﾄp.309 , 土木施単p.378</v>
          </cell>
          <cell r="K3469">
            <v>0</v>
          </cell>
        </row>
        <row r="3470">
          <cell r="B3470" t="str">
            <v>K9844</v>
          </cell>
          <cell r="C3470" t="str">
            <v>区画線工 ﾍﾟｲﾝﾄ式(車載式) 供用区間</v>
          </cell>
          <cell r="D3470" t="str">
            <v>白、黄 15㎝ 実線</v>
          </cell>
          <cell r="E3470" t="str">
            <v>施工規模1500m未満</v>
          </cell>
          <cell r="F3470" t="str">
            <v>式</v>
          </cell>
          <cell r="G3470">
            <v>103252</v>
          </cell>
          <cell r="H3470">
            <v>0</v>
          </cell>
          <cell r="I3470">
            <v>0</v>
          </cell>
          <cell r="J3470" t="str">
            <v>土木ｺｽﾄp.309 , 土木施単p.378</v>
          </cell>
          <cell r="K3470">
            <v>0</v>
          </cell>
        </row>
        <row r="3471">
          <cell r="B3471" t="str">
            <v>K9849</v>
          </cell>
          <cell r="C3471" t="str">
            <v>構造物とりこわし工</v>
          </cell>
          <cell r="D3471" t="str">
            <v>無筋構造物　機械施工</v>
          </cell>
          <cell r="E3471">
            <v>0</v>
          </cell>
          <cell r="F3471" t="str">
            <v>m3</v>
          </cell>
          <cell r="G3471">
            <v>6760</v>
          </cell>
          <cell r="H3471">
            <v>0</v>
          </cell>
          <cell r="I3471">
            <v>0</v>
          </cell>
          <cell r="J3471" t="str">
            <v>土木ｺｽﾄp.390 , 土木施単p.483</v>
          </cell>
          <cell r="K3471">
            <v>0</v>
          </cell>
        </row>
        <row r="3472">
          <cell r="B3472" t="str">
            <v>K9850</v>
          </cell>
          <cell r="C3472" t="str">
            <v>構造物とりこわし工</v>
          </cell>
          <cell r="D3472" t="str">
            <v>鉄筋構造物　機械施工</v>
          </cell>
          <cell r="E3472">
            <v>0</v>
          </cell>
          <cell r="F3472" t="str">
            <v>m3</v>
          </cell>
          <cell r="G3472">
            <v>13710</v>
          </cell>
          <cell r="H3472">
            <v>0</v>
          </cell>
          <cell r="I3472">
            <v>0</v>
          </cell>
          <cell r="J3472" t="str">
            <v>土木ｺｽﾄp.390 , 土木施単p.483</v>
          </cell>
          <cell r="K3472">
            <v>0</v>
          </cell>
        </row>
        <row r="3473">
          <cell r="B3473" t="str">
            <v>K9852</v>
          </cell>
          <cell r="C3473" t="str">
            <v>構造物とりこわし工</v>
          </cell>
          <cell r="D3473" t="str">
            <v>無筋構造物　機械施工</v>
          </cell>
          <cell r="E3473" t="str">
            <v>低騒音・低振動対策</v>
          </cell>
          <cell r="F3473" t="str">
            <v>m3</v>
          </cell>
          <cell r="G3473">
            <v>8787</v>
          </cell>
          <cell r="H3473">
            <v>0</v>
          </cell>
          <cell r="I3473">
            <v>0</v>
          </cell>
          <cell r="J3473" t="str">
            <v>土木ｺｽﾄp.390 , 土木施単p.483</v>
          </cell>
          <cell r="K3473">
            <v>0</v>
          </cell>
        </row>
        <row r="3474">
          <cell r="B3474" t="str">
            <v>K9854</v>
          </cell>
          <cell r="C3474" t="str">
            <v>構造物とりこわし工</v>
          </cell>
          <cell r="D3474" t="str">
            <v>鉄筋構造物　機械施工</v>
          </cell>
          <cell r="E3474" t="str">
            <v>低騒音・低振動対策</v>
          </cell>
          <cell r="F3474" t="str">
            <v>m3</v>
          </cell>
          <cell r="G3474">
            <v>15629</v>
          </cell>
          <cell r="H3474">
            <v>0</v>
          </cell>
          <cell r="I3474">
            <v>0</v>
          </cell>
          <cell r="J3474" t="str">
            <v>土木ｺｽﾄp.390 , 土木施単p.483</v>
          </cell>
          <cell r="K3474">
            <v>0</v>
          </cell>
        </row>
        <row r="3475">
          <cell r="B3475" t="str">
            <v>K9858</v>
          </cell>
          <cell r="C3475" t="str">
            <v>構造物とりこわし工</v>
          </cell>
          <cell r="D3475" t="str">
            <v>無筋構造物　人力施工</v>
          </cell>
          <cell r="E3475">
            <v>0</v>
          </cell>
          <cell r="F3475" t="str">
            <v>m3</v>
          </cell>
          <cell r="G3475">
            <v>27200</v>
          </cell>
          <cell r="H3475">
            <v>0</v>
          </cell>
          <cell r="I3475">
            <v>0</v>
          </cell>
          <cell r="J3475" t="str">
            <v>土木ｺｽﾄp.390 , 土木施単p.483</v>
          </cell>
          <cell r="K3475">
            <v>0</v>
          </cell>
        </row>
        <row r="3476">
          <cell r="B3476" t="str">
            <v>K9859</v>
          </cell>
          <cell r="C3476" t="str">
            <v>構造物とりこわし工</v>
          </cell>
          <cell r="D3476" t="str">
            <v>鉄筋構造物　人力施工</v>
          </cell>
          <cell r="E3476">
            <v>0</v>
          </cell>
          <cell r="F3476" t="str">
            <v>m3</v>
          </cell>
          <cell r="G3476">
            <v>46090</v>
          </cell>
          <cell r="H3476">
            <v>0</v>
          </cell>
          <cell r="I3476">
            <v>0</v>
          </cell>
          <cell r="J3476" t="str">
            <v>土木ｺｽﾄp.390 , 土木施単p.483</v>
          </cell>
          <cell r="K3476">
            <v>0</v>
          </cell>
        </row>
        <row r="3477">
          <cell r="B3477" t="str">
            <v>K9864</v>
          </cell>
          <cell r="C3477" t="str">
            <v>ブロック積工</v>
          </cell>
          <cell r="D3477" t="str">
            <v>裏ｺﾝ有り</v>
          </cell>
          <cell r="E3477" t="str">
            <v>施工規模100㎡以上</v>
          </cell>
          <cell r="F3477" t="str">
            <v>㎡</v>
          </cell>
          <cell r="G3477">
            <v>17050</v>
          </cell>
          <cell r="H3477">
            <v>0</v>
          </cell>
          <cell r="I3477">
            <v>0</v>
          </cell>
          <cell r="J3477" t="str">
            <v>土木ｺｽﾄp.397 , 土木施単p.437</v>
          </cell>
          <cell r="K3477">
            <v>0</v>
          </cell>
        </row>
        <row r="3478">
          <cell r="B3478" t="str">
            <v>K9866</v>
          </cell>
          <cell r="C3478" t="str">
            <v>ブロック積工</v>
          </cell>
          <cell r="D3478" t="str">
            <v>裏ｺﾝなし</v>
          </cell>
          <cell r="E3478" t="str">
            <v>施工規模100㎡以上</v>
          </cell>
          <cell r="F3478" t="str">
            <v>㎡</v>
          </cell>
          <cell r="G3478">
            <v>16197</v>
          </cell>
          <cell r="H3478">
            <v>0</v>
          </cell>
          <cell r="I3478">
            <v>0</v>
          </cell>
          <cell r="J3478" t="str">
            <v>土木ｺｽﾄp.397 , 土木施単p.437</v>
          </cell>
          <cell r="K3478">
            <v>0</v>
          </cell>
        </row>
        <row r="3479">
          <cell r="B3479" t="str">
            <v>K9868</v>
          </cell>
          <cell r="C3479" t="str">
            <v>石積工</v>
          </cell>
          <cell r="D3479">
            <v>0</v>
          </cell>
          <cell r="E3479" t="str">
            <v>施工規模100㎡以上</v>
          </cell>
          <cell r="F3479" t="str">
            <v>㎡</v>
          </cell>
          <cell r="G3479">
            <v>15515</v>
          </cell>
          <cell r="H3479">
            <v>0</v>
          </cell>
          <cell r="I3479">
            <v>0</v>
          </cell>
          <cell r="J3479" t="str">
            <v>土木ｺｽﾄp.397 , 土木施単p.437</v>
          </cell>
          <cell r="K3479">
            <v>0</v>
          </cell>
        </row>
        <row r="3480">
          <cell r="B3480" t="str">
            <v>K9874</v>
          </cell>
          <cell r="C3480" t="str">
            <v>Ｕ型側溝据付工</v>
          </cell>
          <cell r="D3480" t="str">
            <v>L=600  60㎏/個以下</v>
          </cell>
          <cell r="E3480">
            <v>0</v>
          </cell>
          <cell r="F3480" t="str">
            <v>ｍ</v>
          </cell>
          <cell r="G3480">
            <v>3418</v>
          </cell>
          <cell r="H3480">
            <v>0</v>
          </cell>
          <cell r="I3480">
            <v>0</v>
          </cell>
          <cell r="J3480" t="str">
            <v>土木ｺｽﾄp.404 , 土木施単p.425</v>
          </cell>
          <cell r="K3480">
            <v>0</v>
          </cell>
        </row>
        <row r="3481">
          <cell r="B3481" t="str">
            <v>K9875</v>
          </cell>
          <cell r="C3481" t="str">
            <v>Ｕ型側溝据付工</v>
          </cell>
          <cell r="D3481" t="str">
            <v>L=600  60を超え300㎏/個以下</v>
          </cell>
          <cell r="E3481">
            <v>0</v>
          </cell>
          <cell r="F3481" t="str">
            <v>ｍ</v>
          </cell>
          <cell r="G3481">
            <v>5226</v>
          </cell>
          <cell r="H3481">
            <v>0</v>
          </cell>
          <cell r="I3481">
            <v>0</v>
          </cell>
          <cell r="J3481" t="str">
            <v>土木ｺｽﾄp.404 , 土木施単p.425</v>
          </cell>
          <cell r="K3481">
            <v>0</v>
          </cell>
        </row>
        <row r="3482">
          <cell r="B3482" t="str">
            <v>K9876</v>
          </cell>
          <cell r="C3482" t="str">
            <v>Ｕ型側溝据付工</v>
          </cell>
          <cell r="D3482" t="str">
            <v>L=2,000  1,000㎏/個以下</v>
          </cell>
          <cell r="E3482">
            <v>0</v>
          </cell>
          <cell r="F3482" t="str">
            <v>ｍ</v>
          </cell>
          <cell r="G3482">
            <v>3317</v>
          </cell>
          <cell r="H3482">
            <v>0</v>
          </cell>
          <cell r="I3482">
            <v>0</v>
          </cell>
          <cell r="J3482" t="str">
            <v>土木ｺｽﾄp.404 , 土木施単p.425</v>
          </cell>
          <cell r="K3482">
            <v>0</v>
          </cell>
        </row>
        <row r="3483">
          <cell r="B3483" t="str">
            <v>K9877</v>
          </cell>
          <cell r="C3483" t="str">
            <v>Ｕ型側溝据付工</v>
          </cell>
          <cell r="D3483" t="str">
            <v>L=2,000  1,000を超え2,000㎏/個以下</v>
          </cell>
          <cell r="E3483">
            <v>0</v>
          </cell>
          <cell r="F3483" t="str">
            <v>ｍ</v>
          </cell>
          <cell r="G3483">
            <v>5169</v>
          </cell>
          <cell r="H3483">
            <v>0</v>
          </cell>
          <cell r="I3483">
            <v>0</v>
          </cell>
          <cell r="J3483" t="str">
            <v>土木ｺｽﾄp.404 , 土木施単p.425</v>
          </cell>
          <cell r="K3483">
            <v>0</v>
          </cell>
        </row>
        <row r="3484">
          <cell r="B3484" t="str">
            <v>K9878</v>
          </cell>
          <cell r="C3484" t="str">
            <v>Ｕ型側溝据付工</v>
          </cell>
          <cell r="D3484" t="str">
            <v>L=2,000  2,000を超え2,900㎏/個以下</v>
          </cell>
          <cell r="E3484">
            <v>0</v>
          </cell>
          <cell r="F3484" t="str">
            <v>ｍ</v>
          </cell>
          <cell r="G3484">
            <v>6861</v>
          </cell>
          <cell r="H3484">
            <v>0</v>
          </cell>
          <cell r="I3484">
            <v>0</v>
          </cell>
          <cell r="J3484" t="str">
            <v>土木ｺｽﾄp.404 , 土木施単p.425</v>
          </cell>
          <cell r="K3484">
            <v>0</v>
          </cell>
        </row>
        <row r="3485">
          <cell r="B3485" t="str">
            <v>K9880</v>
          </cell>
          <cell r="C3485" t="str">
            <v>Ｕ型側溝据付工</v>
          </cell>
          <cell r="D3485" t="str">
            <v>L=1,000  500㎏/個以下</v>
          </cell>
          <cell r="E3485">
            <v>0</v>
          </cell>
          <cell r="F3485" t="str">
            <v>ｍ</v>
          </cell>
          <cell r="G3485">
            <v>3880</v>
          </cell>
          <cell r="H3485">
            <v>0</v>
          </cell>
          <cell r="I3485">
            <v>0</v>
          </cell>
          <cell r="J3485" t="str">
            <v>土木ｺｽﾄp.404 , 土木施単p.425</v>
          </cell>
          <cell r="K3485">
            <v>0</v>
          </cell>
        </row>
        <row r="3486">
          <cell r="B3486" t="str">
            <v>K9881</v>
          </cell>
          <cell r="C3486" t="str">
            <v>Ｕ型側溝据付工</v>
          </cell>
          <cell r="D3486" t="str">
            <v>L=1,000  500を超え1,000㎏/個以下</v>
          </cell>
          <cell r="E3486">
            <v>0</v>
          </cell>
          <cell r="F3486" t="str">
            <v>ｍ</v>
          </cell>
          <cell r="G3486">
            <v>6048</v>
          </cell>
          <cell r="H3486">
            <v>0</v>
          </cell>
          <cell r="I3486">
            <v>0</v>
          </cell>
          <cell r="J3486" t="str">
            <v>土木ｺｽﾄp.404 , 土木施単p.425</v>
          </cell>
          <cell r="K3486">
            <v>0</v>
          </cell>
        </row>
        <row r="3487">
          <cell r="B3487" t="str">
            <v>K9882</v>
          </cell>
          <cell r="C3487" t="str">
            <v>Ｕ型側溝据付工</v>
          </cell>
          <cell r="D3487" t="str">
            <v>L=1,000  1,000を超え1,450㎏/個以下</v>
          </cell>
          <cell r="E3487">
            <v>0</v>
          </cell>
          <cell r="F3487" t="str">
            <v>ｍ</v>
          </cell>
          <cell r="G3487">
            <v>8027</v>
          </cell>
          <cell r="H3487">
            <v>0</v>
          </cell>
          <cell r="I3487">
            <v>0</v>
          </cell>
          <cell r="J3487" t="str">
            <v>土木ｺｽﾄp.404 , 土木施単p.425</v>
          </cell>
          <cell r="K3487">
            <v>0</v>
          </cell>
        </row>
        <row r="3488">
          <cell r="B3488" t="str">
            <v>K9884</v>
          </cell>
          <cell r="C3488" t="str">
            <v>Ｕ型側溝撤去工</v>
          </cell>
          <cell r="D3488" t="str">
            <v>L=600  60㎏/個以下</v>
          </cell>
          <cell r="E3488" t="str">
            <v>再利用撤去</v>
          </cell>
          <cell r="F3488" t="str">
            <v>ｍ</v>
          </cell>
          <cell r="G3488">
            <v>1743</v>
          </cell>
          <cell r="H3488">
            <v>0</v>
          </cell>
          <cell r="I3488">
            <v>0</v>
          </cell>
          <cell r="J3488" t="str">
            <v>土木ｺｽﾄp.404 , 土木施単p.425</v>
          </cell>
          <cell r="K3488">
            <v>0</v>
          </cell>
        </row>
        <row r="3489">
          <cell r="B3489" t="str">
            <v>K9885</v>
          </cell>
          <cell r="C3489" t="str">
            <v>Ｕ型側溝撤去工</v>
          </cell>
          <cell r="D3489" t="str">
            <v>L=600  60を超え300㎏/個以下</v>
          </cell>
          <cell r="E3489" t="str">
            <v>再利用撤去</v>
          </cell>
          <cell r="F3489" t="str">
            <v>ｍ</v>
          </cell>
          <cell r="G3489">
            <v>2665</v>
          </cell>
          <cell r="H3489">
            <v>0</v>
          </cell>
          <cell r="I3489">
            <v>0</v>
          </cell>
          <cell r="J3489" t="str">
            <v>土木ｺｽﾄp.404 , 土木施単p.425</v>
          </cell>
          <cell r="K3489">
            <v>0</v>
          </cell>
        </row>
        <row r="3490">
          <cell r="B3490" t="str">
            <v>K9886</v>
          </cell>
          <cell r="C3490" t="str">
            <v>Ｕ型側溝撤去工</v>
          </cell>
          <cell r="D3490" t="str">
            <v>L=2,000  1,000㎏/個以下</v>
          </cell>
          <cell r="E3490" t="str">
            <v>再利用撤去</v>
          </cell>
          <cell r="F3490" t="str">
            <v>ｍ</v>
          </cell>
          <cell r="G3490">
            <v>1691</v>
          </cell>
          <cell r="H3490">
            <v>0</v>
          </cell>
          <cell r="I3490">
            <v>0</v>
          </cell>
          <cell r="J3490" t="str">
            <v>土木ｺｽﾄp.404 , 土木施単p.425</v>
          </cell>
          <cell r="K3490">
            <v>0</v>
          </cell>
        </row>
        <row r="3491">
          <cell r="B3491" t="str">
            <v>K9887</v>
          </cell>
          <cell r="C3491" t="str">
            <v>Ｕ型側溝撤去工</v>
          </cell>
          <cell r="D3491" t="str">
            <v>L=2,000  1,000を超え2,000㎏/個以下</v>
          </cell>
          <cell r="E3491" t="str">
            <v>再利用撤去</v>
          </cell>
          <cell r="F3491" t="str">
            <v>ｍ</v>
          </cell>
          <cell r="G3491">
            <v>2636</v>
          </cell>
          <cell r="H3491">
            <v>0</v>
          </cell>
          <cell r="I3491">
            <v>0</v>
          </cell>
          <cell r="J3491" t="str">
            <v>土木ｺｽﾄp.404 , 土木施単p.425</v>
          </cell>
          <cell r="K3491">
            <v>0</v>
          </cell>
        </row>
        <row r="3492">
          <cell r="B3492" t="str">
            <v>K9888</v>
          </cell>
          <cell r="C3492" t="str">
            <v>Ｕ型側溝撤去工</v>
          </cell>
          <cell r="D3492" t="str">
            <v>L=2,000  2,000を超え2,900㎏/個以下</v>
          </cell>
          <cell r="E3492" t="str">
            <v>再利用撤去</v>
          </cell>
          <cell r="F3492" t="str">
            <v>ｍ</v>
          </cell>
          <cell r="G3492">
            <v>3498</v>
          </cell>
          <cell r="H3492">
            <v>0</v>
          </cell>
          <cell r="I3492">
            <v>0</v>
          </cell>
          <cell r="J3492" t="str">
            <v>土木ｺｽﾄp.404 , 土木施単p.425</v>
          </cell>
          <cell r="K3492">
            <v>0</v>
          </cell>
        </row>
        <row r="3493">
          <cell r="B3493" t="str">
            <v>K9890</v>
          </cell>
          <cell r="C3493" t="str">
            <v>Ｕ型側溝撤去工</v>
          </cell>
          <cell r="D3493" t="str">
            <v>L=1,000  500㎏/個以下</v>
          </cell>
          <cell r="E3493" t="str">
            <v>再利用撤去</v>
          </cell>
          <cell r="F3493" t="str">
            <v>ｍ</v>
          </cell>
          <cell r="G3493">
            <v>1978</v>
          </cell>
          <cell r="H3493">
            <v>0</v>
          </cell>
          <cell r="I3493">
            <v>0</v>
          </cell>
          <cell r="J3493" t="str">
            <v>土木ｺｽﾄp.404 , 土木施単p.425</v>
          </cell>
          <cell r="K3493">
            <v>0</v>
          </cell>
        </row>
        <row r="3494">
          <cell r="B3494" t="str">
            <v>K9891</v>
          </cell>
          <cell r="C3494" t="str">
            <v>Ｕ型側溝撤去工</v>
          </cell>
          <cell r="D3494" t="str">
            <v>L=1,000  500を超え1,000㎏/個以下</v>
          </cell>
          <cell r="E3494" t="str">
            <v>再利用撤去</v>
          </cell>
          <cell r="F3494" t="str">
            <v>ｍ</v>
          </cell>
          <cell r="G3494">
            <v>3084</v>
          </cell>
          <cell r="H3494">
            <v>0</v>
          </cell>
          <cell r="I3494">
            <v>0</v>
          </cell>
          <cell r="J3494" t="str">
            <v>土木ｺｽﾄp.404 , 土木施単p.425</v>
          </cell>
          <cell r="K3494">
            <v>0</v>
          </cell>
        </row>
        <row r="3495">
          <cell r="B3495" t="str">
            <v>K9892</v>
          </cell>
          <cell r="C3495" t="str">
            <v>Ｕ型側溝撤去工</v>
          </cell>
          <cell r="D3495" t="str">
            <v>L=1,000  1,000を超え1,450㎏/個以下</v>
          </cell>
          <cell r="E3495" t="str">
            <v>再利用撤去</v>
          </cell>
          <cell r="F3495" t="str">
            <v>ｍ</v>
          </cell>
          <cell r="G3495">
            <v>4093</v>
          </cell>
          <cell r="H3495">
            <v>0</v>
          </cell>
          <cell r="I3495">
            <v>0</v>
          </cell>
          <cell r="J3495" t="str">
            <v>土木ｺｽﾄp.404 , 土木施単p.425</v>
          </cell>
          <cell r="K3495">
            <v>0</v>
          </cell>
        </row>
        <row r="3496">
          <cell r="B3496" t="str">
            <v>K9896</v>
          </cell>
          <cell r="C3496" t="str">
            <v>自由勾配側溝据付工</v>
          </cell>
          <cell r="D3496" t="str">
            <v>L=2,000  1,000㎏/個以下</v>
          </cell>
          <cell r="E3496">
            <v>0</v>
          </cell>
          <cell r="F3496" t="str">
            <v>ｍ</v>
          </cell>
          <cell r="G3496">
            <v>5046</v>
          </cell>
          <cell r="H3496">
            <v>0</v>
          </cell>
          <cell r="I3496">
            <v>0</v>
          </cell>
          <cell r="J3496" t="str">
            <v>土木ｺｽﾄp.406 , 土木施単p.425</v>
          </cell>
          <cell r="K3496">
            <v>0</v>
          </cell>
        </row>
        <row r="3497">
          <cell r="B3497" t="str">
            <v>K9897</v>
          </cell>
          <cell r="C3497" t="str">
            <v>自由勾配側溝据付工</v>
          </cell>
          <cell r="D3497" t="str">
            <v>L=2,000  1,000を超え2,000㎏/個以下</v>
          </cell>
          <cell r="E3497">
            <v>0</v>
          </cell>
          <cell r="F3497" t="str">
            <v>ｍ</v>
          </cell>
          <cell r="G3497">
            <v>6486</v>
          </cell>
          <cell r="H3497">
            <v>0</v>
          </cell>
          <cell r="I3497">
            <v>0</v>
          </cell>
          <cell r="J3497" t="str">
            <v>土木ｺｽﾄp.406 , 土木施単p.425</v>
          </cell>
          <cell r="K3497">
            <v>0</v>
          </cell>
        </row>
        <row r="3498">
          <cell r="B3498" t="str">
            <v>K9898</v>
          </cell>
          <cell r="C3498" t="str">
            <v>自由勾配側溝据付工</v>
          </cell>
          <cell r="D3498" t="str">
            <v>L=2,000  2,000を超え2,900㎏/個以下</v>
          </cell>
          <cell r="E3498">
            <v>0</v>
          </cell>
          <cell r="F3498" t="str">
            <v>ｍ</v>
          </cell>
          <cell r="G3498">
            <v>7282</v>
          </cell>
          <cell r="H3498">
            <v>0</v>
          </cell>
          <cell r="I3498">
            <v>0</v>
          </cell>
          <cell r="J3498" t="str">
            <v>土木ｺｽﾄp.406 , 土木施単p.425</v>
          </cell>
          <cell r="K3498">
            <v>0</v>
          </cell>
        </row>
        <row r="3499">
          <cell r="B3499" t="str">
            <v>K9900</v>
          </cell>
          <cell r="C3499" t="str">
            <v>自由勾配側溝据付工</v>
          </cell>
          <cell r="D3499" t="str">
            <v>L=2,000  1,000㎏/個以下</v>
          </cell>
          <cell r="E3499" t="str">
            <v>基礎砕石を施工しない場合</v>
          </cell>
          <cell r="F3499" t="str">
            <v>ｍ</v>
          </cell>
          <cell r="G3499">
            <v>4390</v>
          </cell>
          <cell r="H3499">
            <v>0</v>
          </cell>
          <cell r="I3499">
            <v>0</v>
          </cell>
          <cell r="J3499" t="str">
            <v>土木ｺｽﾄp.406 , 土木施単p.425</v>
          </cell>
          <cell r="K3499">
            <v>0</v>
          </cell>
        </row>
        <row r="3500">
          <cell r="B3500" t="str">
            <v>K9901</v>
          </cell>
          <cell r="C3500" t="str">
            <v>自由勾配側溝据付工</v>
          </cell>
          <cell r="D3500" t="str">
            <v>L=2,000  1,000を超え2,000㎏/個以下</v>
          </cell>
          <cell r="E3500" t="str">
            <v>基礎砕石を施工しない場合</v>
          </cell>
          <cell r="F3500" t="str">
            <v>ｍ</v>
          </cell>
          <cell r="G3500">
            <v>5642</v>
          </cell>
          <cell r="H3500">
            <v>0</v>
          </cell>
          <cell r="I3500">
            <v>0</v>
          </cell>
          <cell r="J3500" t="str">
            <v>土木ｺｽﾄp.406 , 土木施単p.425</v>
          </cell>
          <cell r="K3500">
            <v>0</v>
          </cell>
        </row>
        <row r="3501">
          <cell r="B3501" t="str">
            <v>K9902</v>
          </cell>
          <cell r="C3501" t="str">
            <v>自由勾配側溝据付工</v>
          </cell>
          <cell r="D3501" t="str">
            <v>L=2,000  2,000を超え2,900㎏/個以下</v>
          </cell>
          <cell r="E3501" t="str">
            <v>基礎砕石を施工しない場合</v>
          </cell>
          <cell r="F3501" t="str">
            <v>ｍ</v>
          </cell>
          <cell r="G3501">
            <v>6334</v>
          </cell>
          <cell r="H3501">
            <v>0</v>
          </cell>
          <cell r="I3501">
            <v>0</v>
          </cell>
          <cell r="J3501" t="str">
            <v>土木ｺｽﾄp.406 , 土木施単p.425</v>
          </cell>
          <cell r="K3501">
            <v>0</v>
          </cell>
        </row>
        <row r="3502">
          <cell r="B3502" t="str">
            <v>K9906</v>
          </cell>
          <cell r="C3502" t="str">
            <v>蓋版据付工(ｺﾝｸﾘｰﾄ・鋼製）</v>
          </cell>
          <cell r="D3502" t="str">
            <v>40㎏/枚以下</v>
          </cell>
          <cell r="E3502">
            <v>0</v>
          </cell>
          <cell r="F3502" t="str">
            <v>枚</v>
          </cell>
          <cell r="G3502">
            <v>300.89999999999998</v>
          </cell>
          <cell r="H3502">
            <v>0</v>
          </cell>
          <cell r="I3502">
            <v>0</v>
          </cell>
          <cell r="J3502" t="str">
            <v>土木ｺｽﾄp.407 , 土木施単p.425</v>
          </cell>
          <cell r="K3502">
            <v>0</v>
          </cell>
        </row>
        <row r="3503">
          <cell r="B3503" t="str">
            <v>K9907</v>
          </cell>
          <cell r="C3503" t="str">
            <v>蓋版据付工(ｺﾝｸﾘｰﾄ・鋼製）</v>
          </cell>
          <cell r="D3503" t="str">
            <v>40を超え170㎏/枚以下</v>
          </cell>
          <cell r="E3503">
            <v>0</v>
          </cell>
          <cell r="F3503" t="str">
            <v>枚</v>
          </cell>
          <cell r="G3503">
            <v>759.6</v>
          </cell>
          <cell r="H3503">
            <v>0</v>
          </cell>
          <cell r="I3503">
            <v>0</v>
          </cell>
          <cell r="J3503" t="str">
            <v>土木ｺｽﾄp.407 , 土木施単p.425</v>
          </cell>
          <cell r="K3503">
            <v>0</v>
          </cell>
        </row>
        <row r="3504">
          <cell r="B3504" t="str">
            <v>K9909</v>
          </cell>
          <cell r="C3504" t="str">
            <v>蓋版据付工(ｺﾝｸﾘｰﾄ・鋼製）</v>
          </cell>
          <cell r="D3504" t="str">
            <v>40㎏/枚以下</v>
          </cell>
          <cell r="E3504" t="str">
            <v>再利用撤去</v>
          </cell>
          <cell r="F3504" t="str">
            <v>枚</v>
          </cell>
          <cell r="G3504">
            <v>186.5</v>
          </cell>
          <cell r="H3504">
            <v>0</v>
          </cell>
          <cell r="I3504">
            <v>0</v>
          </cell>
          <cell r="J3504" t="str">
            <v>土木ｺｽﾄp.407 , 土木施単p.425</v>
          </cell>
          <cell r="K3504">
            <v>0</v>
          </cell>
        </row>
        <row r="3505">
          <cell r="B3505" t="str">
            <v>K9910</v>
          </cell>
          <cell r="C3505" t="str">
            <v>蓋版据付工(ｺﾝｸﾘｰﾄ・鋼製）</v>
          </cell>
          <cell r="D3505" t="str">
            <v>40を超え170㎏/枚以下</v>
          </cell>
          <cell r="E3505" t="str">
            <v>再利用撤去</v>
          </cell>
          <cell r="F3505" t="str">
            <v>枚</v>
          </cell>
          <cell r="G3505">
            <v>470.9</v>
          </cell>
          <cell r="H3505">
            <v>0</v>
          </cell>
          <cell r="I3505">
            <v>0</v>
          </cell>
          <cell r="J3505" t="str">
            <v>土木ｺｽﾄp.407 , 土木施単p.425</v>
          </cell>
          <cell r="K3505">
            <v>0</v>
          </cell>
        </row>
        <row r="3506">
          <cell r="B3506">
            <v>0</v>
          </cell>
          <cell r="C3506">
            <v>0</v>
          </cell>
          <cell r="D3506">
            <v>0</v>
          </cell>
          <cell r="E3506">
            <v>0</v>
          </cell>
          <cell r="F3506">
            <v>0</v>
          </cell>
          <cell r="G3506">
            <v>0</v>
          </cell>
          <cell r="H3506">
            <v>0</v>
          </cell>
          <cell r="I3506">
            <v>0</v>
          </cell>
          <cell r="J3506">
            <v>0</v>
          </cell>
          <cell r="K3506">
            <v>0</v>
          </cell>
        </row>
        <row r="3507">
          <cell r="B3507" t="str">
            <v>M1098</v>
          </cell>
          <cell r="C3507" t="str">
            <v>特殊押輪</v>
          </cell>
          <cell r="D3507" t="str">
            <v>φ75</v>
          </cell>
          <cell r="E3507" t="str">
            <v>K形　3DkN</v>
          </cell>
          <cell r="F3507" t="str">
            <v>組</v>
          </cell>
          <cell r="G3507">
            <v>10550</v>
          </cell>
          <cell r="H3507">
            <v>0</v>
          </cell>
          <cell r="I3507">
            <v>0</v>
          </cell>
          <cell r="J3507" t="str">
            <v>見積書</v>
          </cell>
          <cell r="K3507">
            <v>0</v>
          </cell>
        </row>
        <row r="3508">
          <cell r="B3508" t="str">
            <v>M1099</v>
          </cell>
          <cell r="C3508" t="str">
            <v>特殊押輪</v>
          </cell>
          <cell r="D3508" t="str">
            <v>φ100</v>
          </cell>
          <cell r="E3508" t="str">
            <v>K形　3DkN</v>
          </cell>
          <cell r="F3508" t="str">
            <v>組</v>
          </cell>
          <cell r="G3508">
            <v>12280</v>
          </cell>
          <cell r="H3508">
            <v>0</v>
          </cell>
          <cell r="I3508">
            <v>0</v>
          </cell>
          <cell r="J3508" t="str">
            <v>見積書</v>
          </cell>
          <cell r="K3508">
            <v>0</v>
          </cell>
        </row>
        <row r="3509">
          <cell r="B3509" t="str">
            <v>M1100</v>
          </cell>
          <cell r="C3509" t="str">
            <v>特殊押輪</v>
          </cell>
          <cell r="D3509" t="str">
            <v>φ150</v>
          </cell>
          <cell r="E3509" t="str">
            <v>K形　3DkN</v>
          </cell>
          <cell r="F3509" t="str">
            <v>組</v>
          </cell>
          <cell r="G3509">
            <v>18260</v>
          </cell>
          <cell r="H3509">
            <v>0</v>
          </cell>
          <cell r="I3509">
            <v>0</v>
          </cell>
          <cell r="J3509" t="str">
            <v>見積書</v>
          </cell>
          <cell r="K3509">
            <v>0</v>
          </cell>
        </row>
        <row r="3510">
          <cell r="B3510" t="str">
            <v>M1101</v>
          </cell>
          <cell r="C3510" t="str">
            <v>特殊押輪</v>
          </cell>
          <cell r="D3510" t="str">
            <v>φ200</v>
          </cell>
          <cell r="E3510" t="str">
            <v>K形　3DkN</v>
          </cell>
          <cell r="F3510" t="str">
            <v>組</v>
          </cell>
          <cell r="G3510">
            <v>21230</v>
          </cell>
          <cell r="H3510">
            <v>0</v>
          </cell>
          <cell r="I3510">
            <v>0</v>
          </cell>
          <cell r="J3510" t="str">
            <v>見積書</v>
          </cell>
          <cell r="K3510">
            <v>0</v>
          </cell>
        </row>
        <row r="3511">
          <cell r="B3511" t="str">
            <v>M1102</v>
          </cell>
          <cell r="C3511" t="str">
            <v>特殊押輪</v>
          </cell>
          <cell r="D3511" t="str">
            <v>φ250</v>
          </cell>
          <cell r="E3511" t="str">
            <v>K形　3DkN</v>
          </cell>
          <cell r="F3511" t="str">
            <v>組</v>
          </cell>
          <cell r="G3511">
            <v>27130</v>
          </cell>
          <cell r="H3511">
            <v>0</v>
          </cell>
          <cell r="I3511">
            <v>0</v>
          </cell>
          <cell r="J3511" t="str">
            <v>見積書</v>
          </cell>
          <cell r="K3511">
            <v>0</v>
          </cell>
        </row>
        <row r="3512">
          <cell r="B3512" t="str">
            <v>M1103</v>
          </cell>
          <cell r="C3512" t="str">
            <v>特殊押輪</v>
          </cell>
          <cell r="D3512" t="str">
            <v>φ300</v>
          </cell>
          <cell r="E3512" t="str">
            <v>K形　3DkN</v>
          </cell>
          <cell r="F3512" t="str">
            <v>組</v>
          </cell>
          <cell r="G3512">
            <v>32220</v>
          </cell>
          <cell r="H3512">
            <v>0</v>
          </cell>
          <cell r="I3512">
            <v>0</v>
          </cell>
          <cell r="J3512" t="str">
            <v>見積書</v>
          </cell>
          <cell r="K3512">
            <v>0</v>
          </cell>
        </row>
        <row r="3513">
          <cell r="B3513" t="str">
            <v>M1104</v>
          </cell>
          <cell r="C3513" t="str">
            <v>特殊押輪</v>
          </cell>
          <cell r="D3513" t="str">
            <v>φ350</v>
          </cell>
          <cell r="E3513" t="str">
            <v>K形　3DkN</v>
          </cell>
          <cell r="F3513" t="str">
            <v>組</v>
          </cell>
          <cell r="G3513">
            <v>53540</v>
          </cell>
          <cell r="H3513">
            <v>0</v>
          </cell>
          <cell r="I3513">
            <v>0</v>
          </cell>
          <cell r="J3513" t="str">
            <v>見積書</v>
          </cell>
          <cell r="K3513">
            <v>0</v>
          </cell>
        </row>
        <row r="3514">
          <cell r="B3514" t="str">
            <v>M1105</v>
          </cell>
          <cell r="C3514" t="str">
            <v>特殊押輪</v>
          </cell>
          <cell r="D3514" t="str">
            <v>φ400</v>
          </cell>
          <cell r="E3514" t="str">
            <v>K形　3DkN</v>
          </cell>
          <cell r="F3514" t="str">
            <v>組</v>
          </cell>
          <cell r="G3514">
            <v>67660</v>
          </cell>
          <cell r="H3514">
            <v>0</v>
          </cell>
          <cell r="I3514">
            <v>0</v>
          </cell>
          <cell r="J3514" t="str">
            <v>見積書</v>
          </cell>
          <cell r="K3514">
            <v>0</v>
          </cell>
        </row>
        <row r="3515">
          <cell r="B3515" t="str">
            <v>M1404</v>
          </cell>
          <cell r="C3515" t="str">
            <v>Ｋ 形 フランジ付Ｔ字管</v>
          </cell>
          <cell r="D3515" t="str">
            <v>φ75×φ75</v>
          </cell>
          <cell r="E3515" t="str">
            <v>浅埋用  内面粉体 RF 7.5kF</v>
          </cell>
          <cell r="F3515" t="str">
            <v>個</v>
          </cell>
          <cell r="G3515">
            <v>17820</v>
          </cell>
          <cell r="H3515">
            <v>0</v>
          </cell>
          <cell r="I3515">
            <v>0</v>
          </cell>
          <cell r="J3515" t="str">
            <v>見積書</v>
          </cell>
          <cell r="K3515">
            <v>0</v>
          </cell>
        </row>
        <row r="3516">
          <cell r="B3516" t="str">
            <v>M1405</v>
          </cell>
          <cell r="C3516" t="str">
            <v>Ｋ 形 フランジ付Ｔ字管</v>
          </cell>
          <cell r="D3516" t="str">
            <v>φ100×φ75</v>
          </cell>
          <cell r="E3516" t="str">
            <v>浅埋用  内面粉体 RF 7.5kF</v>
          </cell>
          <cell r="F3516" t="str">
            <v>個</v>
          </cell>
          <cell r="G3516">
            <v>22500</v>
          </cell>
          <cell r="H3516">
            <v>0</v>
          </cell>
          <cell r="I3516">
            <v>0</v>
          </cell>
          <cell r="J3516" t="str">
            <v>見積書</v>
          </cell>
          <cell r="K3516">
            <v>0</v>
          </cell>
        </row>
        <row r="3517">
          <cell r="B3517" t="str">
            <v>M1406</v>
          </cell>
          <cell r="C3517" t="str">
            <v>Ｋ 形 フランジ付Ｔ字管</v>
          </cell>
          <cell r="D3517" t="str">
            <v>φ150×φ75</v>
          </cell>
          <cell r="E3517" t="str">
            <v>浅埋用  内面粉体 RF 7.5kF</v>
          </cell>
          <cell r="F3517" t="str">
            <v>個</v>
          </cell>
          <cell r="G3517">
            <v>33030</v>
          </cell>
          <cell r="H3517">
            <v>0</v>
          </cell>
          <cell r="I3517">
            <v>0</v>
          </cell>
          <cell r="J3517" t="str">
            <v>見積書</v>
          </cell>
          <cell r="K3517">
            <v>0</v>
          </cell>
        </row>
        <row r="3518">
          <cell r="B3518" t="str">
            <v>M1407</v>
          </cell>
          <cell r="C3518" t="str">
            <v>Ｋ 形 フランジ付Ｔ字管</v>
          </cell>
          <cell r="D3518" t="str">
            <v>φ150×φ100</v>
          </cell>
          <cell r="E3518" t="str">
            <v>浅埋用  内面粉体 RF 7.5kF</v>
          </cell>
          <cell r="F3518" t="str">
            <v>個</v>
          </cell>
          <cell r="G3518">
            <v>35700</v>
          </cell>
          <cell r="H3518">
            <v>0</v>
          </cell>
          <cell r="I3518">
            <v>0</v>
          </cell>
          <cell r="J3518" t="str">
            <v>見積書</v>
          </cell>
          <cell r="K3518">
            <v>0</v>
          </cell>
        </row>
        <row r="3519">
          <cell r="B3519" t="str">
            <v>M1409</v>
          </cell>
          <cell r="C3519" t="str">
            <v>Ｋ 形 フランジ付Ｔ字管</v>
          </cell>
          <cell r="D3519" t="str">
            <v>φ200×φ75</v>
          </cell>
          <cell r="E3519" t="str">
            <v>浅埋用  内面粉体 RF 7.5kF</v>
          </cell>
          <cell r="F3519" t="str">
            <v>個</v>
          </cell>
          <cell r="G3519">
            <v>48600</v>
          </cell>
          <cell r="H3519">
            <v>0</v>
          </cell>
          <cell r="I3519">
            <v>0</v>
          </cell>
          <cell r="J3519" t="str">
            <v>見積書</v>
          </cell>
          <cell r="K3519">
            <v>0</v>
          </cell>
        </row>
        <row r="3520">
          <cell r="B3520" t="str">
            <v>M1410</v>
          </cell>
          <cell r="C3520" t="str">
            <v>Ｋ 形 フランジ付Ｔ字管</v>
          </cell>
          <cell r="D3520" t="str">
            <v>φ200×φ100</v>
          </cell>
          <cell r="E3520" t="str">
            <v>浅埋用  内面粉体 RF 7.5kF</v>
          </cell>
          <cell r="F3520" t="str">
            <v>個</v>
          </cell>
          <cell r="G3520">
            <v>51610</v>
          </cell>
          <cell r="H3520">
            <v>0</v>
          </cell>
          <cell r="I3520">
            <v>0</v>
          </cell>
          <cell r="J3520" t="str">
            <v>見積書</v>
          </cell>
          <cell r="K3520">
            <v>0</v>
          </cell>
        </row>
        <row r="3521">
          <cell r="B3521" t="str">
            <v>M1411</v>
          </cell>
          <cell r="C3521" t="str">
            <v>Ｋ 形 フランジ付Ｔ字管</v>
          </cell>
          <cell r="D3521" t="str">
            <v>φ250×φ75</v>
          </cell>
          <cell r="E3521" t="str">
            <v>浅埋用  内面粉体 RF 7.5kF</v>
          </cell>
          <cell r="F3521" t="str">
            <v>個</v>
          </cell>
          <cell r="G3521">
            <v>64400</v>
          </cell>
          <cell r="H3521">
            <v>0</v>
          </cell>
          <cell r="I3521">
            <v>0</v>
          </cell>
          <cell r="J3521" t="str">
            <v>見積書</v>
          </cell>
          <cell r="K3521">
            <v>0</v>
          </cell>
        </row>
        <row r="3522">
          <cell r="B3522" t="str">
            <v>M1412</v>
          </cell>
          <cell r="C3522" t="str">
            <v>Ｋ 形 フランジ付Ｔ字管</v>
          </cell>
          <cell r="D3522" t="str">
            <v>φ250×φ100</v>
          </cell>
          <cell r="E3522" t="str">
            <v>浅埋用  内面粉体 RF 7.5kF</v>
          </cell>
          <cell r="F3522" t="str">
            <v>個</v>
          </cell>
          <cell r="G3522">
            <v>65990</v>
          </cell>
          <cell r="H3522">
            <v>0</v>
          </cell>
          <cell r="I3522">
            <v>0</v>
          </cell>
          <cell r="J3522" t="str">
            <v>見積書</v>
          </cell>
          <cell r="K3522">
            <v>0</v>
          </cell>
        </row>
        <row r="3523">
          <cell r="B3523" t="str">
            <v>M1414</v>
          </cell>
          <cell r="C3523" t="str">
            <v>Ｋ 形 フランジ付Ｔ字管</v>
          </cell>
          <cell r="D3523" t="str">
            <v>φ300×φ75</v>
          </cell>
          <cell r="E3523" t="str">
            <v>浅埋用  内面粉体 RF 7.5kF</v>
          </cell>
          <cell r="F3523" t="str">
            <v>個</v>
          </cell>
          <cell r="G3523">
            <v>84900</v>
          </cell>
          <cell r="H3523">
            <v>0</v>
          </cell>
          <cell r="I3523">
            <v>0</v>
          </cell>
          <cell r="J3523" t="str">
            <v>見積書</v>
          </cell>
          <cell r="K3523">
            <v>0</v>
          </cell>
        </row>
        <row r="3524">
          <cell r="B3524" t="str">
            <v>M1415</v>
          </cell>
          <cell r="C3524" t="str">
            <v>Ｋ 形 フランジ付Ｔ字管</v>
          </cell>
          <cell r="D3524" t="str">
            <v>φ300×φ100</v>
          </cell>
          <cell r="E3524" t="str">
            <v>浅埋用  内面粉体 RF 7.5kF</v>
          </cell>
          <cell r="F3524" t="str">
            <v>個</v>
          </cell>
          <cell r="G3524">
            <v>92260</v>
          </cell>
          <cell r="H3524">
            <v>0</v>
          </cell>
          <cell r="I3524">
            <v>0</v>
          </cell>
          <cell r="J3524" t="str">
            <v>見積書</v>
          </cell>
          <cell r="K3524">
            <v>0</v>
          </cell>
        </row>
        <row r="3525">
          <cell r="B3525" t="str">
            <v>M1418</v>
          </cell>
          <cell r="C3525" t="str">
            <v>Ｋ 形 フランジ付Ｔ字管</v>
          </cell>
          <cell r="D3525" t="str">
            <v>φ75×φ75</v>
          </cell>
          <cell r="E3525" t="str">
            <v>浅埋用  内面粉体 GF　7.5kF</v>
          </cell>
          <cell r="F3525" t="str">
            <v>個</v>
          </cell>
          <cell r="G3525">
            <v>20830</v>
          </cell>
          <cell r="H3525">
            <v>0</v>
          </cell>
          <cell r="I3525">
            <v>0</v>
          </cell>
          <cell r="J3525" t="str">
            <v>見積書</v>
          </cell>
          <cell r="K3525">
            <v>0</v>
          </cell>
        </row>
        <row r="3526">
          <cell r="B3526" t="str">
            <v>M1419</v>
          </cell>
          <cell r="C3526" t="str">
            <v>Ｋ 形 フランジ付Ｔ字管</v>
          </cell>
          <cell r="D3526" t="str">
            <v>φ100×φ75</v>
          </cell>
          <cell r="E3526" t="str">
            <v>浅埋用  内面粉体 GF　7.5kF</v>
          </cell>
          <cell r="F3526" t="str">
            <v>個</v>
          </cell>
          <cell r="G3526">
            <v>25530</v>
          </cell>
          <cell r="H3526">
            <v>0</v>
          </cell>
          <cell r="I3526">
            <v>0</v>
          </cell>
          <cell r="J3526" t="str">
            <v>見積書</v>
          </cell>
          <cell r="K3526">
            <v>0</v>
          </cell>
        </row>
        <row r="3527">
          <cell r="B3527" t="str">
            <v>M1420</v>
          </cell>
          <cell r="C3527" t="str">
            <v>Ｋ 形 フランジ付Ｔ字管</v>
          </cell>
          <cell r="D3527" t="str">
            <v>φ150×φ75</v>
          </cell>
          <cell r="E3527" t="str">
            <v>浅埋用  内面粉体 GF　7.5kF</v>
          </cell>
          <cell r="F3527" t="str">
            <v>個</v>
          </cell>
          <cell r="G3527">
            <v>37440</v>
          </cell>
          <cell r="H3527">
            <v>0</v>
          </cell>
          <cell r="I3527">
            <v>0</v>
          </cell>
          <cell r="J3527" t="str">
            <v>見積書</v>
          </cell>
          <cell r="K3527">
            <v>0</v>
          </cell>
        </row>
        <row r="3528">
          <cell r="B3528" t="str">
            <v>M1421</v>
          </cell>
          <cell r="C3528" t="str">
            <v>Ｋ 形 フランジ付Ｔ字管</v>
          </cell>
          <cell r="D3528" t="str">
            <v>φ150×φ100</v>
          </cell>
          <cell r="E3528" t="str">
            <v>浅埋用  内面粉体 GF　7.5kF</v>
          </cell>
          <cell r="F3528" t="str">
            <v>個</v>
          </cell>
          <cell r="G3528">
            <v>39110</v>
          </cell>
          <cell r="H3528">
            <v>0</v>
          </cell>
          <cell r="I3528">
            <v>0</v>
          </cell>
          <cell r="J3528" t="str">
            <v>見積書</v>
          </cell>
          <cell r="K3528">
            <v>0</v>
          </cell>
        </row>
        <row r="3529">
          <cell r="B3529" t="str">
            <v>M1423</v>
          </cell>
          <cell r="C3529" t="str">
            <v>Ｋ 形 フランジ付Ｔ字管</v>
          </cell>
          <cell r="D3529" t="str">
            <v>φ200×φ75</v>
          </cell>
          <cell r="E3529" t="str">
            <v>浅埋用  内面粉体 GF　7.5kF</v>
          </cell>
          <cell r="F3529" t="str">
            <v>個</v>
          </cell>
          <cell r="G3529">
            <v>51670</v>
          </cell>
          <cell r="H3529">
            <v>0</v>
          </cell>
          <cell r="I3529">
            <v>0</v>
          </cell>
          <cell r="J3529" t="str">
            <v>見積書</v>
          </cell>
          <cell r="K3529">
            <v>0</v>
          </cell>
        </row>
        <row r="3530">
          <cell r="B3530" t="str">
            <v>M1424</v>
          </cell>
          <cell r="C3530" t="str">
            <v>Ｋ 形 フランジ付Ｔ字管</v>
          </cell>
          <cell r="D3530" t="str">
            <v>φ200×φ100</v>
          </cell>
          <cell r="E3530" t="str">
            <v>浅埋用  内面粉体 GF　7.5kF</v>
          </cell>
          <cell r="F3530" t="str">
            <v>個</v>
          </cell>
          <cell r="G3530">
            <v>55120</v>
          </cell>
          <cell r="H3530">
            <v>0</v>
          </cell>
          <cell r="I3530">
            <v>0</v>
          </cell>
          <cell r="J3530" t="str">
            <v>見積書</v>
          </cell>
          <cell r="K3530">
            <v>0</v>
          </cell>
        </row>
        <row r="3531">
          <cell r="B3531" t="str">
            <v>M1425</v>
          </cell>
          <cell r="C3531" t="str">
            <v>Ｋ 形 フランジ付Ｔ字管</v>
          </cell>
          <cell r="D3531" t="str">
            <v>φ250×φ75</v>
          </cell>
          <cell r="E3531" t="str">
            <v>浅埋用  内面粉体 GF　7.5kF</v>
          </cell>
          <cell r="F3531" t="str">
            <v>個</v>
          </cell>
          <cell r="G3531">
            <v>67490</v>
          </cell>
          <cell r="H3531">
            <v>0</v>
          </cell>
          <cell r="I3531">
            <v>0</v>
          </cell>
          <cell r="J3531" t="str">
            <v>見積書</v>
          </cell>
          <cell r="K3531">
            <v>0</v>
          </cell>
        </row>
        <row r="3532">
          <cell r="B3532" t="str">
            <v>M1426</v>
          </cell>
          <cell r="C3532" t="str">
            <v>Ｋ 形 フランジ付Ｔ字管</v>
          </cell>
          <cell r="D3532" t="str">
            <v>φ250×φ100</v>
          </cell>
          <cell r="E3532" t="str">
            <v>浅埋用  内面粉体 GF　7.5kF</v>
          </cell>
          <cell r="F3532" t="str">
            <v>個</v>
          </cell>
          <cell r="G3532">
            <v>71500</v>
          </cell>
          <cell r="H3532">
            <v>0</v>
          </cell>
          <cell r="I3532">
            <v>0</v>
          </cell>
          <cell r="J3532" t="str">
            <v>見積書</v>
          </cell>
          <cell r="K3532">
            <v>0</v>
          </cell>
        </row>
        <row r="3533">
          <cell r="B3533" t="str">
            <v>M1428</v>
          </cell>
          <cell r="C3533" t="str">
            <v>Ｋ 形 フランジ付Ｔ字管</v>
          </cell>
          <cell r="D3533" t="str">
            <v>φ300×φ75</v>
          </cell>
          <cell r="E3533" t="str">
            <v>浅埋用  内面粉体 GF　7.5kF</v>
          </cell>
          <cell r="F3533" t="str">
            <v>個</v>
          </cell>
          <cell r="G3533">
            <v>87990</v>
          </cell>
          <cell r="H3533">
            <v>0</v>
          </cell>
          <cell r="I3533">
            <v>0</v>
          </cell>
          <cell r="J3533" t="str">
            <v>見積書</v>
          </cell>
          <cell r="K3533">
            <v>0</v>
          </cell>
        </row>
        <row r="3534">
          <cell r="B3534" t="str">
            <v>M1429</v>
          </cell>
          <cell r="C3534" t="str">
            <v>Ｋ 形 フランジ付Ｔ字管</v>
          </cell>
          <cell r="D3534" t="str">
            <v>φ300×φ100</v>
          </cell>
          <cell r="E3534" t="str">
            <v>浅埋用  内面粉体 GF　7.5kF</v>
          </cell>
          <cell r="F3534" t="str">
            <v>個</v>
          </cell>
          <cell r="G3534">
            <v>95660</v>
          </cell>
          <cell r="H3534">
            <v>0</v>
          </cell>
          <cell r="I3534">
            <v>0</v>
          </cell>
          <cell r="J3534" t="str">
            <v>見積書</v>
          </cell>
          <cell r="K3534">
            <v>0</v>
          </cell>
        </row>
        <row r="3535">
          <cell r="B3535" t="str">
            <v>M1432</v>
          </cell>
          <cell r="C3535" t="str">
            <v>Ｋ 形 管栓帽</v>
          </cell>
          <cell r="D3535" t="str">
            <v>φ75</v>
          </cell>
          <cell r="E3535" t="str">
            <v>K形　特殊押輪付</v>
          </cell>
          <cell r="F3535" t="str">
            <v>個</v>
          </cell>
          <cell r="G3535">
            <v>20110</v>
          </cell>
          <cell r="H3535">
            <v>0</v>
          </cell>
          <cell r="I3535">
            <v>0</v>
          </cell>
          <cell r="J3535" t="str">
            <v>見積書</v>
          </cell>
          <cell r="K3535">
            <v>0</v>
          </cell>
        </row>
        <row r="3536">
          <cell r="B3536" t="str">
            <v>M1433</v>
          </cell>
          <cell r="C3536" t="str">
            <v>Ｋ 形 管栓帽</v>
          </cell>
          <cell r="D3536" t="str">
            <v>φ100</v>
          </cell>
          <cell r="E3536" t="str">
            <v>K形　特殊押輪付</v>
          </cell>
          <cell r="F3536" t="str">
            <v>個</v>
          </cell>
          <cell r="G3536">
            <v>25100</v>
          </cell>
          <cell r="H3536">
            <v>0</v>
          </cell>
          <cell r="I3536">
            <v>0</v>
          </cell>
          <cell r="J3536" t="str">
            <v>見積書</v>
          </cell>
          <cell r="K3536">
            <v>0</v>
          </cell>
        </row>
        <row r="3537">
          <cell r="B3537" t="str">
            <v>M1434</v>
          </cell>
          <cell r="C3537" t="str">
            <v>Ｋ 形 管栓帽</v>
          </cell>
          <cell r="D3537" t="str">
            <v>φ150</v>
          </cell>
          <cell r="E3537" t="str">
            <v>K形　特殊押輪付</v>
          </cell>
          <cell r="F3537" t="str">
            <v>個</v>
          </cell>
          <cell r="G3537">
            <v>37920</v>
          </cell>
          <cell r="H3537">
            <v>0</v>
          </cell>
          <cell r="I3537">
            <v>0</v>
          </cell>
          <cell r="J3537" t="str">
            <v>見積書</v>
          </cell>
          <cell r="K3537">
            <v>0</v>
          </cell>
        </row>
        <row r="3538">
          <cell r="B3538" t="str">
            <v>M1435</v>
          </cell>
          <cell r="C3538" t="str">
            <v>Ｋ 形 管栓帽</v>
          </cell>
          <cell r="D3538" t="str">
            <v>φ200</v>
          </cell>
          <cell r="E3538" t="str">
            <v>K形　特殊押輪付</v>
          </cell>
          <cell r="F3538" t="str">
            <v>個</v>
          </cell>
          <cell r="G3538">
            <v>50150</v>
          </cell>
          <cell r="H3538">
            <v>0</v>
          </cell>
          <cell r="I3538">
            <v>0</v>
          </cell>
          <cell r="J3538" t="str">
            <v>見積書</v>
          </cell>
          <cell r="K3538">
            <v>0</v>
          </cell>
        </row>
        <row r="3539">
          <cell r="B3539" t="str">
            <v>M1436</v>
          </cell>
          <cell r="C3539" t="str">
            <v>Ｋ 形 管栓帽</v>
          </cell>
          <cell r="D3539" t="str">
            <v>φ250</v>
          </cell>
          <cell r="E3539" t="str">
            <v>K形　特殊押輪付</v>
          </cell>
          <cell r="F3539" t="str">
            <v>個</v>
          </cell>
          <cell r="G3539">
            <v>66600</v>
          </cell>
          <cell r="H3539">
            <v>0</v>
          </cell>
          <cell r="I3539">
            <v>0</v>
          </cell>
          <cell r="J3539" t="str">
            <v>見積書</v>
          </cell>
          <cell r="K3539">
            <v>0</v>
          </cell>
        </row>
        <row r="3540">
          <cell r="B3540" t="str">
            <v>M1437</v>
          </cell>
          <cell r="C3540" t="str">
            <v>Ｋ 形 管栓帽</v>
          </cell>
          <cell r="D3540" t="str">
            <v>φ300</v>
          </cell>
          <cell r="E3540" t="str">
            <v>K形　特殊押輪付</v>
          </cell>
          <cell r="F3540" t="str">
            <v>個</v>
          </cell>
          <cell r="G3540">
            <v>85550</v>
          </cell>
          <cell r="H3540">
            <v>0</v>
          </cell>
          <cell r="I3540">
            <v>0</v>
          </cell>
          <cell r="J3540" t="str">
            <v>見積書</v>
          </cell>
          <cell r="K3540">
            <v>0</v>
          </cell>
        </row>
        <row r="3541">
          <cell r="B3541" t="str">
            <v>M1438</v>
          </cell>
          <cell r="C3541" t="str">
            <v>Ｋ 形 管栓帽</v>
          </cell>
          <cell r="D3541" t="str">
            <v>φ350</v>
          </cell>
          <cell r="E3541" t="str">
            <v>K形　特殊押輪付</v>
          </cell>
          <cell r="F3541" t="str">
            <v>個</v>
          </cell>
          <cell r="G3541">
            <v>121500</v>
          </cell>
          <cell r="H3541">
            <v>0</v>
          </cell>
          <cell r="I3541">
            <v>0</v>
          </cell>
          <cell r="J3541" t="str">
            <v>見積書</v>
          </cell>
          <cell r="K3541">
            <v>0</v>
          </cell>
        </row>
        <row r="3542">
          <cell r="B3542" t="str">
            <v>M1439</v>
          </cell>
          <cell r="C3542" t="str">
            <v>Ｋ 形 管栓帽</v>
          </cell>
          <cell r="D3542" t="str">
            <v>φ400</v>
          </cell>
          <cell r="E3542" t="str">
            <v>K形　特殊押輪付</v>
          </cell>
          <cell r="F3542" t="str">
            <v>個</v>
          </cell>
          <cell r="G3542">
            <v>192650</v>
          </cell>
          <cell r="H3542">
            <v>0</v>
          </cell>
          <cell r="I3542">
            <v>0</v>
          </cell>
          <cell r="J3542" t="str">
            <v>見積書</v>
          </cell>
          <cell r="K3542">
            <v>0</v>
          </cell>
        </row>
        <row r="3543">
          <cell r="B3543" t="str">
            <v>M1442</v>
          </cell>
          <cell r="C3543" t="str">
            <v>Ｋ 形 管栓</v>
          </cell>
          <cell r="D3543" t="str">
            <v>φ75</v>
          </cell>
          <cell r="E3543">
            <v>0</v>
          </cell>
          <cell r="F3543" t="str">
            <v>個</v>
          </cell>
          <cell r="G3543">
            <v>9750</v>
          </cell>
          <cell r="H3543">
            <v>0</v>
          </cell>
          <cell r="I3543">
            <v>0</v>
          </cell>
          <cell r="J3543" t="str">
            <v>見積書</v>
          </cell>
          <cell r="K3543">
            <v>0</v>
          </cell>
        </row>
        <row r="3544">
          <cell r="B3544" t="str">
            <v>M1443</v>
          </cell>
          <cell r="C3544" t="str">
            <v>Ｋ 形 管栓</v>
          </cell>
          <cell r="D3544" t="str">
            <v>φ100</v>
          </cell>
          <cell r="E3544">
            <v>0</v>
          </cell>
          <cell r="F3544" t="str">
            <v>個</v>
          </cell>
          <cell r="G3544">
            <v>11620</v>
          </cell>
          <cell r="H3544">
            <v>0</v>
          </cell>
          <cell r="I3544">
            <v>0</v>
          </cell>
          <cell r="J3544" t="str">
            <v>見積書</v>
          </cell>
          <cell r="K3544">
            <v>0</v>
          </cell>
        </row>
        <row r="3545">
          <cell r="B3545" t="str">
            <v>M1444</v>
          </cell>
          <cell r="C3545" t="str">
            <v>Ｋ 形 管栓</v>
          </cell>
          <cell r="D3545" t="str">
            <v>φ150</v>
          </cell>
          <cell r="E3545">
            <v>0</v>
          </cell>
          <cell r="F3545" t="str">
            <v>個</v>
          </cell>
          <cell r="G3545">
            <v>15150</v>
          </cell>
          <cell r="H3545">
            <v>0</v>
          </cell>
          <cell r="I3545">
            <v>0</v>
          </cell>
          <cell r="J3545" t="str">
            <v>見積書</v>
          </cell>
          <cell r="K3545">
            <v>0</v>
          </cell>
        </row>
        <row r="3546">
          <cell r="B3546" t="str">
            <v>M1445</v>
          </cell>
          <cell r="C3546" t="str">
            <v>Ｋ 形 管栓</v>
          </cell>
          <cell r="D3546" t="str">
            <v>φ200</v>
          </cell>
          <cell r="E3546">
            <v>0</v>
          </cell>
          <cell r="F3546" t="str">
            <v>個</v>
          </cell>
          <cell r="G3546">
            <v>22480</v>
          </cell>
          <cell r="H3546">
            <v>0</v>
          </cell>
          <cell r="I3546">
            <v>0</v>
          </cell>
          <cell r="J3546" t="str">
            <v>見積書</v>
          </cell>
          <cell r="K3546">
            <v>0</v>
          </cell>
        </row>
        <row r="3547">
          <cell r="B3547" t="str">
            <v>M1446</v>
          </cell>
          <cell r="C3547" t="str">
            <v>Ｋ 形 管栓</v>
          </cell>
          <cell r="D3547" t="str">
            <v>φ250</v>
          </cell>
          <cell r="E3547">
            <v>0</v>
          </cell>
          <cell r="F3547" t="str">
            <v>個</v>
          </cell>
          <cell r="G3547">
            <v>28150</v>
          </cell>
          <cell r="H3547">
            <v>0</v>
          </cell>
          <cell r="I3547">
            <v>0</v>
          </cell>
          <cell r="J3547" t="str">
            <v>見積書</v>
          </cell>
          <cell r="K3547">
            <v>0</v>
          </cell>
        </row>
        <row r="3548">
          <cell r="B3548" t="str">
            <v>M1447</v>
          </cell>
          <cell r="C3548" t="str">
            <v>Ｋ 形 管栓</v>
          </cell>
          <cell r="D3548" t="str">
            <v>φ300</v>
          </cell>
          <cell r="E3548">
            <v>0</v>
          </cell>
          <cell r="F3548" t="str">
            <v>個</v>
          </cell>
          <cell r="G3548">
            <v>48460</v>
          </cell>
          <cell r="H3548">
            <v>0</v>
          </cell>
          <cell r="I3548">
            <v>0</v>
          </cell>
          <cell r="J3548" t="str">
            <v>見積書</v>
          </cell>
          <cell r="K3548">
            <v>0</v>
          </cell>
        </row>
        <row r="3549">
          <cell r="B3549" t="str">
            <v>M1448</v>
          </cell>
          <cell r="C3549" t="str">
            <v>Ｋ 形 管栓</v>
          </cell>
          <cell r="D3549" t="str">
            <v>φ350</v>
          </cell>
          <cell r="E3549">
            <v>0</v>
          </cell>
          <cell r="F3549" t="str">
            <v>個</v>
          </cell>
          <cell r="G3549">
            <v>58140</v>
          </cell>
          <cell r="H3549">
            <v>0</v>
          </cell>
          <cell r="I3549">
            <v>0</v>
          </cell>
          <cell r="J3549" t="str">
            <v>見積書</v>
          </cell>
          <cell r="K3549">
            <v>0</v>
          </cell>
        </row>
        <row r="3550">
          <cell r="B3550" t="str">
            <v>M1449</v>
          </cell>
          <cell r="C3550" t="str">
            <v>Ｋ 形 管栓</v>
          </cell>
          <cell r="D3550" t="str">
            <v>φ400</v>
          </cell>
          <cell r="E3550">
            <v>0</v>
          </cell>
          <cell r="F3550" t="str">
            <v>個</v>
          </cell>
          <cell r="G3550">
            <v>70700</v>
          </cell>
          <cell r="H3550">
            <v>0</v>
          </cell>
          <cell r="I3550">
            <v>0</v>
          </cell>
          <cell r="J3550" t="str">
            <v>見積書</v>
          </cell>
          <cell r="K3550">
            <v>0</v>
          </cell>
        </row>
        <row r="3551">
          <cell r="B3551" t="str">
            <v>M2227</v>
          </cell>
          <cell r="C3551" t="str">
            <v>NS 形  両受曲管</v>
          </cell>
          <cell r="D3551" t="str">
            <v>φ75×45゜</v>
          </cell>
          <cell r="E3551" t="str">
            <v xml:space="preserve"> 内面粉体</v>
          </cell>
          <cell r="F3551" t="str">
            <v>個</v>
          </cell>
          <cell r="G3551">
            <v>28620</v>
          </cell>
          <cell r="H3551">
            <v>0</v>
          </cell>
          <cell r="I3551">
            <v>0</v>
          </cell>
          <cell r="J3551" t="str">
            <v>見積書</v>
          </cell>
          <cell r="K3551">
            <v>0</v>
          </cell>
        </row>
        <row r="3552">
          <cell r="B3552" t="str">
            <v>M2228</v>
          </cell>
          <cell r="C3552" t="str">
            <v>NS 形  両受曲管</v>
          </cell>
          <cell r="D3552" t="str">
            <v>φ75×22 1/2゜</v>
          </cell>
          <cell r="E3552" t="str">
            <v xml:space="preserve"> 内面粉体</v>
          </cell>
          <cell r="F3552" t="str">
            <v>個</v>
          </cell>
          <cell r="G3552">
            <v>27050</v>
          </cell>
          <cell r="H3552">
            <v>0</v>
          </cell>
          <cell r="I3552">
            <v>0</v>
          </cell>
          <cell r="J3552" t="str">
            <v>見積書</v>
          </cell>
          <cell r="K3552">
            <v>0</v>
          </cell>
        </row>
        <row r="3553">
          <cell r="B3553" t="str">
            <v>M2230</v>
          </cell>
          <cell r="C3553" t="str">
            <v>NS 形  両受曲管</v>
          </cell>
          <cell r="D3553" t="str">
            <v>φ100×45゜</v>
          </cell>
          <cell r="E3553" t="str">
            <v xml:space="preserve"> 内面粉体</v>
          </cell>
          <cell r="F3553" t="str">
            <v>個</v>
          </cell>
          <cell r="G3553">
            <v>37880</v>
          </cell>
          <cell r="H3553">
            <v>0</v>
          </cell>
          <cell r="I3553">
            <v>0</v>
          </cell>
          <cell r="J3553" t="str">
            <v>見積書</v>
          </cell>
          <cell r="K3553">
            <v>0</v>
          </cell>
        </row>
        <row r="3554">
          <cell r="B3554" t="str">
            <v>M2231</v>
          </cell>
          <cell r="C3554" t="str">
            <v>NS 形  両受曲管</v>
          </cell>
          <cell r="D3554" t="str">
            <v>φ100×22 1/2゜</v>
          </cell>
          <cell r="E3554" t="str">
            <v xml:space="preserve"> 内面粉体</v>
          </cell>
          <cell r="F3554" t="str">
            <v>個</v>
          </cell>
          <cell r="G3554">
            <v>37970</v>
          </cell>
          <cell r="H3554">
            <v>0</v>
          </cell>
          <cell r="I3554">
            <v>0</v>
          </cell>
          <cell r="J3554" t="str">
            <v>見積書</v>
          </cell>
          <cell r="K3554">
            <v>0</v>
          </cell>
        </row>
        <row r="3555">
          <cell r="B3555" t="str">
            <v>M2233</v>
          </cell>
          <cell r="C3555" t="str">
            <v>NS 形  両受曲管</v>
          </cell>
          <cell r="D3555" t="str">
            <v>φ150×45゜</v>
          </cell>
          <cell r="E3555" t="str">
            <v xml:space="preserve"> 内面粉体</v>
          </cell>
          <cell r="F3555" t="str">
            <v>個</v>
          </cell>
          <cell r="G3555">
            <v>49780</v>
          </cell>
          <cell r="H3555">
            <v>0</v>
          </cell>
          <cell r="I3555">
            <v>0</v>
          </cell>
          <cell r="J3555" t="str">
            <v>見積書</v>
          </cell>
          <cell r="K3555">
            <v>0</v>
          </cell>
        </row>
        <row r="3556">
          <cell r="B3556" t="str">
            <v>M2234</v>
          </cell>
          <cell r="C3556" t="str">
            <v>NS 形  両受曲管</v>
          </cell>
          <cell r="D3556" t="str">
            <v>φ150×22 1/2゜</v>
          </cell>
          <cell r="E3556" t="str">
            <v xml:space="preserve"> 内面粉体</v>
          </cell>
          <cell r="F3556" t="str">
            <v>個</v>
          </cell>
          <cell r="G3556">
            <v>49970</v>
          </cell>
          <cell r="H3556">
            <v>0</v>
          </cell>
          <cell r="I3556">
            <v>0</v>
          </cell>
          <cell r="J3556" t="str">
            <v>見積書</v>
          </cell>
          <cell r="K3556">
            <v>0</v>
          </cell>
        </row>
        <row r="3557">
          <cell r="B3557" t="str">
            <v>M2236</v>
          </cell>
          <cell r="C3557" t="str">
            <v>NS 形  両受曲管</v>
          </cell>
          <cell r="D3557" t="str">
            <v>φ200×45゜</v>
          </cell>
          <cell r="E3557" t="str">
            <v xml:space="preserve"> 内面粉体</v>
          </cell>
          <cell r="F3557" t="str">
            <v>個</v>
          </cell>
          <cell r="G3557">
            <v>72420</v>
          </cell>
          <cell r="H3557">
            <v>0</v>
          </cell>
          <cell r="I3557">
            <v>0</v>
          </cell>
          <cell r="J3557" t="str">
            <v>見積書</v>
          </cell>
          <cell r="K3557">
            <v>0</v>
          </cell>
        </row>
        <row r="3558">
          <cell r="B3558" t="str">
            <v>M2237</v>
          </cell>
          <cell r="C3558" t="str">
            <v>NS 形  両受曲管</v>
          </cell>
          <cell r="D3558" t="str">
            <v>φ200×22 1/2゜</v>
          </cell>
          <cell r="E3558" t="str">
            <v xml:space="preserve"> 内面粉体</v>
          </cell>
          <cell r="F3558" t="str">
            <v>個</v>
          </cell>
          <cell r="G3558">
            <v>67860</v>
          </cell>
          <cell r="H3558">
            <v>0</v>
          </cell>
          <cell r="I3558">
            <v>0</v>
          </cell>
          <cell r="J3558" t="str">
            <v>見積書</v>
          </cell>
          <cell r="K3558">
            <v>0</v>
          </cell>
        </row>
        <row r="3559">
          <cell r="B3559" t="str">
            <v>M2239</v>
          </cell>
          <cell r="C3559" t="str">
            <v>NS 形  両受曲管</v>
          </cell>
          <cell r="D3559" t="str">
            <v>φ250×45゜</v>
          </cell>
          <cell r="E3559" t="str">
            <v xml:space="preserve"> 内面粉体</v>
          </cell>
          <cell r="F3559" t="str">
            <v>個</v>
          </cell>
          <cell r="G3559">
            <v>90490</v>
          </cell>
          <cell r="H3559">
            <v>0</v>
          </cell>
          <cell r="I3559">
            <v>0</v>
          </cell>
          <cell r="J3559" t="str">
            <v>見積書</v>
          </cell>
          <cell r="K3559">
            <v>0</v>
          </cell>
        </row>
        <row r="3560">
          <cell r="B3560" t="str">
            <v>M2240</v>
          </cell>
          <cell r="C3560" t="str">
            <v>NS 形  両受曲管</v>
          </cell>
          <cell r="D3560" t="str">
            <v>φ250×22 1/2゜</v>
          </cell>
          <cell r="E3560" t="str">
            <v xml:space="preserve"> 内面粉体</v>
          </cell>
          <cell r="F3560" t="str">
            <v>個</v>
          </cell>
          <cell r="G3560">
            <v>84410</v>
          </cell>
          <cell r="H3560">
            <v>0</v>
          </cell>
          <cell r="I3560">
            <v>0</v>
          </cell>
          <cell r="J3560" t="str">
            <v>見積書</v>
          </cell>
          <cell r="K3560">
            <v>0</v>
          </cell>
        </row>
        <row r="3561">
          <cell r="B3561" t="str">
            <v>M2242</v>
          </cell>
          <cell r="C3561" t="str">
            <v>NS 形  両受曲管</v>
          </cell>
          <cell r="D3561" t="str">
            <v>φ300×45゜</v>
          </cell>
          <cell r="E3561" t="str">
            <v xml:space="preserve"> 内面粉体</v>
          </cell>
          <cell r="F3561" t="str">
            <v>個</v>
          </cell>
          <cell r="G3561">
            <v>127770</v>
          </cell>
          <cell r="H3561">
            <v>0</v>
          </cell>
          <cell r="I3561">
            <v>0</v>
          </cell>
          <cell r="J3561" t="str">
            <v>見積書</v>
          </cell>
          <cell r="K3561">
            <v>0</v>
          </cell>
        </row>
        <row r="3562">
          <cell r="B3562" t="str">
            <v>M2243</v>
          </cell>
          <cell r="C3562" t="str">
            <v>NS 形  両受曲管</v>
          </cell>
          <cell r="D3562" t="str">
            <v>φ300×22 1/2゜</v>
          </cell>
          <cell r="E3562" t="str">
            <v xml:space="preserve"> 内面粉体</v>
          </cell>
          <cell r="F3562" t="str">
            <v>個</v>
          </cell>
          <cell r="G3562">
            <v>120660</v>
          </cell>
          <cell r="H3562">
            <v>0</v>
          </cell>
          <cell r="I3562">
            <v>0</v>
          </cell>
          <cell r="J3562" t="str">
            <v>見積書</v>
          </cell>
          <cell r="K3562">
            <v>0</v>
          </cell>
        </row>
        <row r="3563">
          <cell r="B3563" t="str">
            <v>M2245</v>
          </cell>
          <cell r="C3563" t="str">
            <v>NS 形  両受曲管</v>
          </cell>
          <cell r="D3563" t="str">
            <v>φ350×45゜</v>
          </cell>
          <cell r="E3563" t="str">
            <v xml:space="preserve"> 内面粉体</v>
          </cell>
          <cell r="F3563" t="str">
            <v>個</v>
          </cell>
          <cell r="G3563">
            <v>155990</v>
          </cell>
          <cell r="H3563">
            <v>0</v>
          </cell>
          <cell r="I3563">
            <v>0</v>
          </cell>
          <cell r="J3563" t="str">
            <v>見積書</v>
          </cell>
          <cell r="K3563">
            <v>0</v>
          </cell>
        </row>
        <row r="3564">
          <cell r="B3564" t="str">
            <v>M2246</v>
          </cell>
          <cell r="C3564" t="str">
            <v>NS 形  両受曲管</v>
          </cell>
          <cell r="D3564" t="str">
            <v>φ350×22 1/2゜</v>
          </cell>
          <cell r="E3564" t="str">
            <v xml:space="preserve"> 内面粉体</v>
          </cell>
          <cell r="F3564" t="str">
            <v>個</v>
          </cell>
          <cell r="G3564">
            <v>144870</v>
          </cell>
          <cell r="H3564">
            <v>0</v>
          </cell>
          <cell r="I3564">
            <v>0</v>
          </cell>
          <cell r="J3564" t="str">
            <v>見積書</v>
          </cell>
          <cell r="K3564">
            <v>0</v>
          </cell>
        </row>
        <row r="3565">
          <cell r="B3565" t="str">
            <v>M2248</v>
          </cell>
          <cell r="C3565" t="str">
            <v>NS 形  両受曲管</v>
          </cell>
          <cell r="D3565" t="str">
            <v>φ400×45゜</v>
          </cell>
          <cell r="E3565" t="str">
            <v xml:space="preserve"> 内面粉体</v>
          </cell>
          <cell r="F3565" t="str">
            <v>個</v>
          </cell>
          <cell r="G3565">
            <v>193480</v>
          </cell>
          <cell r="H3565">
            <v>0</v>
          </cell>
          <cell r="I3565">
            <v>0</v>
          </cell>
          <cell r="J3565" t="str">
            <v>見積書</v>
          </cell>
          <cell r="K3565">
            <v>0</v>
          </cell>
        </row>
        <row r="3566">
          <cell r="B3566" t="str">
            <v>M2249</v>
          </cell>
          <cell r="C3566" t="str">
            <v>NS 形  両受曲管</v>
          </cell>
          <cell r="D3566" t="str">
            <v>φ400×22 1/2゜</v>
          </cell>
          <cell r="E3566" t="str">
            <v xml:space="preserve"> 内面粉体</v>
          </cell>
          <cell r="F3566" t="str">
            <v>個</v>
          </cell>
          <cell r="G3566">
            <v>176450</v>
          </cell>
          <cell r="H3566">
            <v>0</v>
          </cell>
          <cell r="I3566">
            <v>0</v>
          </cell>
          <cell r="J3566" t="str">
            <v>見積書</v>
          </cell>
          <cell r="K3566">
            <v>0</v>
          </cell>
        </row>
        <row r="3567">
          <cell r="B3567" t="str">
            <v>M2251</v>
          </cell>
          <cell r="C3567" t="str">
            <v>NS 形  両受曲管</v>
          </cell>
          <cell r="D3567" t="str">
            <v>φ450×45゜</v>
          </cell>
          <cell r="E3567" t="str">
            <v xml:space="preserve"> 内面粉体</v>
          </cell>
          <cell r="F3567" t="str">
            <v>個</v>
          </cell>
          <cell r="G3567">
            <v>228760</v>
          </cell>
          <cell r="H3567">
            <v>0</v>
          </cell>
          <cell r="I3567">
            <v>0</v>
          </cell>
          <cell r="J3567" t="str">
            <v>見積書</v>
          </cell>
          <cell r="K3567">
            <v>0</v>
          </cell>
        </row>
        <row r="3568">
          <cell r="B3568" t="str">
            <v>M2252</v>
          </cell>
          <cell r="C3568" t="str">
            <v>NS 形  両受曲管</v>
          </cell>
          <cell r="D3568" t="str">
            <v>φ450×22 1/2゜</v>
          </cell>
          <cell r="E3568" t="str">
            <v xml:space="preserve"> 内面粉体</v>
          </cell>
          <cell r="F3568" t="str">
            <v>個</v>
          </cell>
          <cell r="G3568">
            <v>204080</v>
          </cell>
          <cell r="H3568">
            <v>0</v>
          </cell>
          <cell r="I3568">
            <v>0</v>
          </cell>
          <cell r="J3568" t="str">
            <v>見積書</v>
          </cell>
          <cell r="K3568">
            <v>0</v>
          </cell>
        </row>
        <row r="3569">
          <cell r="B3569" t="str">
            <v>M2280</v>
          </cell>
          <cell r="C3569" t="str">
            <v>NS 形  フランジ付Ｔ字管</v>
          </cell>
          <cell r="D3569" t="str">
            <v>φ75×φ75</v>
          </cell>
          <cell r="E3569" t="str">
            <v xml:space="preserve"> 浅埋用 GF 7.5k</v>
          </cell>
          <cell r="F3569" t="str">
            <v>個</v>
          </cell>
          <cell r="G3569">
            <v>28790</v>
          </cell>
          <cell r="H3569">
            <v>0</v>
          </cell>
          <cell r="I3569">
            <v>0</v>
          </cell>
          <cell r="J3569" t="str">
            <v>見積書</v>
          </cell>
          <cell r="K3569">
            <v>0</v>
          </cell>
        </row>
        <row r="3570">
          <cell r="B3570" t="str">
            <v>M2281</v>
          </cell>
          <cell r="C3570" t="str">
            <v>NS 形  フランジ付Ｔ字管</v>
          </cell>
          <cell r="D3570" t="str">
            <v>φ100×75 GF 7.5k</v>
          </cell>
          <cell r="E3570" t="str">
            <v xml:space="preserve"> 浅埋用 GF 7.5k</v>
          </cell>
          <cell r="F3570" t="str">
            <v>個</v>
          </cell>
          <cell r="G3570">
            <v>35540</v>
          </cell>
          <cell r="H3570">
            <v>0</v>
          </cell>
          <cell r="I3570">
            <v>0</v>
          </cell>
          <cell r="J3570" t="str">
            <v>見積書</v>
          </cell>
          <cell r="K3570">
            <v>0</v>
          </cell>
        </row>
        <row r="3571">
          <cell r="B3571" t="str">
            <v>M2283</v>
          </cell>
          <cell r="C3571" t="str">
            <v>NS 形  フランジ付Ｔ字管</v>
          </cell>
          <cell r="D3571" t="str">
            <v>φ150×75 GF 7.5k</v>
          </cell>
          <cell r="E3571" t="str">
            <v xml:space="preserve"> 浅埋用 GF 7.5k</v>
          </cell>
          <cell r="F3571" t="str">
            <v>個</v>
          </cell>
          <cell r="G3571">
            <v>45910</v>
          </cell>
          <cell r="H3571">
            <v>0</v>
          </cell>
          <cell r="I3571">
            <v>0</v>
          </cell>
          <cell r="J3571" t="str">
            <v>見積書</v>
          </cell>
          <cell r="K3571">
            <v>0</v>
          </cell>
        </row>
        <row r="3572">
          <cell r="B3572" t="str">
            <v>M2284</v>
          </cell>
          <cell r="C3572" t="str">
            <v>NS 形  フランジ付Ｔ字管</v>
          </cell>
          <cell r="D3572" t="str">
            <v>φ150×100 GF 7.5k</v>
          </cell>
          <cell r="E3572" t="str">
            <v xml:space="preserve"> 浅埋用 GF 7.5k</v>
          </cell>
          <cell r="F3572" t="str">
            <v>個</v>
          </cell>
          <cell r="G3572">
            <v>49990</v>
          </cell>
          <cell r="H3572">
            <v>0</v>
          </cell>
          <cell r="I3572">
            <v>0</v>
          </cell>
          <cell r="J3572" t="str">
            <v>見積書</v>
          </cell>
          <cell r="K3572">
            <v>0</v>
          </cell>
        </row>
        <row r="3573">
          <cell r="B3573" t="str">
            <v>M2286</v>
          </cell>
          <cell r="C3573" t="str">
            <v>NS 形  フランジ付Ｔ字管</v>
          </cell>
          <cell r="D3573" t="str">
            <v>φ200×75 GF 7.5k</v>
          </cell>
          <cell r="E3573" t="str">
            <v xml:space="preserve"> 浅埋用 GF 7.5k</v>
          </cell>
          <cell r="F3573" t="str">
            <v>個</v>
          </cell>
          <cell r="G3573">
            <v>65020</v>
          </cell>
          <cell r="H3573">
            <v>0</v>
          </cell>
          <cell r="I3573">
            <v>0</v>
          </cell>
          <cell r="J3573" t="str">
            <v>見積書</v>
          </cell>
          <cell r="K3573">
            <v>0</v>
          </cell>
        </row>
        <row r="3574">
          <cell r="B3574" t="str">
            <v>M2287</v>
          </cell>
          <cell r="C3574" t="str">
            <v>NS 形  フランジ付Ｔ字管</v>
          </cell>
          <cell r="D3574" t="str">
            <v>φ200×100 GF 7.5k</v>
          </cell>
          <cell r="E3574" t="str">
            <v xml:space="preserve"> 浅埋用 GF 7.5k</v>
          </cell>
          <cell r="F3574" t="str">
            <v>個</v>
          </cell>
          <cell r="G3574">
            <v>68530</v>
          </cell>
          <cell r="H3574">
            <v>0</v>
          </cell>
          <cell r="I3574">
            <v>0</v>
          </cell>
          <cell r="J3574" t="str">
            <v>見積書</v>
          </cell>
          <cell r="K3574">
            <v>0</v>
          </cell>
        </row>
        <row r="3575">
          <cell r="B3575" t="str">
            <v>M2289</v>
          </cell>
          <cell r="C3575" t="str">
            <v>NS 形  フランジ付Ｔ字管</v>
          </cell>
          <cell r="D3575" t="str">
            <v>φ250×75 GF 7.5k</v>
          </cell>
          <cell r="E3575" t="str">
            <v xml:space="preserve"> 浅埋用 GF 7.5k</v>
          </cell>
          <cell r="F3575" t="str">
            <v>個</v>
          </cell>
          <cell r="G3575">
            <v>81350</v>
          </cell>
          <cell r="H3575">
            <v>0</v>
          </cell>
          <cell r="I3575">
            <v>0</v>
          </cell>
          <cell r="J3575" t="str">
            <v>見積書</v>
          </cell>
          <cell r="K3575">
            <v>0</v>
          </cell>
        </row>
        <row r="3576">
          <cell r="B3576" t="str">
            <v>M2290</v>
          </cell>
          <cell r="C3576" t="str">
            <v>NS 形  フランジ付Ｔ字管</v>
          </cell>
          <cell r="D3576" t="str">
            <v>φ250×100 GF 7.5k</v>
          </cell>
          <cell r="E3576" t="str">
            <v xml:space="preserve"> 浅埋用 GF 7.5k</v>
          </cell>
          <cell r="F3576" t="str">
            <v>個</v>
          </cell>
          <cell r="G3576">
            <v>85520</v>
          </cell>
          <cell r="H3576">
            <v>0</v>
          </cell>
          <cell r="I3576">
            <v>0</v>
          </cell>
          <cell r="J3576" t="str">
            <v>見積書</v>
          </cell>
          <cell r="K3576">
            <v>0</v>
          </cell>
        </row>
        <row r="3577">
          <cell r="B3577" t="str">
            <v>M2346</v>
          </cell>
          <cell r="C3577" t="str">
            <v>NS形 管栓</v>
          </cell>
          <cell r="D3577" t="str">
            <v>φ75</v>
          </cell>
          <cell r="E3577" t="str">
            <v>NS形受口用</v>
          </cell>
          <cell r="F3577" t="str">
            <v>個</v>
          </cell>
          <cell r="G3577">
            <v>35750</v>
          </cell>
          <cell r="H3577">
            <v>0</v>
          </cell>
          <cell r="I3577">
            <v>0</v>
          </cell>
          <cell r="J3577" t="str">
            <v>見積書</v>
          </cell>
          <cell r="K3577">
            <v>0</v>
          </cell>
        </row>
        <row r="3578">
          <cell r="B3578" t="str">
            <v>M2347</v>
          </cell>
          <cell r="C3578" t="str">
            <v>NS形 管栓</v>
          </cell>
          <cell r="D3578" t="str">
            <v>φ100</v>
          </cell>
          <cell r="E3578" t="str">
            <v>NS形受口用</v>
          </cell>
          <cell r="F3578" t="str">
            <v>個</v>
          </cell>
          <cell r="G3578">
            <v>46790</v>
          </cell>
          <cell r="H3578">
            <v>0</v>
          </cell>
          <cell r="I3578">
            <v>0</v>
          </cell>
          <cell r="J3578" t="str">
            <v>見積書</v>
          </cell>
          <cell r="K3578">
            <v>0</v>
          </cell>
        </row>
        <row r="3579">
          <cell r="B3579" t="str">
            <v>M2348</v>
          </cell>
          <cell r="C3579" t="str">
            <v>NS形 管栓</v>
          </cell>
          <cell r="D3579" t="str">
            <v>φ150</v>
          </cell>
          <cell r="E3579" t="str">
            <v>NS形受口用</v>
          </cell>
          <cell r="F3579" t="str">
            <v>個</v>
          </cell>
          <cell r="G3579">
            <v>62900</v>
          </cell>
          <cell r="H3579">
            <v>0</v>
          </cell>
          <cell r="I3579">
            <v>0</v>
          </cell>
          <cell r="J3579" t="str">
            <v>見積書</v>
          </cell>
          <cell r="K3579">
            <v>0</v>
          </cell>
        </row>
        <row r="3580">
          <cell r="B3580" t="str">
            <v>M2349</v>
          </cell>
          <cell r="C3580" t="str">
            <v>NS形 管栓</v>
          </cell>
          <cell r="D3580" t="str">
            <v>φ200</v>
          </cell>
          <cell r="E3580" t="str">
            <v>NS形受口用</v>
          </cell>
          <cell r="F3580" t="str">
            <v>個</v>
          </cell>
          <cell r="G3580">
            <v>74800</v>
          </cell>
          <cell r="H3580">
            <v>0</v>
          </cell>
          <cell r="I3580">
            <v>0</v>
          </cell>
          <cell r="J3580" t="str">
            <v>見積書</v>
          </cell>
          <cell r="K3580">
            <v>0</v>
          </cell>
        </row>
        <row r="3581">
          <cell r="B3581" t="str">
            <v>M2350</v>
          </cell>
          <cell r="C3581" t="str">
            <v>NS形 管栓</v>
          </cell>
          <cell r="D3581" t="str">
            <v>φ250</v>
          </cell>
          <cell r="E3581" t="str">
            <v>NS形受口用</v>
          </cell>
          <cell r="F3581" t="str">
            <v>個</v>
          </cell>
          <cell r="G3581">
            <v>93780</v>
          </cell>
          <cell r="H3581">
            <v>0</v>
          </cell>
          <cell r="I3581">
            <v>0</v>
          </cell>
          <cell r="J3581" t="str">
            <v>見積書</v>
          </cell>
          <cell r="K3581">
            <v>0</v>
          </cell>
        </row>
        <row r="3582">
          <cell r="B3582" t="str">
            <v>M2386</v>
          </cell>
          <cell r="C3582" t="str">
            <v>NS形  継輪用特殊押輪</v>
          </cell>
          <cell r="D3582" t="str">
            <v>φ 75</v>
          </cell>
          <cell r="E3582">
            <v>0</v>
          </cell>
          <cell r="F3582" t="str">
            <v>個</v>
          </cell>
          <cell r="G3582">
            <v>8150</v>
          </cell>
          <cell r="H3582">
            <v>0</v>
          </cell>
          <cell r="I3582">
            <v>0</v>
          </cell>
          <cell r="J3582" t="str">
            <v>見積書</v>
          </cell>
          <cell r="K3582">
            <v>0</v>
          </cell>
        </row>
        <row r="3583">
          <cell r="B3583" t="str">
            <v>M2387</v>
          </cell>
          <cell r="C3583" t="str">
            <v>NS形  継輪用特殊押輪</v>
          </cell>
          <cell r="D3583" t="str">
            <v>φ 100</v>
          </cell>
          <cell r="E3583">
            <v>0</v>
          </cell>
          <cell r="F3583" t="str">
            <v>個</v>
          </cell>
          <cell r="G3583">
            <v>10360</v>
          </cell>
          <cell r="H3583">
            <v>0</v>
          </cell>
          <cell r="I3583">
            <v>0</v>
          </cell>
          <cell r="J3583" t="str">
            <v>見積書</v>
          </cell>
          <cell r="K3583">
            <v>0</v>
          </cell>
        </row>
        <row r="3584">
          <cell r="B3584" t="str">
            <v>M2388</v>
          </cell>
          <cell r="C3584" t="str">
            <v>NS形  継輪用特殊押輪</v>
          </cell>
          <cell r="D3584" t="str">
            <v>φ 150</v>
          </cell>
          <cell r="E3584">
            <v>0</v>
          </cell>
          <cell r="F3584" t="str">
            <v>個</v>
          </cell>
          <cell r="G3584">
            <v>13870</v>
          </cell>
          <cell r="H3584">
            <v>0</v>
          </cell>
          <cell r="I3584">
            <v>0</v>
          </cell>
          <cell r="J3584" t="str">
            <v>見積書</v>
          </cell>
          <cell r="K3584">
            <v>0</v>
          </cell>
        </row>
        <row r="3585">
          <cell r="B3585" t="str">
            <v>M2389</v>
          </cell>
          <cell r="C3585" t="str">
            <v>NS形  継輪用特殊押輪</v>
          </cell>
          <cell r="D3585" t="str">
            <v>φ 200</v>
          </cell>
          <cell r="E3585">
            <v>0</v>
          </cell>
          <cell r="F3585" t="str">
            <v>個</v>
          </cell>
          <cell r="G3585">
            <v>16590</v>
          </cell>
          <cell r="H3585">
            <v>0</v>
          </cell>
          <cell r="I3585">
            <v>0</v>
          </cell>
          <cell r="J3585" t="str">
            <v>見積書</v>
          </cell>
          <cell r="K3585">
            <v>0</v>
          </cell>
        </row>
        <row r="3586">
          <cell r="B3586" t="str">
            <v>M2390</v>
          </cell>
          <cell r="C3586" t="str">
            <v>NS形  継輪用特殊押輪</v>
          </cell>
          <cell r="D3586" t="str">
            <v>φ 250</v>
          </cell>
          <cell r="E3586">
            <v>0</v>
          </cell>
          <cell r="F3586" t="str">
            <v>個</v>
          </cell>
          <cell r="G3586">
            <v>21930</v>
          </cell>
          <cell r="H3586">
            <v>0</v>
          </cell>
          <cell r="I3586">
            <v>0</v>
          </cell>
          <cell r="J3586" t="str">
            <v>見積書</v>
          </cell>
          <cell r="K3586">
            <v>0</v>
          </cell>
        </row>
        <row r="3587">
          <cell r="B3587" t="str">
            <v>M2391</v>
          </cell>
          <cell r="C3587" t="str">
            <v>NS形  継輪用特殊押輪</v>
          </cell>
          <cell r="D3587" t="str">
            <v>φ 300</v>
          </cell>
          <cell r="E3587">
            <v>0</v>
          </cell>
          <cell r="F3587" t="str">
            <v>個</v>
          </cell>
          <cell r="G3587">
            <v>26070</v>
          </cell>
          <cell r="H3587">
            <v>0</v>
          </cell>
          <cell r="I3587">
            <v>0</v>
          </cell>
          <cell r="J3587" t="str">
            <v>見積書</v>
          </cell>
          <cell r="K3587">
            <v>0</v>
          </cell>
        </row>
        <row r="3588">
          <cell r="B3588" t="str">
            <v>M2392</v>
          </cell>
          <cell r="C3588" t="str">
            <v>NS形  継輪用特殊押輪</v>
          </cell>
          <cell r="D3588" t="str">
            <v>φ 350</v>
          </cell>
          <cell r="E3588">
            <v>0</v>
          </cell>
          <cell r="F3588" t="str">
            <v>個</v>
          </cell>
          <cell r="G3588">
            <v>32060</v>
          </cell>
          <cell r="H3588">
            <v>0</v>
          </cell>
          <cell r="I3588">
            <v>0</v>
          </cell>
          <cell r="J3588" t="str">
            <v>見積書</v>
          </cell>
          <cell r="K3588">
            <v>0</v>
          </cell>
        </row>
        <row r="3589">
          <cell r="B3589" t="str">
            <v>M2690</v>
          </cell>
          <cell r="C3589" t="str">
            <v>GX形　管栓</v>
          </cell>
          <cell r="D3589" t="str">
            <v>φ75</v>
          </cell>
          <cell r="E3589" t="str">
            <v>GX形 直管受口用</v>
          </cell>
          <cell r="F3589" t="str">
            <v>個</v>
          </cell>
          <cell r="G3589">
            <v>30490</v>
          </cell>
          <cell r="H3589">
            <v>0</v>
          </cell>
          <cell r="I3589">
            <v>0</v>
          </cell>
          <cell r="J3589" t="str">
            <v>見積書</v>
          </cell>
          <cell r="K3589">
            <v>0</v>
          </cell>
        </row>
        <row r="3590">
          <cell r="B3590" t="str">
            <v>M2691</v>
          </cell>
          <cell r="C3590" t="str">
            <v>GX形　管栓</v>
          </cell>
          <cell r="D3590" t="str">
            <v>φ100</v>
          </cell>
          <cell r="E3590" t="str">
            <v>GX形 直管受口用</v>
          </cell>
          <cell r="F3590" t="str">
            <v>個</v>
          </cell>
          <cell r="G3590">
            <v>45700</v>
          </cell>
          <cell r="H3590">
            <v>0</v>
          </cell>
          <cell r="I3590">
            <v>0</v>
          </cell>
          <cell r="J3590" t="str">
            <v>見積書</v>
          </cell>
          <cell r="K3590">
            <v>0</v>
          </cell>
        </row>
        <row r="3591">
          <cell r="B3591" t="str">
            <v>M2692</v>
          </cell>
          <cell r="C3591" t="str">
            <v>GX形　管栓</v>
          </cell>
          <cell r="D3591" t="str">
            <v>φ150</v>
          </cell>
          <cell r="E3591" t="str">
            <v>GX形 直管受口用</v>
          </cell>
          <cell r="F3591" t="str">
            <v>個</v>
          </cell>
          <cell r="G3591">
            <v>58600</v>
          </cell>
          <cell r="H3591">
            <v>0</v>
          </cell>
          <cell r="I3591">
            <v>0</v>
          </cell>
          <cell r="J3591" t="str">
            <v>見積書</v>
          </cell>
          <cell r="K3591">
            <v>0</v>
          </cell>
        </row>
        <row r="3592">
          <cell r="B3592" t="str">
            <v>M2693</v>
          </cell>
          <cell r="C3592" t="str">
            <v>GX形　管栓</v>
          </cell>
          <cell r="D3592" t="str">
            <v>φ200</v>
          </cell>
          <cell r="E3592" t="str">
            <v>GX形 直管受口用</v>
          </cell>
          <cell r="F3592" t="str">
            <v>個</v>
          </cell>
          <cell r="G3592">
            <v>75200</v>
          </cell>
          <cell r="H3592">
            <v>0</v>
          </cell>
          <cell r="I3592">
            <v>0</v>
          </cell>
          <cell r="J3592" t="str">
            <v>見積書</v>
          </cell>
          <cell r="K3592">
            <v>0</v>
          </cell>
        </row>
        <row r="3593">
          <cell r="B3593" t="str">
            <v>M2694</v>
          </cell>
          <cell r="C3593" t="str">
            <v>GX形　管栓</v>
          </cell>
          <cell r="D3593" t="str">
            <v>φ250</v>
          </cell>
          <cell r="E3593" t="str">
            <v>GX形 直管受口用</v>
          </cell>
          <cell r="F3593" t="str">
            <v>個</v>
          </cell>
          <cell r="G3593">
            <v>96000</v>
          </cell>
          <cell r="H3593">
            <v>0</v>
          </cell>
          <cell r="I3593">
            <v>0</v>
          </cell>
          <cell r="J3593" t="str">
            <v>見積書</v>
          </cell>
          <cell r="K3593">
            <v>0</v>
          </cell>
        </row>
        <row r="3594">
          <cell r="B3594" t="str">
            <v>M2695</v>
          </cell>
          <cell r="C3594" t="str">
            <v>GX形　管栓</v>
          </cell>
          <cell r="D3594" t="str">
            <v>φ300</v>
          </cell>
          <cell r="E3594" t="str">
            <v>GX形 直管受口用</v>
          </cell>
          <cell r="F3594" t="str">
            <v>個</v>
          </cell>
          <cell r="G3594">
            <v>137000</v>
          </cell>
          <cell r="H3594">
            <v>0</v>
          </cell>
          <cell r="I3594">
            <v>0</v>
          </cell>
          <cell r="J3594" t="str">
            <v>見積書</v>
          </cell>
          <cell r="K3594">
            <v>0</v>
          </cell>
        </row>
        <row r="3595">
          <cell r="B3595" t="str">
            <v>M2696</v>
          </cell>
          <cell r="C3595" t="str">
            <v>GX形　管栓</v>
          </cell>
          <cell r="D3595" t="str">
            <v>φ400</v>
          </cell>
          <cell r="E3595" t="str">
            <v>GX形 直管受口用</v>
          </cell>
          <cell r="F3595" t="str">
            <v>個</v>
          </cell>
          <cell r="G3595">
            <v>236100</v>
          </cell>
          <cell r="H3595">
            <v>0</v>
          </cell>
          <cell r="I3595">
            <v>0</v>
          </cell>
          <cell r="J3595" t="str">
            <v>見積書</v>
          </cell>
          <cell r="K3595">
            <v>0</v>
          </cell>
        </row>
        <row r="3596">
          <cell r="B3596" t="str">
            <v>M2697</v>
          </cell>
          <cell r="C3596" t="str">
            <v>GX形　管栓</v>
          </cell>
          <cell r="D3596" t="str">
            <v>φ75</v>
          </cell>
          <cell r="E3596" t="str">
            <v>GX形 異形管受口用</v>
          </cell>
          <cell r="F3596" t="str">
            <v>個</v>
          </cell>
          <cell r="G3596">
            <v>20860</v>
          </cell>
          <cell r="H3596">
            <v>0</v>
          </cell>
          <cell r="I3596">
            <v>0</v>
          </cell>
          <cell r="J3596" t="str">
            <v>見積書</v>
          </cell>
          <cell r="K3596">
            <v>0</v>
          </cell>
        </row>
        <row r="3597">
          <cell r="B3597" t="str">
            <v>M2698</v>
          </cell>
          <cell r="C3597" t="str">
            <v>GX形　管栓</v>
          </cell>
          <cell r="D3597" t="str">
            <v>φ100</v>
          </cell>
          <cell r="E3597" t="str">
            <v>GX形 異形管受口用</v>
          </cell>
          <cell r="F3597" t="str">
            <v>個</v>
          </cell>
          <cell r="G3597">
            <v>31500</v>
          </cell>
          <cell r="H3597">
            <v>0</v>
          </cell>
          <cell r="I3597">
            <v>0</v>
          </cell>
          <cell r="J3597" t="str">
            <v>見積書</v>
          </cell>
          <cell r="K3597">
            <v>0</v>
          </cell>
        </row>
        <row r="3598">
          <cell r="B3598" t="str">
            <v>M2699</v>
          </cell>
          <cell r="C3598" t="str">
            <v>GX形　管栓</v>
          </cell>
          <cell r="D3598" t="str">
            <v>φ150</v>
          </cell>
          <cell r="E3598" t="str">
            <v>GX形 異形管受口用</v>
          </cell>
          <cell r="F3598" t="str">
            <v>個</v>
          </cell>
          <cell r="G3598">
            <v>40410</v>
          </cell>
          <cell r="H3598">
            <v>0</v>
          </cell>
          <cell r="I3598">
            <v>0</v>
          </cell>
          <cell r="J3598" t="str">
            <v>見積書</v>
          </cell>
          <cell r="K3598">
            <v>0</v>
          </cell>
        </row>
        <row r="3599">
          <cell r="B3599" t="str">
            <v>M2700</v>
          </cell>
          <cell r="C3599" t="str">
            <v>GX形　管栓</v>
          </cell>
          <cell r="D3599" t="str">
            <v>φ200</v>
          </cell>
          <cell r="E3599" t="str">
            <v>GX形 異形管受口用</v>
          </cell>
          <cell r="F3599" t="str">
            <v>個</v>
          </cell>
          <cell r="G3599">
            <v>54800</v>
          </cell>
          <cell r="H3599">
            <v>0</v>
          </cell>
          <cell r="I3599">
            <v>0</v>
          </cell>
          <cell r="J3599" t="str">
            <v>見積書</v>
          </cell>
          <cell r="K3599">
            <v>0</v>
          </cell>
        </row>
        <row r="3600">
          <cell r="B3600" t="str">
            <v>M2701</v>
          </cell>
          <cell r="C3600" t="str">
            <v>GX形　管栓</v>
          </cell>
          <cell r="D3600" t="str">
            <v>φ250</v>
          </cell>
          <cell r="E3600" t="str">
            <v>GX形 異形管受口用</v>
          </cell>
          <cell r="F3600" t="str">
            <v>個</v>
          </cell>
          <cell r="G3600">
            <v>70800</v>
          </cell>
          <cell r="H3600">
            <v>0</v>
          </cell>
          <cell r="I3600">
            <v>0</v>
          </cell>
          <cell r="J3600" t="str">
            <v>見積書</v>
          </cell>
          <cell r="K3600">
            <v>0</v>
          </cell>
        </row>
        <row r="3601">
          <cell r="B3601" t="str">
            <v>M2702</v>
          </cell>
          <cell r="C3601" t="str">
            <v>GX形　管栓</v>
          </cell>
          <cell r="D3601" t="str">
            <v>φ300</v>
          </cell>
          <cell r="E3601" t="str">
            <v>GX形 異形管受口用</v>
          </cell>
          <cell r="F3601" t="str">
            <v>個</v>
          </cell>
          <cell r="G3601">
            <v>107700</v>
          </cell>
          <cell r="H3601">
            <v>0</v>
          </cell>
          <cell r="I3601">
            <v>0</v>
          </cell>
          <cell r="J3601" t="str">
            <v>見積書</v>
          </cell>
          <cell r="K3601">
            <v>0</v>
          </cell>
        </row>
        <row r="3602">
          <cell r="B3602" t="str">
            <v>M2703</v>
          </cell>
          <cell r="C3602" t="str">
            <v>GX形　管栓</v>
          </cell>
          <cell r="D3602" t="str">
            <v>φ400</v>
          </cell>
          <cell r="E3602" t="str">
            <v>GX形 異形管受口用</v>
          </cell>
          <cell r="F3602" t="str">
            <v>個</v>
          </cell>
          <cell r="G3602">
            <v>149200</v>
          </cell>
          <cell r="H3602">
            <v>0</v>
          </cell>
          <cell r="I3602">
            <v>0</v>
          </cell>
          <cell r="J3602" t="str">
            <v>見積書</v>
          </cell>
          <cell r="K3602">
            <v>0</v>
          </cell>
        </row>
        <row r="3603">
          <cell r="B3603" t="str">
            <v>M2849</v>
          </cell>
          <cell r="C3603" t="str">
            <v>GX 形  短管1号</v>
          </cell>
          <cell r="D3603" t="str">
            <v>φ75</v>
          </cell>
          <cell r="E3603" t="str">
            <v>内面粉体 GF7.5k</v>
          </cell>
          <cell r="F3603" t="str">
            <v>個</v>
          </cell>
          <cell r="G3603">
            <v>18280</v>
          </cell>
          <cell r="H3603">
            <v>0</v>
          </cell>
          <cell r="I3603">
            <v>0</v>
          </cell>
          <cell r="J3603" t="str">
            <v>見積書</v>
          </cell>
          <cell r="K3603">
            <v>0</v>
          </cell>
        </row>
        <row r="3604">
          <cell r="B3604" t="str">
            <v>M2850</v>
          </cell>
          <cell r="C3604" t="str">
            <v>GX 形  短管1号</v>
          </cell>
          <cell r="D3604" t="str">
            <v>φ100</v>
          </cell>
          <cell r="E3604" t="str">
            <v>内面粉体 GF7.5k</v>
          </cell>
          <cell r="F3604" t="str">
            <v>個</v>
          </cell>
          <cell r="G3604">
            <v>22820</v>
          </cell>
          <cell r="H3604">
            <v>0</v>
          </cell>
          <cell r="I3604">
            <v>0</v>
          </cell>
          <cell r="J3604" t="str">
            <v>見積書</v>
          </cell>
          <cell r="K3604">
            <v>0</v>
          </cell>
        </row>
        <row r="3605">
          <cell r="B3605" t="str">
            <v>M2851</v>
          </cell>
          <cell r="C3605" t="str">
            <v>GX 形  短管1号</v>
          </cell>
          <cell r="D3605" t="str">
            <v>φ150</v>
          </cell>
          <cell r="E3605" t="str">
            <v>内面粉体 GF7.5k</v>
          </cell>
          <cell r="F3605" t="str">
            <v>個</v>
          </cell>
          <cell r="G3605">
            <v>28870</v>
          </cell>
          <cell r="H3605">
            <v>0</v>
          </cell>
          <cell r="I3605">
            <v>0</v>
          </cell>
          <cell r="J3605" t="str">
            <v>見積書</v>
          </cell>
          <cell r="K3605">
            <v>0</v>
          </cell>
        </row>
        <row r="3606">
          <cell r="B3606" t="str">
            <v>M2852</v>
          </cell>
          <cell r="C3606" t="str">
            <v>GX 形  短管1号</v>
          </cell>
          <cell r="D3606" t="str">
            <v>φ200</v>
          </cell>
          <cell r="E3606" t="str">
            <v>内面粉体 GF7.5k</v>
          </cell>
          <cell r="F3606" t="str">
            <v>個</v>
          </cell>
          <cell r="G3606">
            <v>37500</v>
          </cell>
          <cell r="H3606">
            <v>0</v>
          </cell>
          <cell r="I3606">
            <v>0</v>
          </cell>
          <cell r="J3606" t="str">
            <v>見積書</v>
          </cell>
          <cell r="K3606">
            <v>0</v>
          </cell>
        </row>
        <row r="3607">
          <cell r="B3607" t="str">
            <v>M2853</v>
          </cell>
          <cell r="C3607" t="str">
            <v>GX 形  短管1号</v>
          </cell>
          <cell r="D3607" t="str">
            <v>φ250</v>
          </cell>
          <cell r="E3607" t="str">
            <v>内面粉体 GF7.5k</v>
          </cell>
          <cell r="F3607" t="str">
            <v>個</v>
          </cell>
          <cell r="G3607">
            <v>49920</v>
          </cell>
          <cell r="H3607">
            <v>0</v>
          </cell>
          <cell r="I3607">
            <v>0</v>
          </cell>
          <cell r="J3607" t="str">
            <v>見積書</v>
          </cell>
          <cell r="K3607">
            <v>0</v>
          </cell>
        </row>
        <row r="3608">
          <cell r="B3608" t="str">
            <v>M2854</v>
          </cell>
          <cell r="C3608" t="str">
            <v>GX 形  短管1号</v>
          </cell>
          <cell r="D3608" t="str">
            <v>φ300</v>
          </cell>
          <cell r="E3608" t="str">
            <v>内面粉体 GF7.5k</v>
          </cell>
          <cell r="F3608" t="str">
            <v>個</v>
          </cell>
          <cell r="G3608">
            <v>75050</v>
          </cell>
          <cell r="H3608">
            <v>0</v>
          </cell>
          <cell r="I3608">
            <v>0</v>
          </cell>
          <cell r="J3608" t="str">
            <v>見積書</v>
          </cell>
          <cell r="K3608">
            <v>0</v>
          </cell>
        </row>
        <row r="3609">
          <cell r="B3609" t="str">
            <v>M2855</v>
          </cell>
          <cell r="C3609" t="str">
            <v>GX 形  短管1号</v>
          </cell>
          <cell r="D3609" t="str">
            <v>φ400</v>
          </cell>
          <cell r="E3609" t="str">
            <v>内面粉体 GF7.5k</v>
          </cell>
          <cell r="F3609" t="str">
            <v>個</v>
          </cell>
          <cell r="G3609">
            <v>93920</v>
          </cell>
          <cell r="H3609">
            <v>0</v>
          </cell>
          <cell r="I3609">
            <v>0</v>
          </cell>
          <cell r="J3609" t="str">
            <v>見積書</v>
          </cell>
          <cell r="K3609">
            <v>0</v>
          </cell>
        </row>
        <row r="3610">
          <cell r="B3610" t="str">
            <v>M2857</v>
          </cell>
          <cell r="C3610" t="str">
            <v>GX 形  短管2号</v>
          </cell>
          <cell r="D3610" t="str">
            <v>φ75</v>
          </cell>
          <cell r="E3610" t="str">
            <v>内面粉体 GF7.5k</v>
          </cell>
          <cell r="F3610" t="str">
            <v>個</v>
          </cell>
          <cell r="G3610">
            <v>12990</v>
          </cell>
          <cell r="H3610">
            <v>0</v>
          </cell>
          <cell r="I3610">
            <v>0</v>
          </cell>
          <cell r="J3610" t="str">
            <v>見積書</v>
          </cell>
          <cell r="K3610">
            <v>0</v>
          </cell>
        </row>
        <row r="3611">
          <cell r="B3611" t="str">
            <v>M2858</v>
          </cell>
          <cell r="C3611" t="str">
            <v>GX 形  短管2号</v>
          </cell>
          <cell r="D3611" t="str">
            <v>φ100</v>
          </cell>
          <cell r="E3611" t="str">
            <v>内面粉体 GF7.5k</v>
          </cell>
          <cell r="F3611" t="str">
            <v>個</v>
          </cell>
          <cell r="G3611">
            <v>15630</v>
          </cell>
          <cell r="H3611">
            <v>0</v>
          </cell>
          <cell r="I3611">
            <v>0</v>
          </cell>
          <cell r="J3611" t="str">
            <v>見積書</v>
          </cell>
          <cell r="K3611">
            <v>0</v>
          </cell>
        </row>
        <row r="3612">
          <cell r="B3612" t="str">
            <v>M2859</v>
          </cell>
          <cell r="C3612" t="str">
            <v>GX 形  短管2号</v>
          </cell>
          <cell r="D3612" t="str">
            <v>φ150</v>
          </cell>
          <cell r="E3612" t="str">
            <v>内面粉体 GF7.5k</v>
          </cell>
          <cell r="F3612" t="str">
            <v>個</v>
          </cell>
          <cell r="G3612">
            <v>22300</v>
          </cell>
          <cell r="H3612">
            <v>0</v>
          </cell>
          <cell r="I3612">
            <v>0</v>
          </cell>
          <cell r="J3612" t="str">
            <v>見積書</v>
          </cell>
          <cell r="K3612">
            <v>0</v>
          </cell>
        </row>
        <row r="3613">
          <cell r="B3613" t="str">
            <v>M2860</v>
          </cell>
          <cell r="C3613" t="str">
            <v>GX 形  短管2号</v>
          </cell>
          <cell r="D3613" t="str">
            <v>φ200</v>
          </cell>
          <cell r="E3613" t="str">
            <v>内面粉体 GF7.5k</v>
          </cell>
          <cell r="F3613" t="str">
            <v>個</v>
          </cell>
          <cell r="G3613">
            <v>31150</v>
          </cell>
          <cell r="H3613">
            <v>0</v>
          </cell>
          <cell r="I3613">
            <v>0</v>
          </cell>
          <cell r="J3613" t="str">
            <v>見積書</v>
          </cell>
          <cell r="K3613">
            <v>0</v>
          </cell>
        </row>
        <row r="3614">
          <cell r="B3614" t="str">
            <v>M2861</v>
          </cell>
          <cell r="C3614" t="str">
            <v>GX 形  短管2号</v>
          </cell>
          <cell r="D3614" t="str">
            <v>φ250</v>
          </cell>
          <cell r="E3614" t="str">
            <v>内面粉体 GF7.5k</v>
          </cell>
          <cell r="F3614" t="str">
            <v>個</v>
          </cell>
          <cell r="G3614">
            <v>41030</v>
          </cell>
          <cell r="H3614">
            <v>0</v>
          </cell>
          <cell r="I3614">
            <v>0</v>
          </cell>
          <cell r="J3614" t="str">
            <v>見積書</v>
          </cell>
          <cell r="K3614">
            <v>0</v>
          </cell>
        </row>
        <row r="3615">
          <cell r="B3615" t="str">
            <v>M2862</v>
          </cell>
          <cell r="C3615" t="str">
            <v>GX 形  短管2号</v>
          </cell>
          <cell r="D3615" t="str">
            <v>φ300</v>
          </cell>
          <cell r="E3615" t="str">
            <v>内面粉体 GF7.5k</v>
          </cell>
          <cell r="F3615" t="str">
            <v>個</v>
          </cell>
          <cell r="G3615">
            <v>56130</v>
          </cell>
          <cell r="H3615">
            <v>0</v>
          </cell>
          <cell r="I3615">
            <v>0</v>
          </cell>
          <cell r="J3615" t="str">
            <v>見積書</v>
          </cell>
          <cell r="K3615">
            <v>0</v>
          </cell>
        </row>
        <row r="3616">
          <cell r="B3616" t="str">
            <v>M2863</v>
          </cell>
          <cell r="C3616" t="str">
            <v>GX 形  短管2号</v>
          </cell>
          <cell r="D3616" t="str">
            <v>φ400</v>
          </cell>
          <cell r="E3616" t="str">
            <v>内面粉体 GF7.5k</v>
          </cell>
          <cell r="F3616" t="str">
            <v>個</v>
          </cell>
          <cell r="G3616">
            <v>81710</v>
          </cell>
          <cell r="H3616">
            <v>0</v>
          </cell>
          <cell r="I3616">
            <v>0</v>
          </cell>
          <cell r="J3616" t="str">
            <v>見積書</v>
          </cell>
          <cell r="K3616">
            <v>0</v>
          </cell>
        </row>
        <row r="3617">
          <cell r="B3617" t="str">
            <v>M2865</v>
          </cell>
          <cell r="C3617" t="str">
            <v>GX 形  短管1号</v>
          </cell>
          <cell r="D3617" t="str">
            <v>φ75</v>
          </cell>
          <cell r="E3617" t="str">
            <v>内面粉体 GF10k</v>
          </cell>
          <cell r="F3617" t="str">
            <v>個</v>
          </cell>
          <cell r="G3617">
            <v>19750</v>
          </cell>
          <cell r="H3617">
            <v>0</v>
          </cell>
          <cell r="I3617">
            <v>0</v>
          </cell>
          <cell r="J3617" t="str">
            <v>見積書</v>
          </cell>
          <cell r="K3617">
            <v>0</v>
          </cell>
        </row>
        <row r="3618">
          <cell r="B3618" t="str">
            <v>M2866</v>
          </cell>
          <cell r="C3618" t="str">
            <v>GX 形  短管1号</v>
          </cell>
          <cell r="D3618" t="str">
            <v>φ100</v>
          </cell>
          <cell r="E3618" t="str">
            <v>内面粉体 GF10k</v>
          </cell>
          <cell r="F3618" t="str">
            <v>個</v>
          </cell>
          <cell r="G3618">
            <v>24430</v>
          </cell>
          <cell r="H3618">
            <v>0</v>
          </cell>
          <cell r="I3618">
            <v>0</v>
          </cell>
          <cell r="J3618" t="str">
            <v>見積書</v>
          </cell>
          <cell r="K3618">
            <v>0</v>
          </cell>
        </row>
        <row r="3619">
          <cell r="B3619" t="str">
            <v>M2867</v>
          </cell>
          <cell r="C3619" t="str">
            <v>GX 形  短管1号</v>
          </cell>
          <cell r="D3619" t="str">
            <v>φ150</v>
          </cell>
          <cell r="E3619" t="str">
            <v>内面粉体 GF10k</v>
          </cell>
          <cell r="F3619" t="str">
            <v>個</v>
          </cell>
          <cell r="G3619">
            <v>31220</v>
          </cell>
          <cell r="H3619">
            <v>0</v>
          </cell>
          <cell r="I3619">
            <v>0</v>
          </cell>
          <cell r="J3619" t="str">
            <v>見積書</v>
          </cell>
          <cell r="K3619">
            <v>0</v>
          </cell>
        </row>
        <row r="3620">
          <cell r="B3620" t="str">
            <v>M2868</v>
          </cell>
          <cell r="C3620" t="str">
            <v>GX 形  短管1号</v>
          </cell>
          <cell r="D3620" t="str">
            <v>φ200</v>
          </cell>
          <cell r="E3620" t="str">
            <v>内面粉体 GF10k</v>
          </cell>
          <cell r="F3620" t="str">
            <v>個</v>
          </cell>
          <cell r="G3620">
            <v>39700</v>
          </cell>
          <cell r="H3620">
            <v>0</v>
          </cell>
          <cell r="I3620">
            <v>0</v>
          </cell>
          <cell r="J3620" t="str">
            <v>見積書</v>
          </cell>
          <cell r="K3620">
            <v>0</v>
          </cell>
        </row>
        <row r="3621">
          <cell r="B3621" t="str">
            <v>M2869</v>
          </cell>
          <cell r="C3621" t="str">
            <v>GX 形  短管1号</v>
          </cell>
          <cell r="D3621" t="str">
            <v>φ250</v>
          </cell>
          <cell r="E3621" t="str">
            <v>内面粉体 GF10k</v>
          </cell>
          <cell r="F3621" t="str">
            <v>個</v>
          </cell>
          <cell r="G3621">
            <v>53100</v>
          </cell>
          <cell r="H3621">
            <v>0</v>
          </cell>
          <cell r="I3621">
            <v>0</v>
          </cell>
          <cell r="J3621" t="str">
            <v>見積書</v>
          </cell>
          <cell r="K3621">
            <v>0</v>
          </cell>
        </row>
        <row r="3622">
          <cell r="B3622" t="str">
            <v>M2870</v>
          </cell>
          <cell r="C3622" t="str">
            <v>GX 形  短管1号</v>
          </cell>
          <cell r="D3622" t="str">
            <v>φ300</v>
          </cell>
          <cell r="E3622" t="str">
            <v>内面粉体 GF10k</v>
          </cell>
          <cell r="F3622" t="str">
            <v>個</v>
          </cell>
          <cell r="G3622">
            <v>77290</v>
          </cell>
          <cell r="H3622">
            <v>0</v>
          </cell>
          <cell r="I3622">
            <v>0</v>
          </cell>
          <cell r="J3622" t="str">
            <v>見積書</v>
          </cell>
          <cell r="K3622">
            <v>0</v>
          </cell>
        </row>
        <row r="3623">
          <cell r="B3623" t="str">
            <v>M2871</v>
          </cell>
          <cell r="C3623" t="str">
            <v>GX 形  短管1号</v>
          </cell>
          <cell r="D3623" t="str">
            <v>φ400</v>
          </cell>
          <cell r="E3623" t="str">
            <v>内面粉体 GF10k</v>
          </cell>
          <cell r="F3623" t="str">
            <v>個</v>
          </cell>
          <cell r="G3623">
            <v>96820</v>
          </cell>
          <cell r="H3623">
            <v>0</v>
          </cell>
          <cell r="I3623">
            <v>0</v>
          </cell>
          <cell r="J3623" t="str">
            <v>見積書</v>
          </cell>
          <cell r="K3623">
            <v>0</v>
          </cell>
        </row>
        <row r="3624">
          <cell r="B3624" t="str">
            <v>M2873</v>
          </cell>
          <cell r="C3624" t="str">
            <v>GX 形  短管2号</v>
          </cell>
          <cell r="D3624" t="str">
            <v>φ75</v>
          </cell>
          <cell r="E3624" t="str">
            <v>内面粉体 GF10k</v>
          </cell>
          <cell r="F3624" t="str">
            <v>個</v>
          </cell>
          <cell r="G3624">
            <v>14510</v>
          </cell>
          <cell r="H3624">
            <v>0</v>
          </cell>
          <cell r="I3624">
            <v>0</v>
          </cell>
          <cell r="J3624" t="str">
            <v>見積書</v>
          </cell>
          <cell r="K3624">
            <v>0</v>
          </cell>
        </row>
        <row r="3625">
          <cell r="B3625" t="str">
            <v>M2874</v>
          </cell>
          <cell r="C3625" t="str">
            <v>GX 形  短管2号</v>
          </cell>
          <cell r="D3625" t="str">
            <v>φ100</v>
          </cell>
          <cell r="E3625" t="str">
            <v>内面粉体 GF10k</v>
          </cell>
          <cell r="F3625" t="str">
            <v>個</v>
          </cell>
          <cell r="G3625">
            <v>17290</v>
          </cell>
          <cell r="H3625">
            <v>0</v>
          </cell>
          <cell r="I3625">
            <v>0</v>
          </cell>
          <cell r="J3625" t="str">
            <v>見積書</v>
          </cell>
          <cell r="K3625">
            <v>0</v>
          </cell>
        </row>
        <row r="3626">
          <cell r="B3626" t="str">
            <v>M2875</v>
          </cell>
          <cell r="C3626" t="str">
            <v>GX 形  短管2号</v>
          </cell>
          <cell r="D3626" t="str">
            <v>φ150</v>
          </cell>
          <cell r="E3626" t="str">
            <v>内面粉体 GF10k</v>
          </cell>
          <cell r="F3626" t="str">
            <v>個</v>
          </cell>
          <cell r="G3626">
            <v>24640</v>
          </cell>
          <cell r="H3626">
            <v>0</v>
          </cell>
          <cell r="I3626">
            <v>0</v>
          </cell>
          <cell r="J3626" t="str">
            <v>見積書</v>
          </cell>
          <cell r="K3626">
            <v>0</v>
          </cell>
        </row>
        <row r="3627">
          <cell r="B3627" t="str">
            <v>M2876</v>
          </cell>
          <cell r="C3627" t="str">
            <v>GX 形  短管2号</v>
          </cell>
          <cell r="D3627" t="str">
            <v>φ200</v>
          </cell>
          <cell r="E3627" t="str">
            <v>内面粉体 GF10k</v>
          </cell>
          <cell r="F3627" t="str">
            <v>個</v>
          </cell>
          <cell r="G3627">
            <v>33370</v>
          </cell>
          <cell r="H3627">
            <v>0</v>
          </cell>
          <cell r="I3627">
            <v>0</v>
          </cell>
          <cell r="J3627" t="str">
            <v>見積書</v>
          </cell>
          <cell r="K3627">
            <v>0</v>
          </cell>
        </row>
        <row r="3628">
          <cell r="B3628" t="str">
            <v>M2877</v>
          </cell>
          <cell r="C3628" t="str">
            <v>GX 形  短管2号</v>
          </cell>
          <cell r="D3628" t="str">
            <v>φ250</v>
          </cell>
          <cell r="E3628" t="str">
            <v>内面粉体 GF10k</v>
          </cell>
          <cell r="F3628" t="str">
            <v>個</v>
          </cell>
          <cell r="G3628">
            <v>44350</v>
          </cell>
          <cell r="H3628">
            <v>0</v>
          </cell>
          <cell r="I3628">
            <v>0</v>
          </cell>
          <cell r="J3628" t="str">
            <v>見積書</v>
          </cell>
          <cell r="K3628">
            <v>0</v>
          </cell>
        </row>
        <row r="3629">
          <cell r="B3629" t="str">
            <v>M2878</v>
          </cell>
          <cell r="C3629" t="str">
            <v>GX 形  短管2号</v>
          </cell>
          <cell r="D3629" t="str">
            <v>φ300</v>
          </cell>
          <cell r="E3629" t="str">
            <v>内面粉体 GF10k</v>
          </cell>
          <cell r="F3629" t="str">
            <v>個</v>
          </cell>
          <cell r="G3629">
            <v>58530</v>
          </cell>
          <cell r="H3629">
            <v>0</v>
          </cell>
          <cell r="I3629">
            <v>0</v>
          </cell>
          <cell r="J3629" t="str">
            <v>見積書</v>
          </cell>
          <cell r="K3629">
            <v>0</v>
          </cell>
        </row>
        <row r="3630">
          <cell r="B3630" t="str">
            <v>M2879</v>
          </cell>
          <cell r="C3630" t="str">
            <v>GX 形  短管2号</v>
          </cell>
          <cell r="D3630" t="str">
            <v>φ400</v>
          </cell>
          <cell r="E3630" t="str">
            <v>内面粉体 GF10k</v>
          </cell>
          <cell r="F3630" t="str">
            <v>個</v>
          </cell>
          <cell r="G3630">
            <v>84650</v>
          </cell>
          <cell r="H3630">
            <v>0</v>
          </cell>
          <cell r="I3630">
            <v>0</v>
          </cell>
          <cell r="J3630" t="str">
            <v>見積書</v>
          </cell>
          <cell r="K3630">
            <v>0</v>
          </cell>
        </row>
        <row r="3631">
          <cell r="B3631" t="str">
            <v>M2896</v>
          </cell>
          <cell r="C3631" t="str">
            <v>CAジョイント</v>
          </cell>
          <cell r="D3631" t="str">
            <v>φ75</v>
          </cell>
          <cell r="E3631" t="str">
            <v>内外面粉体 離脱付</v>
          </cell>
          <cell r="F3631" t="str">
            <v>個</v>
          </cell>
          <cell r="G3631">
            <v>31210</v>
          </cell>
          <cell r="H3631">
            <v>0</v>
          </cell>
          <cell r="I3631">
            <v>0</v>
          </cell>
          <cell r="J3631" t="str">
            <v>見積書</v>
          </cell>
          <cell r="K3631">
            <v>0</v>
          </cell>
        </row>
        <row r="3632">
          <cell r="B3632" t="str">
            <v>M2897</v>
          </cell>
          <cell r="C3632" t="str">
            <v>CAジョイント</v>
          </cell>
          <cell r="D3632" t="str">
            <v>φ100</v>
          </cell>
          <cell r="E3632" t="str">
            <v>内外面粉体 離脱付</v>
          </cell>
          <cell r="F3632" t="str">
            <v>個</v>
          </cell>
          <cell r="G3632">
            <v>37670</v>
          </cell>
          <cell r="H3632">
            <v>0</v>
          </cell>
          <cell r="I3632">
            <v>0</v>
          </cell>
          <cell r="J3632" t="str">
            <v>見積書</v>
          </cell>
          <cell r="K3632">
            <v>0</v>
          </cell>
        </row>
        <row r="3633">
          <cell r="B3633" t="str">
            <v>M2898</v>
          </cell>
          <cell r="C3633" t="str">
            <v>CAジョイント</v>
          </cell>
          <cell r="D3633" t="str">
            <v>φ125</v>
          </cell>
          <cell r="E3633" t="str">
            <v>内外面粉体 離脱付</v>
          </cell>
          <cell r="F3633" t="str">
            <v>個</v>
          </cell>
          <cell r="G3633">
            <v>45840</v>
          </cell>
          <cell r="H3633">
            <v>0</v>
          </cell>
          <cell r="I3633">
            <v>0</v>
          </cell>
          <cell r="J3633" t="str">
            <v>見積書</v>
          </cell>
          <cell r="K3633">
            <v>0</v>
          </cell>
        </row>
        <row r="3634">
          <cell r="B3634" t="str">
            <v>M2899</v>
          </cell>
          <cell r="C3634" t="str">
            <v>CAジョイント</v>
          </cell>
          <cell r="D3634" t="str">
            <v>φ150</v>
          </cell>
          <cell r="E3634" t="str">
            <v>内外面粉体 離脱付</v>
          </cell>
          <cell r="F3634" t="str">
            <v>個</v>
          </cell>
          <cell r="G3634">
            <v>57230</v>
          </cell>
          <cell r="H3634">
            <v>0</v>
          </cell>
          <cell r="I3634">
            <v>0</v>
          </cell>
          <cell r="J3634" t="str">
            <v>見積書</v>
          </cell>
          <cell r="K3634">
            <v>0</v>
          </cell>
        </row>
        <row r="3635">
          <cell r="B3635" t="str">
            <v>M2900</v>
          </cell>
          <cell r="C3635" t="str">
            <v>CAジョイント</v>
          </cell>
          <cell r="D3635" t="str">
            <v>φ200</v>
          </cell>
          <cell r="E3635" t="str">
            <v>内外面粉体 離脱付</v>
          </cell>
          <cell r="F3635" t="str">
            <v>個</v>
          </cell>
          <cell r="G3635">
            <v>72360</v>
          </cell>
          <cell r="H3635">
            <v>0</v>
          </cell>
          <cell r="I3635">
            <v>0</v>
          </cell>
          <cell r="J3635" t="str">
            <v>見積書</v>
          </cell>
          <cell r="K3635">
            <v>0</v>
          </cell>
        </row>
        <row r="3636">
          <cell r="B3636" t="str">
            <v>M2901</v>
          </cell>
          <cell r="C3636" t="str">
            <v>CAジョイント</v>
          </cell>
          <cell r="D3636" t="str">
            <v>φ250</v>
          </cell>
          <cell r="E3636" t="str">
            <v>内外面粉体 離脱付</v>
          </cell>
          <cell r="F3636" t="str">
            <v>個</v>
          </cell>
          <cell r="G3636">
            <v>106080</v>
          </cell>
          <cell r="H3636">
            <v>0</v>
          </cell>
          <cell r="I3636">
            <v>0</v>
          </cell>
          <cell r="J3636" t="str">
            <v>見積書</v>
          </cell>
          <cell r="K3636">
            <v>0</v>
          </cell>
        </row>
        <row r="3637">
          <cell r="B3637" t="str">
            <v>M2902</v>
          </cell>
          <cell r="C3637" t="str">
            <v>CAジョイント</v>
          </cell>
          <cell r="D3637" t="str">
            <v>φ300</v>
          </cell>
          <cell r="E3637" t="str">
            <v>内外面粉体 離脱付</v>
          </cell>
          <cell r="F3637" t="str">
            <v>個</v>
          </cell>
          <cell r="G3637">
            <v>144800</v>
          </cell>
          <cell r="H3637">
            <v>0</v>
          </cell>
          <cell r="I3637">
            <v>0</v>
          </cell>
          <cell r="J3637" t="str">
            <v>見積書</v>
          </cell>
          <cell r="K3637">
            <v>0</v>
          </cell>
        </row>
        <row r="3638">
          <cell r="B3638" t="str">
            <v>M2904</v>
          </cell>
          <cell r="C3638" t="str">
            <v>CA径違ジョイント</v>
          </cell>
          <cell r="D3638" t="str">
            <v>φ150×125(DIP×ACP）</v>
          </cell>
          <cell r="E3638" t="str">
            <v>内外面粉体 離脱付</v>
          </cell>
          <cell r="F3638" t="str">
            <v>個</v>
          </cell>
          <cell r="G3638">
            <v>50750</v>
          </cell>
          <cell r="H3638">
            <v>0</v>
          </cell>
          <cell r="I3638">
            <v>0</v>
          </cell>
          <cell r="J3638" t="str">
            <v>見積書</v>
          </cell>
          <cell r="K3638">
            <v>0</v>
          </cell>
        </row>
        <row r="3639">
          <cell r="B3639" t="str">
            <v>M2909</v>
          </cell>
          <cell r="C3639" t="str">
            <v>GX形  継輪用特殊押輪</v>
          </cell>
          <cell r="D3639" t="str">
            <v>φ 75</v>
          </cell>
          <cell r="E3639">
            <v>0</v>
          </cell>
          <cell r="F3639" t="str">
            <v>個</v>
          </cell>
          <cell r="G3639">
            <v>12220</v>
          </cell>
          <cell r="H3639">
            <v>0</v>
          </cell>
          <cell r="I3639">
            <v>0</v>
          </cell>
          <cell r="J3639" t="str">
            <v>見積書</v>
          </cell>
          <cell r="K3639">
            <v>0</v>
          </cell>
        </row>
        <row r="3640">
          <cell r="B3640" t="str">
            <v>M2910</v>
          </cell>
          <cell r="C3640" t="str">
            <v>GX形  継輪用特殊押輪</v>
          </cell>
          <cell r="D3640" t="str">
            <v>φ 100</v>
          </cell>
          <cell r="E3640">
            <v>0</v>
          </cell>
          <cell r="F3640" t="str">
            <v>個</v>
          </cell>
          <cell r="G3640">
            <v>13260</v>
          </cell>
          <cell r="H3640">
            <v>0</v>
          </cell>
          <cell r="I3640">
            <v>0</v>
          </cell>
          <cell r="J3640" t="str">
            <v>見積書</v>
          </cell>
          <cell r="K3640">
            <v>0</v>
          </cell>
        </row>
        <row r="3641">
          <cell r="B3641" t="str">
            <v>M2911</v>
          </cell>
          <cell r="C3641" t="str">
            <v>GX形  継輪用特殊押輪</v>
          </cell>
          <cell r="D3641" t="str">
            <v>φ 150</v>
          </cell>
          <cell r="E3641">
            <v>0</v>
          </cell>
          <cell r="F3641" t="str">
            <v>個</v>
          </cell>
          <cell r="G3641">
            <v>18160</v>
          </cell>
          <cell r="H3641">
            <v>0</v>
          </cell>
          <cell r="I3641">
            <v>0</v>
          </cell>
          <cell r="J3641" t="str">
            <v>見積書</v>
          </cell>
          <cell r="K3641">
            <v>0</v>
          </cell>
        </row>
        <row r="3642">
          <cell r="B3642" t="str">
            <v>M2912</v>
          </cell>
          <cell r="C3642" t="str">
            <v>GX形  継輪用特殊押輪</v>
          </cell>
          <cell r="D3642" t="str">
            <v>φ 200</v>
          </cell>
          <cell r="E3642">
            <v>0</v>
          </cell>
          <cell r="F3642" t="str">
            <v>個</v>
          </cell>
          <cell r="G3642">
            <v>21440</v>
          </cell>
          <cell r="H3642">
            <v>0</v>
          </cell>
          <cell r="I3642">
            <v>0</v>
          </cell>
          <cell r="J3642" t="str">
            <v>見積書</v>
          </cell>
          <cell r="K3642">
            <v>0</v>
          </cell>
        </row>
        <row r="3643">
          <cell r="B3643" t="str">
            <v>M2913</v>
          </cell>
          <cell r="C3643" t="str">
            <v>GX形  継輪用特殊押輪</v>
          </cell>
          <cell r="D3643" t="str">
            <v>φ 250</v>
          </cell>
          <cell r="E3643">
            <v>0</v>
          </cell>
          <cell r="F3643" t="str">
            <v>個</v>
          </cell>
          <cell r="G3643">
            <v>26320</v>
          </cell>
          <cell r="H3643">
            <v>0</v>
          </cell>
          <cell r="I3643">
            <v>0</v>
          </cell>
          <cell r="J3643" t="str">
            <v>見積書</v>
          </cell>
          <cell r="K3643">
            <v>0</v>
          </cell>
        </row>
        <row r="3644">
          <cell r="B3644" t="str">
            <v>M2914</v>
          </cell>
          <cell r="C3644" t="str">
            <v>GX形  継輪用特殊押輪</v>
          </cell>
          <cell r="D3644" t="str">
            <v>φ 300</v>
          </cell>
          <cell r="E3644">
            <v>0</v>
          </cell>
          <cell r="F3644" t="str">
            <v>個</v>
          </cell>
          <cell r="G3644">
            <v>46790</v>
          </cell>
          <cell r="H3644">
            <v>0</v>
          </cell>
          <cell r="I3644">
            <v>0</v>
          </cell>
          <cell r="J3644" t="str">
            <v>見積書</v>
          </cell>
          <cell r="K3644">
            <v>0</v>
          </cell>
        </row>
        <row r="3645">
          <cell r="B3645" t="str">
            <v>M2915</v>
          </cell>
          <cell r="C3645" t="str">
            <v>GX形  継輪用特殊押輪</v>
          </cell>
          <cell r="D3645" t="str">
            <v>φ 400</v>
          </cell>
          <cell r="E3645">
            <v>0</v>
          </cell>
          <cell r="F3645" t="str">
            <v>個</v>
          </cell>
          <cell r="G3645">
            <v>85870</v>
          </cell>
          <cell r="H3645">
            <v>0</v>
          </cell>
          <cell r="I3645">
            <v>0</v>
          </cell>
          <cell r="J3645" t="str">
            <v>見積書</v>
          </cell>
          <cell r="K3645">
            <v>0</v>
          </cell>
        </row>
        <row r="3646">
          <cell r="B3646" t="str">
            <v>M2918</v>
          </cell>
          <cell r="C3646" t="str">
            <v>GX 形   曲   管</v>
          </cell>
          <cell r="D3646" t="str">
            <v>φ300×5 5/8゜</v>
          </cell>
          <cell r="E3646" t="str">
            <v xml:space="preserve"> 内面粉体</v>
          </cell>
          <cell r="F3646" t="str">
            <v>個</v>
          </cell>
          <cell r="G3646">
            <v>71260</v>
          </cell>
          <cell r="H3646">
            <v>0</v>
          </cell>
          <cell r="I3646">
            <v>0</v>
          </cell>
          <cell r="J3646" t="str">
            <v>見積書</v>
          </cell>
          <cell r="K3646">
            <v>0</v>
          </cell>
        </row>
        <row r="3647">
          <cell r="B3647" t="str">
            <v>M2919</v>
          </cell>
          <cell r="C3647" t="str">
            <v>GX 形   曲   管</v>
          </cell>
          <cell r="D3647" t="str">
            <v>φ400×5 5/8゜</v>
          </cell>
          <cell r="E3647" t="str">
            <v xml:space="preserve"> 内面粉体</v>
          </cell>
          <cell r="F3647" t="str">
            <v>個</v>
          </cell>
          <cell r="G3647">
            <v>92770</v>
          </cell>
          <cell r="H3647">
            <v>0</v>
          </cell>
          <cell r="I3647">
            <v>0</v>
          </cell>
          <cell r="J3647" t="str">
            <v>見積書</v>
          </cell>
          <cell r="K3647">
            <v>0</v>
          </cell>
        </row>
        <row r="3648">
          <cell r="B3648" t="str">
            <v>M2922</v>
          </cell>
          <cell r="C3648" t="str">
            <v>GX 形  排水T字管</v>
          </cell>
          <cell r="D3648" t="str">
            <v>φ300×100</v>
          </cell>
          <cell r="E3648" t="str">
            <v xml:space="preserve"> 内面粉体</v>
          </cell>
          <cell r="F3648" t="str">
            <v>個</v>
          </cell>
          <cell r="G3648">
            <v>158500</v>
          </cell>
          <cell r="H3648">
            <v>0</v>
          </cell>
          <cell r="I3648">
            <v>0</v>
          </cell>
          <cell r="J3648" t="str">
            <v>見積書</v>
          </cell>
          <cell r="K3648">
            <v>0</v>
          </cell>
        </row>
        <row r="3649">
          <cell r="B3649" t="str">
            <v>M2923</v>
          </cell>
          <cell r="C3649" t="str">
            <v>GX 形  排水T字管</v>
          </cell>
          <cell r="D3649" t="str">
            <v>φ400×150</v>
          </cell>
          <cell r="E3649" t="str">
            <v xml:space="preserve"> 内面粉体</v>
          </cell>
          <cell r="F3649" t="str">
            <v>個</v>
          </cell>
          <cell r="G3649">
            <v>204560</v>
          </cell>
          <cell r="H3649">
            <v>0</v>
          </cell>
          <cell r="I3649">
            <v>0</v>
          </cell>
          <cell r="J3649" t="str">
            <v>見積書</v>
          </cell>
          <cell r="K3649">
            <v>0</v>
          </cell>
        </row>
        <row r="3650">
          <cell r="B3650" t="str">
            <v>M2926</v>
          </cell>
          <cell r="C3650" t="str">
            <v>切管用挿口リング</v>
          </cell>
          <cell r="D3650" t="str">
            <v>φ400　ﾀｯﾋﾟﾝｸﾞねじﾀｲﾌﾟ</v>
          </cell>
          <cell r="E3650" t="str">
            <v>押輪、異径管用ｺﾞﾑ輪、T頭B,N含</v>
          </cell>
          <cell r="F3650" t="str">
            <v>個</v>
          </cell>
          <cell r="G3650">
            <v>15840</v>
          </cell>
          <cell r="H3650">
            <v>0</v>
          </cell>
          <cell r="I3650">
            <v>0</v>
          </cell>
          <cell r="J3650" t="str">
            <v>見積書</v>
          </cell>
          <cell r="K3650">
            <v>0</v>
          </cell>
        </row>
        <row r="3651">
          <cell r="B3651" t="str">
            <v>M2927</v>
          </cell>
          <cell r="C3651" t="str">
            <v>切管用挿口リング</v>
          </cell>
          <cell r="D3651" t="str">
            <v>φ400　ﾀｯﾋﾟﾝｸﾞねじﾀｲﾌﾟ継輪用</v>
          </cell>
          <cell r="E3651" t="str">
            <v>押輪、異径管用ｺﾞﾑ輪、T頭B,N含</v>
          </cell>
          <cell r="F3651" t="str">
            <v>個</v>
          </cell>
          <cell r="G3651">
            <v>19060</v>
          </cell>
          <cell r="H3651">
            <v>0</v>
          </cell>
          <cell r="I3651">
            <v>0</v>
          </cell>
          <cell r="J3651" t="str">
            <v>見積書</v>
          </cell>
          <cell r="K3651">
            <v>0</v>
          </cell>
        </row>
        <row r="3652">
          <cell r="B3652" t="str">
            <v>M3055</v>
          </cell>
          <cell r="C3652" t="str">
            <v>硬質ﾎﾟﾘ塩化ﾋﾞﾆﾙ管</v>
          </cell>
          <cell r="D3652" t="str">
            <v>φ200×4m</v>
          </cell>
          <cell r="E3652" t="str">
            <v>VPW  TS</v>
          </cell>
          <cell r="F3652" t="str">
            <v>本</v>
          </cell>
          <cell r="G3652">
            <v>22970</v>
          </cell>
          <cell r="H3652">
            <v>0</v>
          </cell>
          <cell r="I3652">
            <v>0</v>
          </cell>
          <cell r="J3652" t="str">
            <v>見積書</v>
          </cell>
          <cell r="K3652">
            <v>0</v>
          </cell>
        </row>
        <row r="3653">
          <cell r="B3653" t="str">
            <v>M3056</v>
          </cell>
          <cell r="C3653" t="str">
            <v>硬質ﾎﾟﾘ塩化ﾋﾞﾆﾙ管</v>
          </cell>
          <cell r="D3653" t="str">
            <v>φ250×4m</v>
          </cell>
          <cell r="E3653" t="str">
            <v>VPW  TS</v>
          </cell>
          <cell r="F3653" t="str">
            <v>本</v>
          </cell>
          <cell r="G3653">
            <v>35650</v>
          </cell>
          <cell r="H3653">
            <v>0</v>
          </cell>
          <cell r="I3653">
            <v>0</v>
          </cell>
          <cell r="J3653" t="str">
            <v>見積書</v>
          </cell>
          <cell r="K3653">
            <v>0</v>
          </cell>
        </row>
        <row r="3654">
          <cell r="B3654" t="str">
            <v>M3057</v>
          </cell>
          <cell r="C3654" t="str">
            <v>硬質ﾎﾟﾘ塩化ﾋﾞﾆﾙ管</v>
          </cell>
          <cell r="D3654" t="str">
            <v>φ300×4m</v>
          </cell>
          <cell r="E3654" t="str">
            <v>VPW  TS</v>
          </cell>
          <cell r="F3654" t="str">
            <v>本</v>
          </cell>
          <cell r="G3654">
            <v>50610</v>
          </cell>
          <cell r="H3654">
            <v>0</v>
          </cell>
          <cell r="I3654">
            <v>0</v>
          </cell>
          <cell r="J3654" t="str">
            <v>見積書</v>
          </cell>
          <cell r="K3654">
            <v>0</v>
          </cell>
        </row>
        <row r="3655">
          <cell r="B3655" t="str">
            <v>M3059</v>
          </cell>
          <cell r="C3655" t="str">
            <v>耐衝撃性硬質ﾎﾟﾘ塩化ﾋﾞﾆﾙ管</v>
          </cell>
          <cell r="D3655" t="str">
            <v>φ200×4m</v>
          </cell>
          <cell r="E3655" t="str">
            <v>HI  TS</v>
          </cell>
          <cell r="F3655" t="str">
            <v>本</v>
          </cell>
          <cell r="G3655">
            <v>29810</v>
          </cell>
          <cell r="H3655">
            <v>0</v>
          </cell>
          <cell r="I3655">
            <v>0</v>
          </cell>
          <cell r="J3655" t="str">
            <v>見積書</v>
          </cell>
          <cell r="K3655">
            <v>0</v>
          </cell>
        </row>
        <row r="3656">
          <cell r="B3656" t="str">
            <v>M3060</v>
          </cell>
          <cell r="C3656" t="str">
            <v>耐衝撃性硬質ﾎﾟﾘ塩化ﾋﾞﾆﾙ管</v>
          </cell>
          <cell r="D3656" t="str">
            <v>φ250×4m</v>
          </cell>
          <cell r="E3656" t="str">
            <v>HI  TS</v>
          </cell>
          <cell r="F3656" t="str">
            <v>本</v>
          </cell>
          <cell r="G3656">
            <v>45550</v>
          </cell>
          <cell r="H3656">
            <v>0</v>
          </cell>
          <cell r="I3656">
            <v>0</v>
          </cell>
          <cell r="J3656" t="str">
            <v>見積書</v>
          </cell>
          <cell r="K3656">
            <v>0</v>
          </cell>
        </row>
        <row r="3657">
          <cell r="B3657" t="str">
            <v>M3061</v>
          </cell>
          <cell r="C3657" t="str">
            <v>耐衝撃性硬質ﾎﾟﾘ塩化ﾋﾞﾆﾙ管</v>
          </cell>
          <cell r="D3657" t="str">
            <v>φ300×4m</v>
          </cell>
          <cell r="E3657" t="str">
            <v>HI  TS</v>
          </cell>
          <cell r="F3657" t="str">
            <v>本</v>
          </cell>
          <cell r="G3657">
            <v>64630</v>
          </cell>
          <cell r="H3657">
            <v>0</v>
          </cell>
          <cell r="I3657">
            <v>0</v>
          </cell>
          <cell r="J3657" t="str">
            <v>見積書</v>
          </cell>
          <cell r="K3657">
            <v>0</v>
          </cell>
        </row>
        <row r="3658">
          <cell r="B3658" t="str">
            <v>M3186</v>
          </cell>
          <cell r="C3658" t="str">
            <v>ＴＳエルボ</v>
          </cell>
          <cell r="D3658" t="str">
            <v>φ30×45°</v>
          </cell>
          <cell r="E3658">
            <v>0</v>
          </cell>
          <cell r="F3658" t="str">
            <v>個</v>
          </cell>
          <cell r="G3658">
            <v>279</v>
          </cell>
          <cell r="H3658">
            <v>0</v>
          </cell>
          <cell r="I3658">
            <v>0</v>
          </cell>
          <cell r="J3658" t="str">
            <v>見積書</v>
          </cell>
          <cell r="K3658">
            <v>0</v>
          </cell>
        </row>
        <row r="3659">
          <cell r="B3659" t="str">
            <v>M3187</v>
          </cell>
          <cell r="C3659" t="str">
            <v>ＴＳエルボ</v>
          </cell>
          <cell r="D3659" t="str">
            <v>φ40×45°</v>
          </cell>
          <cell r="E3659">
            <v>0</v>
          </cell>
          <cell r="F3659" t="str">
            <v>個</v>
          </cell>
          <cell r="G3659">
            <v>479</v>
          </cell>
          <cell r="H3659">
            <v>0</v>
          </cell>
          <cell r="I3659">
            <v>0</v>
          </cell>
          <cell r="J3659" t="str">
            <v>見積書</v>
          </cell>
          <cell r="K3659">
            <v>0</v>
          </cell>
        </row>
        <row r="3660">
          <cell r="B3660" t="str">
            <v>M3188</v>
          </cell>
          <cell r="C3660" t="str">
            <v>ＴＳエルボ</v>
          </cell>
          <cell r="D3660" t="str">
            <v>φ50×45°</v>
          </cell>
          <cell r="E3660">
            <v>0</v>
          </cell>
          <cell r="F3660" t="str">
            <v>個</v>
          </cell>
          <cell r="G3660">
            <v>763</v>
          </cell>
          <cell r="H3660">
            <v>0</v>
          </cell>
          <cell r="I3660">
            <v>0</v>
          </cell>
          <cell r="J3660" t="str">
            <v>見積書</v>
          </cell>
          <cell r="K3660">
            <v>0</v>
          </cell>
        </row>
        <row r="3661">
          <cell r="B3661" t="str">
            <v>M3189</v>
          </cell>
          <cell r="C3661" t="str">
            <v>ＴＳエルボ</v>
          </cell>
          <cell r="D3661" t="str">
            <v>φ75×45°</v>
          </cell>
          <cell r="E3661">
            <v>0</v>
          </cell>
          <cell r="F3661" t="str">
            <v>個</v>
          </cell>
          <cell r="G3661">
            <v>1640</v>
          </cell>
          <cell r="H3661">
            <v>0</v>
          </cell>
          <cell r="I3661">
            <v>0</v>
          </cell>
          <cell r="J3661" t="str">
            <v>見積書</v>
          </cell>
          <cell r="K3661">
            <v>0</v>
          </cell>
        </row>
        <row r="3662">
          <cell r="B3662" t="str">
            <v>M3190</v>
          </cell>
          <cell r="C3662" t="str">
            <v>ＴＳエルボ</v>
          </cell>
          <cell r="D3662" t="str">
            <v>φ100×45°</v>
          </cell>
          <cell r="E3662">
            <v>0</v>
          </cell>
          <cell r="F3662" t="str">
            <v>個</v>
          </cell>
          <cell r="G3662">
            <v>2675</v>
          </cell>
          <cell r="H3662">
            <v>0</v>
          </cell>
          <cell r="I3662">
            <v>0</v>
          </cell>
          <cell r="J3662" t="str">
            <v>見積書</v>
          </cell>
          <cell r="K3662">
            <v>0</v>
          </cell>
        </row>
        <row r="3663">
          <cell r="B3663" t="str">
            <v>M3460</v>
          </cell>
          <cell r="C3663" t="str">
            <v>水道用ｺﾞﾑ輪形耐衝撃性硬質ﾎﾟﾘ塩化ﾋﾞﾆﾙ管</v>
          </cell>
          <cell r="D3663" t="str">
            <v>φ50×5m</v>
          </cell>
          <cell r="E3663" t="str">
            <v xml:space="preserve">  HIVP-RR ロング</v>
          </cell>
          <cell r="F3663" t="str">
            <v>本</v>
          </cell>
          <cell r="G3663">
            <v>5550</v>
          </cell>
          <cell r="H3663">
            <v>0</v>
          </cell>
          <cell r="I3663">
            <v>0</v>
          </cell>
          <cell r="J3663" t="str">
            <v>見積書</v>
          </cell>
          <cell r="K3663">
            <v>0</v>
          </cell>
        </row>
        <row r="3664">
          <cell r="B3664" t="str">
            <v>M3461</v>
          </cell>
          <cell r="C3664" t="str">
            <v>水道用ｺﾞﾑ輪形耐衝撃性硬質ﾎﾟﾘ塩化ﾋﾞﾆﾙ管</v>
          </cell>
          <cell r="D3664" t="str">
            <v>φ75×5m</v>
          </cell>
          <cell r="E3664" t="str">
            <v xml:space="preserve">  HIVP-RR ロング</v>
          </cell>
          <cell r="F3664" t="str">
            <v>本</v>
          </cell>
          <cell r="G3664">
            <v>10950</v>
          </cell>
          <cell r="H3664">
            <v>0</v>
          </cell>
          <cell r="I3664">
            <v>0</v>
          </cell>
          <cell r="J3664" t="str">
            <v>見積書</v>
          </cell>
          <cell r="K3664">
            <v>0</v>
          </cell>
        </row>
        <row r="3665">
          <cell r="B3665" t="str">
            <v>M3462</v>
          </cell>
          <cell r="C3665" t="str">
            <v>水道用ｺﾞﾑ輪形耐衝撃性硬質ﾎﾟﾘ塩化ﾋﾞﾆﾙ管</v>
          </cell>
          <cell r="D3665" t="str">
            <v>φ100×5m</v>
          </cell>
          <cell r="E3665" t="str">
            <v xml:space="preserve">  HIVP-RR ロング</v>
          </cell>
          <cell r="F3665" t="str">
            <v>本</v>
          </cell>
          <cell r="G3665">
            <v>16410</v>
          </cell>
          <cell r="H3665">
            <v>0</v>
          </cell>
          <cell r="I3665">
            <v>0</v>
          </cell>
          <cell r="J3665" t="str">
            <v>見積書</v>
          </cell>
          <cell r="K3665">
            <v>0</v>
          </cell>
        </row>
        <row r="3666">
          <cell r="B3666" t="str">
            <v>M3463</v>
          </cell>
          <cell r="C3666" t="str">
            <v>水道用ｺﾞﾑ輪形耐衝撃性硬質ﾎﾟﾘ塩化ﾋﾞﾆﾙ管</v>
          </cell>
          <cell r="D3666" t="str">
            <v>φ150×5m</v>
          </cell>
          <cell r="E3666" t="str">
            <v xml:space="preserve">  HIVP-RR ロング</v>
          </cell>
          <cell r="F3666" t="str">
            <v>本</v>
          </cell>
          <cell r="G3666">
            <v>32070</v>
          </cell>
          <cell r="H3666">
            <v>0</v>
          </cell>
          <cell r="I3666">
            <v>0</v>
          </cell>
          <cell r="J3666" t="str">
            <v>見積書</v>
          </cell>
          <cell r="K3666">
            <v>0</v>
          </cell>
        </row>
        <row r="3667">
          <cell r="B3667" t="str">
            <v>M3464</v>
          </cell>
          <cell r="C3667" t="str">
            <v>水道用ｺﾞﾑ輪形耐衝撃性硬質ﾎﾟﾘ塩化ﾋﾞﾆﾙ管</v>
          </cell>
          <cell r="D3667" t="str">
            <v>φ200×5m</v>
          </cell>
          <cell r="E3667" t="str">
            <v xml:space="preserve">  HIVP-RR ロング</v>
          </cell>
          <cell r="F3667" t="str">
            <v>本</v>
          </cell>
          <cell r="G3667">
            <v>51000</v>
          </cell>
          <cell r="H3667">
            <v>0</v>
          </cell>
          <cell r="I3667">
            <v>0</v>
          </cell>
          <cell r="J3667" t="str">
            <v>見積書</v>
          </cell>
          <cell r="K3667">
            <v>0</v>
          </cell>
        </row>
        <row r="3668">
          <cell r="B3668" t="str">
            <v>M4219</v>
          </cell>
          <cell r="C3668" t="str">
            <v>Ｋ形ソフトシール仕切弁</v>
          </cell>
          <cell r="D3668" t="str">
            <v>φ75 受挿し</v>
          </cell>
          <cell r="E3668" t="str">
            <v>FCD 内外面粉体</v>
          </cell>
          <cell r="F3668" t="str">
            <v>基</v>
          </cell>
          <cell r="G3668">
            <v>83400</v>
          </cell>
          <cell r="H3668">
            <v>0</v>
          </cell>
          <cell r="I3668">
            <v>0</v>
          </cell>
          <cell r="J3668" t="str">
            <v>見積書</v>
          </cell>
          <cell r="K3668">
            <v>0</v>
          </cell>
        </row>
        <row r="3669">
          <cell r="B3669" t="str">
            <v>M4220</v>
          </cell>
          <cell r="C3669" t="str">
            <v>Ｋ形ソフトシール仕切弁</v>
          </cell>
          <cell r="D3669" t="str">
            <v>φ100 受挿し</v>
          </cell>
          <cell r="E3669" t="str">
            <v>FCD 内外面粉体</v>
          </cell>
          <cell r="F3669" t="str">
            <v>基</v>
          </cell>
          <cell r="G3669">
            <v>103600</v>
          </cell>
          <cell r="H3669">
            <v>0</v>
          </cell>
          <cell r="I3669">
            <v>0</v>
          </cell>
          <cell r="J3669" t="str">
            <v>見積書</v>
          </cell>
          <cell r="K3669">
            <v>0</v>
          </cell>
        </row>
        <row r="3670">
          <cell r="B3670" t="str">
            <v>M4221</v>
          </cell>
          <cell r="C3670" t="str">
            <v>Ｋ形ソフトシール仕切弁</v>
          </cell>
          <cell r="D3670" t="str">
            <v>φ150 受挿し</v>
          </cell>
          <cell r="E3670" t="str">
            <v>FCD 内外面粉体</v>
          </cell>
          <cell r="F3670" t="str">
            <v>基</v>
          </cell>
          <cell r="G3670">
            <v>170700</v>
          </cell>
          <cell r="H3670">
            <v>0</v>
          </cell>
          <cell r="I3670">
            <v>0</v>
          </cell>
          <cell r="J3670" t="str">
            <v>見積書</v>
          </cell>
          <cell r="K3670">
            <v>0</v>
          </cell>
        </row>
        <row r="3671">
          <cell r="B3671" t="str">
            <v>M4222</v>
          </cell>
          <cell r="C3671" t="str">
            <v>Ｋ形ソフトシール仕切弁</v>
          </cell>
          <cell r="D3671" t="str">
            <v>φ200 受挿し</v>
          </cell>
          <cell r="E3671" t="str">
            <v>FCD 内外面粉体</v>
          </cell>
          <cell r="F3671" t="str">
            <v>基</v>
          </cell>
          <cell r="G3671">
            <v>249600</v>
          </cell>
          <cell r="H3671">
            <v>0</v>
          </cell>
          <cell r="I3671">
            <v>0</v>
          </cell>
          <cell r="J3671" t="str">
            <v>見積書</v>
          </cell>
          <cell r="K3671">
            <v>0</v>
          </cell>
        </row>
        <row r="3672">
          <cell r="B3672" t="str">
            <v>M4223</v>
          </cell>
          <cell r="C3672" t="str">
            <v>Ｋ形ソフトシール仕切弁</v>
          </cell>
          <cell r="D3672" t="str">
            <v>φ250 受挿し</v>
          </cell>
          <cell r="E3672" t="str">
            <v>FCD 内外面粉体</v>
          </cell>
          <cell r="F3672" t="str">
            <v>基</v>
          </cell>
          <cell r="G3672">
            <v>364100</v>
          </cell>
          <cell r="H3672">
            <v>0</v>
          </cell>
          <cell r="I3672">
            <v>0</v>
          </cell>
          <cell r="J3672" t="str">
            <v>見積書</v>
          </cell>
          <cell r="K3672">
            <v>0</v>
          </cell>
        </row>
        <row r="3673">
          <cell r="B3673" t="str">
            <v>M4224</v>
          </cell>
          <cell r="C3673" t="str">
            <v>Ｋ形ソフトシール仕切弁</v>
          </cell>
          <cell r="D3673" t="str">
            <v>φ300 受挿し</v>
          </cell>
          <cell r="E3673" t="str">
            <v>FCD 内外面粉体</v>
          </cell>
          <cell r="F3673" t="str">
            <v>基</v>
          </cell>
          <cell r="G3673">
            <v>497400</v>
          </cell>
          <cell r="H3673">
            <v>0</v>
          </cell>
          <cell r="I3673">
            <v>0</v>
          </cell>
          <cell r="J3673" t="str">
            <v>見積書</v>
          </cell>
          <cell r="K3673">
            <v>0</v>
          </cell>
        </row>
        <row r="3674">
          <cell r="B3674" t="str">
            <v>M4226</v>
          </cell>
          <cell r="C3674" t="str">
            <v>NS形E種ソフトシール仕切弁</v>
          </cell>
          <cell r="D3674" t="str">
            <v>φ75 受挿し</v>
          </cell>
          <cell r="E3674" t="str">
            <v>FCD 内外面粉体</v>
          </cell>
          <cell r="F3674" t="str">
            <v>基</v>
          </cell>
          <cell r="G3674">
            <v>79100</v>
          </cell>
          <cell r="H3674">
            <v>0</v>
          </cell>
          <cell r="I3674">
            <v>0</v>
          </cell>
          <cell r="J3674" t="str">
            <v>見積書</v>
          </cell>
          <cell r="K3674">
            <v>0</v>
          </cell>
        </row>
        <row r="3675">
          <cell r="B3675" t="str">
            <v>M4227</v>
          </cell>
          <cell r="C3675" t="str">
            <v>NS形E種ソフトシール仕切弁</v>
          </cell>
          <cell r="D3675" t="str">
            <v>φ100 受挿し</v>
          </cell>
          <cell r="E3675" t="str">
            <v>FCD 内外面粉体</v>
          </cell>
          <cell r="F3675" t="str">
            <v>基</v>
          </cell>
          <cell r="G3675">
            <v>96040</v>
          </cell>
          <cell r="H3675">
            <v>0</v>
          </cell>
          <cell r="I3675">
            <v>0</v>
          </cell>
          <cell r="J3675" t="str">
            <v>見積書</v>
          </cell>
          <cell r="K3675">
            <v>0</v>
          </cell>
        </row>
        <row r="3676">
          <cell r="B3676" t="str">
            <v>M4228</v>
          </cell>
          <cell r="C3676" t="str">
            <v>NS形E種ソフトシール仕切弁</v>
          </cell>
          <cell r="D3676" t="str">
            <v>φ150 受挿し</v>
          </cell>
          <cell r="E3676" t="str">
            <v>FCD 内外面粉体</v>
          </cell>
          <cell r="F3676" t="str">
            <v>基</v>
          </cell>
          <cell r="G3676">
            <v>151100</v>
          </cell>
          <cell r="H3676">
            <v>0</v>
          </cell>
          <cell r="I3676">
            <v>0</v>
          </cell>
          <cell r="J3676" t="str">
            <v>見積書</v>
          </cell>
          <cell r="K3676">
            <v>0</v>
          </cell>
        </row>
        <row r="3677">
          <cell r="B3677" t="str">
            <v>M4230</v>
          </cell>
          <cell r="C3677" t="str">
            <v>NS形E種ソフトシール仕切弁</v>
          </cell>
          <cell r="D3677" t="str">
            <v>φ75 両受</v>
          </cell>
          <cell r="E3677" t="str">
            <v>FCD 内外面粉体</v>
          </cell>
          <cell r="F3677" t="str">
            <v>基</v>
          </cell>
          <cell r="G3677">
            <v>83320</v>
          </cell>
          <cell r="H3677">
            <v>0</v>
          </cell>
          <cell r="I3677">
            <v>0</v>
          </cell>
          <cell r="J3677" t="str">
            <v>見積書</v>
          </cell>
          <cell r="K3677">
            <v>0</v>
          </cell>
        </row>
        <row r="3678">
          <cell r="B3678" t="str">
            <v>M4231</v>
          </cell>
          <cell r="C3678" t="str">
            <v>NS形E種ソフトシール仕切弁</v>
          </cell>
          <cell r="D3678" t="str">
            <v>φ100 両受</v>
          </cell>
          <cell r="E3678" t="str">
            <v>FCD 内外面粉体</v>
          </cell>
          <cell r="F3678" t="str">
            <v>基</v>
          </cell>
          <cell r="G3678">
            <v>101400</v>
          </cell>
          <cell r="H3678">
            <v>0</v>
          </cell>
          <cell r="I3678">
            <v>0</v>
          </cell>
          <cell r="J3678" t="str">
            <v>見積書</v>
          </cell>
          <cell r="K3678">
            <v>0</v>
          </cell>
        </row>
        <row r="3679">
          <cell r="B3679" t="str">
            <v>M4232</v>
          </cell>
          <cell r="C3679" t="str">
            <v>NS形E種ソフトシール仕切弁</v>
          </cell>
          <cell r="D3679" t="str">
            <v>φ150 両受</v>
          </cell>
          <cell r="E3679" t="str">
            <v>FCD 内外面粉体</v>
          </cell>
          <cell r="F3679" t="str">
            <v>基</v>
          </cell>
          <cell r="G3679">
            <v>154000</v>
          </cell>
          <cell r="H3679">
            <v>0</v>
          </cell>
          <cell r="I3679">
            <v>0</v>
          </cell>
          <cell r="J3679" t="str">
            <v>見積書</v>
          </cell>
          <cell r="K3679">
            <v>0</v>
          </cell>
        </row>
        <row r="3680">
          <cell r="B3680" t="str">
            <v>M4235</v>
          </cell>
          <cell r="C3680" t="str">
            <v>耐震NS形ｿﾌﾄｼｰﾙ仕切弁</v>
          </cell>
          <cell r="D3680" t="str">
            <v>φ350 10K 両受</v>
          </cell>
          <cell r="E3680" t="str">
            <v>FCD 内外面粉体</v>
          </cell>
          <cell r="F3680" t="str">
            <v>基</v>
          </cell>
          <cell r="G3680">
            <v>764300</v>
          </cell>
          <cell r="H3680">
            <v>0</v>
          </cell>
          <cell r="I3680">
            <v>0</v>
          </cell>
          <cell r="J3680" t="str">
            <v>見積書</v>
          </cell>
          <cell r="K3680">
            <v>0</v>
          </cell>
        </row>
        <row r="3681">
          <cell r="B3681" t="str">
            <v>M4237</v>
          </cell>
          <cell r="C3681" t="str">
            <v>耐震NS形ｿﾌﾄｼｰﾙ仕切弁</v>
          </cell>
          <cell r="D3681" t="str">
            <v>φ350 10K 受挿し</v>
          </cell>
          <cell r="E3681" t="str">
            <v>FCD 内外面粉体</v>
          </cell>
          <cell r="F3681" t="str">
            <v>基</v>
          </cell>
          <cell r="G3681">
            <v>523600</v>
          </cell>
          <cell r="H3681">
            <v>0</v>
          </cell>
          <cell r="I3681">
            <v>0</v>
          </cell>
          <cell r="J3681" t="str">
            <v>見積書</v>
          </cell>
          <cell r="K3681">
            <v>0</v>
          </cell>
        </row>
        <row r="3682">
          <cell r="B3682" t="str">
            <v>M4239</v>
          </cell>
          <cell r="C3682" t="str">
            <v>耐震NS形 ﾊﾞﾀﾌﾗｲ弁(ｾﾝﾀｰｷｬｯﾌﾟ式)</v>
          </cell>
          <cell r="D3682" t="str">
            <v>φ300 7.5K 両受　接続部品2組含む</v>
          </cell>
          <cell r="E3682" t="str">
            <v>FCD 内外面粉体</v>
          </cell>
          <cell r="F3682" t="str">
            <v>基</v>
          </cell>
          <cell r="G3682">
            <v>1426500</v>
          </cell>
          <cell r="H3682">
            <v>0</v>
          </cell>
          <cell r="I3682">
            <v>0</v>
          </cell>
          <cell r="J3682" t="str">
            <v>見積書</v>
          </cell>
          <cell r="K3682">
            <v>0</v>
          </cell>
        </row>
        <row r="3683">
          <cell r="B3683" t="str">
            <v>M4240</v>
          </cell>
          <cell r="C3683" t="str">
            <v>耐震NS形 ﾊﾞﾀﾌﾗｲ弁(ｾﾝﾀｰｷｬｯﾌﾟ式)</v>
          </cell>
          <cell r="D3683" t="str">
            <v>φ350 7.5K 両受　接続部品2組含む</v>
          </cell>
          <cell r="E3683" t="str">
            <v>FCD 内外面粉体</v>
          </cell>
          <cell r="F3683" t="str">
            <v>基</v>
          </cell>
          <cell r="G3683">
            <v>1678690</v>
          </cell>
          <cell r="H3683">
            <v>0</v>
          </cell>
          <cell r="I3683">
            <v>0</v>
          </cell>
          <cell r="J3683" t="str">
            <v>見積書</v>
          </cell>
          <cell r="K3683">
            <v>0</v>
          </cell>
        </row>
        <row r="3684">
          <cell r="B3684" t="str">
            <v>M4241</v>
          </cell>
          <cell r="C3684" t="str">
            <v>耐震NS形 ﾊﾞﾀﾌﾗｲ弁(ｾﾝﾀｰｷｬｯﾌﾟ式)</v>
          </cell>
          <cell r="D3684" t="str">
            <v>φ400 7.5K 両受　接続部品2組含む</v>
          </cell>
          <cell r="E3684" t="str">
            <v>FCD 内外面粉体</v>
          </cell>
          <cell r="F3684" t="str">
            <v>基</v>
          </cell>
          <cell r="G3684">
            <v>2010300</v>
          </cell>
          <cell r="H3684">
            <v>0</v>
          </cell>
          <cell r="I3684">
            <v>0</v>
          </cell>
          <cell r="J3684" t="str">
            <v>見積書</v>
          </cell>
          <cell r="K3684">
            <v>0</v>
          </cell>
        </row>
        <row r="3685">
          <cell r="B3685" t="str">
            <v>M4242</v>
          </cell>
          <cell r="C3685" t="str">
            <v>耐震NS形 ﾊﾞﾀﾌﾗｲ弁(ｾﾝﾀｰｷｬｯﾌﾟ式)</v>
          </cell>
          <cell r="D3685" t="str">
            <v>φ450 7.5K 両受　接続部品2組含む</v>
          </cell>
          <cell r="E3685" t="str">
            <v>FCD 内外面粉体</v>
          </cell>
          <cell r="F3685" t="str">
            <v>基</v>
          </cell>
          <cell r="G3685">
            <v>2260460</v>
          </cell>
          <cell r="H3685">
            <v>0</v>
          </cell>
          <cell r="I3685">
            <v>0</v>
          </cell>
          <cell r="J3685" t="str">
            <v>見積書</v>
          </cell>
          <cell r="K3685">
            <v>0</v>
          </cell>
        </row>
        <row r="3686">
          <cell r="B3686" t="str">
            <v>M4244</v>
          </cell>
          <cell r="C3686" t="str">
            <v>耐震GX形ｿﾌﾄｼｰﾙ仕切弁</v>
          </cell>
          <cell r="D3686" t="str">
            <v>φ300 10K 両受</v>
          </cell>
          <cell r="E3686" t="str">
            <v>FCD 内面粉体 外面耐食</v>
          </cell>
          <cell r="F3686" t="str">
            <v>基</v>
          </cell>
          <cell r="G3686">
            <v>659600</v>
          </cell>
          <cell r="H3686">
            <v>0</v>
          </cell>
          <cell r="I3686">
            <v>0</v>
          </cell>
          <cell r="J3686" t="str">
            <v>見積書</v>
          </cell>
          <cell r="K3686">
            <v>0</v>
          </cell>
        </row>
        <row r="3687">
          <cell r="B3687" t="str">
            <v>M4245</v>
          </cell>
          <cell r="C3687" t="str">
            <v>耐震GX形ｿﾌﾄｼｰﾙ仕切弁</v>
          </cell>
          <cell r="D3687" t="str">
            <v>φ400 10K 両受</v>
          </cell>
          <cell r="E3687" t="str">
            <v>FCD 内面粉体 外面耐食</v>
          </cell>
          <cell r="F3687" t="str">
            <v>基</v>
          </cell>
          <cell r="G3687">
            <v>1114600</v>
          </cell>
          <cell r="H3687">
            <v>0</v>
          </cell>
          <cell r="I3687">
            <v>0</v>
          </cell>
          <cell r="J3687" t="str">
            <v>見積書</v>
          </cell>
          <cell r="K3687">
            <v>0</v>
          </cell>
        </row>
        <row r="3688">
          <cell r="B3688" t="str">
            <v>M4246</v>
          </cell>
          <cell r="C3688" t="str">
            <v>耐震GX形ｿﾌﾄｼｰﾙ仕切弁</v>
          </cell>
          <cell r="D3688" t="str">
            <v>φ300 10K 受挿し</v>
          </cell>
          <cell r="E3688" t="str">
            <v>FCD 内面粉体 外面耐食</v>
          </cell>
          <cell r="F3688" t="str">
            <v>基</v>
          </cell>
          <cell r="G3688">
            <v>628300</v>
          </cell>
          <cell r="H3688">
            <v>0</v>
          </cell>
          <cell r="I3688">
            <v>0</v>
          </cell>
          <cell r="J3688" t="str">
            <v>見積書</v>
          </cell>
          <cell r="K3688">
            <v>0</v>
          </cell>
        </row>
        <row r="3689">
          <cell r="B3689" t="str">
            <v>M4249</v>
          </cell>
          <cell r="C3689" t="str">
            <v>耐震ＧＸ形 ﾊﾞﾀﾌﾗｲ弁(ｾﾝﾀｰｷｬｯﾌﾟ式)</v>
          </cell>
          <cell r="D3689" t="str">
            <v>φ300 7.5K 両受</v>
          </cell>
          <cell r="E3689" t="str">
            <v>FCD 内外面粉体</v>
          </cell>
          <cell r="F3689" t="str">
            <v>基</v>
          </cell>
          <cell r="G3689">
            <v>1601000</v>
          </cell>
          <cell r="H3689">
            <v>0</v>
          </cell>
          <cell r="I3689">
            <v>0</v>
          </cell>
          <cell r="J3689" t="str">
            <v>見積書</v>
          </cell>
          <cell r="K3689">
            <v>0</v>
          </cell>
        </row>
        <row r="3690">
          <cell r="B3690" t="str">
            <v>M4250</v>
          </cell>
          <cell r="C3690" t="str">
            <v>耐震ＧＸ形 ﾊﾞﾀﾌﾗｲ弁(ｾﾝﾀｰｷｬｯﾌﾟ式)</v>
          </cell>
          <cell r="D3690" t="str">
            <v>φ400 7.5K 両受</v>
          </cell>
          <cell r="E3690" t="str">
            <v>FCD 内外面粉体</v>
          </cell>
          <cell r="F3690" t="str">
            <v>基</v>
          </cell>
          <cell r="G3690">
            <v>2107000</v>
          </cell>
          <cell r="H3690">
            <v>0</v>
          </cell>
          <cell r="I3690">
            <v>0</v>
          </cell>
          <cell r="J3690" t="str">
            <v>見積書</v>
          </cell>
          <cell r="K3690">
            <v>0</v>
          </cell>
        </row>
        <row r="3691">
          <cell r="B3691" t="str">
            <v>M4257</v>
          </cell>
          <cell r="C3691" t="str">
            <v>VP用ｿﾌﾄｼｰﾙ仕切弁</v>
          </cell>
          <cell r="D3691" t="str">
            <v>φ50 両受（ﾒｶﾆｶﾙ形)</v>
          </cell>
          <cell r="E3691" t="str">
            <v>FCD 内外面粉体</v>
          </cell>
          <cell r="F3691" t="str">
            <v>基</v>
          </cell>
          <cell r="G3691">
            <v>79200</v>
          </cell>
          <cell r="H3691">
            <v>0</v>
          </cell>
          <cell r="I3691">
            <v>0</v>
          </cell>
          <cell r="J3691" t="str">
            <v>見積書</v>
          </cell>
          <cell r="K3691">
            <v>0</v>
          </cell>
        </row>
        <row r="3692">
          <cell r="B3692" t="str">
            <v>M4258</v>
          </cell>
          <cell r="C3692" t="str">
            <v>VP用ｿﾌﾄｼｰﾙ仕切弁</v>
          </cell>
          <cell r="D3692" t="str">
            <v>φ75 両受（ﾒｶﾆｶﾙ形)</v>
          </cell>
          <cell r="E3692" t="str">
            <v>FCD 内外面粉体</v>
          </cell>
          <cell r="F3692" t="str">
            <v>基</v>
          </cell>
          <cell r="G3692">
            <v>93700</v>
          </cell>
          <cell r="H3692">
            <v>0</v>
          </cell>
          <cell r="I3692">
            <v>0</v>
          </cell>
          <cell r="J3692" t="str">
            <v>見積書</v>
          </cell>
          <cell r="K3692">
            <v>0</v>
          </cell>
        </row>
        <row r="3693">
          <cell r="B3693" t="str">
            <v>M4259</v>
          </cell>
          <cell r="C3693" t="str">
            <v>VP用ｿﾌﾄｼｰﾙ仕切弁</v>
          </cell>
          <cell r="D3693" t="str">
            <v>φ100 両受（ﾒｶﾆｶﾙ形)</v>
          </cell>
          <cell r="E3693" t="str">
            <v>FCD 内外面粉体</v>
          </cell>
          <cell r="F3693" t="str">
            <v>基</v>
          </cell>
          <cell r="G3693">
            <v>112200</v>
          </cell>
          <cell r="H3693">
            <v>0</v>
          </cell>
          <cell r="I3693">
            <v>0</v>
          </cell>
          <cell r="J3693" t="str">
            <v>見積書</v>
          </cell>
          <cell r="K3693">
            <v>0</v>
          </cell>
        </row>
        <row r="3694">
          <cell r="B3694" t="str">
            <v>M4260</v>
          </cell>
          <cell r="C3694" t="str">
            <v>VP用ｿﾌﾄｼｰﾙ仕切弁</v>
          </cell>
          <cell r="D3694" t="str">
            <v>φ150 両受（ﾒｶﾆｶﾙ形)</v>
          </cell>
          <cell r="E3694" t="str">
            <v>FCD 内外面粉体</v>
          </cell>
          <cell r="F3694" t="str">
            <v>基</v>
          </cell>
          <cell r="G3694">
            <v>178200</v>
          </cell>
          <cell r="H3694">
            <v>0</v>
          </cell>
          <cell r="I3694">
            <v>0</v>
          </cell>
          <cell r="J3694" t="str">
            <v>見積書</v>
          </cell>
          <cell r="K3694">
            <v>0</v>
          </cell>
        </row>
        <row r="3695">
          <cell r="B3695" t="str">
            <v>M4263</v>
          </cell>
          <cell r="C3695" t="str">
            <v>PE挿口付 ソフトシール仕切弁</v>
          </cell>
          <cell r="D3695" t="str">
            <v>φ50 7.5k 両挿し</v>
          </cell>
          <cell r="E3695" t="str">
            <v>FCD 内外面粉体</v>
          </cell>
          <cell r="F3695" t="str">
            <v>基</v>
          </cell>
          <cell r="G3695">
            <v>100240</v>
          </cell>
          <cell r="H3695">
            <v>0</v>
          </cell>
          <cell r="I3695">
            <v>0</v>
          </cell>
          <cell r="J3695" t="str">
            <v>見積書</v>
          </cell>
          <cell r="K3695">
            <v>0</v>
          </cell>
        </row>
        <row r="3696">
          <cell r="B3696" t="str">
            <v>M4264</v>
          </cell>
          <cell r="C3696" t="str">
            <v>PE挿口付 ソフトシール仕切弁</v>
          </cell>
          <cell r="D3696" t="str">
            <v>φ75 7.5k 両挿し</v>
          </cell>
          <cell r="E3696" t="str">
            <v>FCD 内外面粉体</v>
          </cell>
          <cell r="F3696" t="str">
            <v>基</v>
          </cell>
          <cell r="G3696">
            <v>108240</v>
          </cell>
          <cell r="H3696">
            <v>0</v>
          </cell>
          <cell r="I3696">
            <v>0</v>
          </cell>
          <cell r="J3696" t="str">
            <v>見積書</v>
          </cell>
          <cell r="K3696">
            <v>0</v>
          </cell>
        </row>
        <row r="3697">
          <cell r="B3697" t="str">
            <v>M4265</v>
          </cell>
          <cell r="C3697" t="str">
            <v>PE挿口付 ソフトシール仕切弁</v>
          </cell>
          <cell r="D3697" t="str">
            <v>φ100 7.5k 両挿し</v>
          </cell>
          <cell r="E3697" t="str">
            <v>FCD 内外面粉体</v>
          </cell>
          <cell r="F3697" t="str">
            <v>基</v>
          </cell>
          <cell r="G3697">
            <v>136010</v>
          </cell>
          <cell r="H3697">
            <v>0</v>
          </cell>
          <cell r="I3697">
            <v>0</v>
          </cell>
          <cell r="J3697" t="str">
            <v>見積書</v>
          </cell>
          <cell r="K3697">
            <v>0</v>
          </cell>
        </row>
        <row r="3698">
          <cell r="B3698" t="str">
            <v>M4266</v>
          </cell>
          <cell r="C3698" t="str">
            <v>PE挿口付 ソフトシール仕切弁</v>
          </cell>
          <cell r="D3698" t="str">
            <v>φ150 7.5k 両挿し</v>
          </cell>
          <cell r="E3698" t="str">
            <v>FCD 内外面粉体</v>
          </cell>
          <cell r="F3698" t="str">
            <v>基</v>
          </cell>
          <cell r="G3698">
            <v>225260</v>
          </cell>
          <cell r="H3698">
            <v>0</v>
          </cell>
          <cell r="I3698">
            <v>0</v>
          </cell>
          <cell r="J3698" t="str">
            <v>見積書</v>
          </cell>
          <cell r="K3698">
            <v>0</v>
          </cell>
        </row>
        <row r="3699">
          <cell r="B3699" t="str">
            <v>M4267</v>
          </cell>
          <cell r="C3699" t="str">
            <v>PE挿口付 ソフトシール仕切弁</v>
          </cell>
          <cell r="D3699" t="str">
            <v>φ200 7.5k 両挿し</v>
          </cell>
          <cell r="E3699" t="str">
            <v>FCD 内外面粉体</v>
          </cell>
          <cell r="F3699" t="str">
            <v>基</v>
          </cell>
          <cell r="G3699">
            <v>420860</v>
          </cell>
          <cell r="H3699">
            <v>0</v>
          </cell>
          <cell r="I3699">
            <v>0</v>
          </cell>
          <cell r="J3699" t="str">
            <v>見積書</v>
          </cell>
          <cell r="K3699">
            <v>0</v>
          </cell>
        </row>
        <row r="3700">
          <cell r="B3700" t="str">
            <v>M4270</v>
          </cell>
          <cell r="C3700" t="str">
            <v>PP用ｿﾌﾄｼｰﾙ仕切弁</v>
          </cell>
          <cell r="D3700" t="str">
            <v>φ50 両受（ﾒｶﾆｶﾙ形)</v>
          </cell>
          <cell r="E3700" t="str">
            <v>FCD 内外面粉体　抜出防止</v>
          </cell>
          <cell r="F3700" t="str">
            <v>基</v>
          </cell>
          <cell r="G3700">
            <v>85000</v>
          </cell>
          <cell r="H3700">
            <v>0</v>
          </cell>
          <cell r="I3700">
            <v>0</v>
          </cell>
          <cell r="J3700" t="str">
            <v>見積書</v>
          </cell>
          <cell r="K3700">
            <v>0</v>
          </cell>
        </row>
        <row r="3701">
          <cell r="B3701" t="str">
            <v>M4271</v>
          </cell>
          <cell r="C3701" t="str">
            <v>PP用ｿﾌﾄｼｰﾙ仕切弁</v>
          </cell>
          <cell r="D3701" t="str">
            <v>φ75 両受（ﾒｶﾆｶﾙ形)</v>
          </cell>
          <cell r="E3701" t="str">
            <v>FCD 内外面粉体　抜出防止</v>
          </cell>
          <cell r="F3701" t="str">
            <v>基</v>
          </cell>
          <cell r="G3701">
            <v>91500</v>
          </cell>
          <cell r="H3701">
            <v>0</v>
          </cell>
          <cell r="I3701">
            <v>0</v>
          </cell>
          <cell r="J3701" t="str">
            <v>見積書</v>
          </cell>
          <cell r="K3701">
            <v>0</v>
          </cell>
        </row>
        <row r="3702">
          <cell r="B3702" t="str">
            <v>M4272</v>
          </cell>
          <cell r="C3702" t="str">
            <v>PP用ｿﾌﾄｼｰﾙ仕切弁</v>
          </cell>
          <cell r="D3702" t="str">
            <v>φ100 両受（ﾒｶﾆｶﾙ形)</v>
          </cell>
          <cell r="E3702" t="str">
            <v>FCD 内外面粉体　抜出防止</v>
          </cell>
          <cell r="F3702" t="str">
            <v>基</v>
          </cell>
          <cell r="G3702">
            <v>114300</v>
          </cell>
          <cell r="H3702">
            <v>0</v>
          </cell>
          <cell r="I3702">
            <v>0</v>
          </cell>
          <cell r="J3702" t="str">
            <v>見積書</v>
          </cell>
          <cell r="K3702">
            <v>0</v>
          </cell>
        </row>
        <row r="3703">
          <cell r="B3703" t="str">
            <v>M4273</v>
          </cell>
          <cell r="C3703" t="str">
            <v>PP用ｿﾌﾄｼｰﾙ仕切弁</v>
          </cell>
          <cell r="D3703" t="str">
            <v>φ150 両受（ﾒｶﾆｶﾙ形)</v>
          </cell>
          <cell r="E3703" t="str">
            <v>FCD 内外面粉体　抜出防止</v>
          </cell>
          <cell r="F3703" t="str">
            <v>基</v>
          </cell>
          <cell r="G3703">
            <v>191200</v>
          </cell>
          <cell r="H3703">
            <v>0</v>
          </cell>
          <cell r="I3703">
            <v>0</v>
          </cell>
          <cell r="J3703" t="str">
            <v>見積書</v>
          </cell>
          <cell r="K3703">
            <v>0</v>
          </cell>
        </row>
        <row r="3704">
          <cell r="B3704" t="str">
            <v>M4274</v>
          </cell>
          <cell r="C3704" t="str">
            <v>PP用ｿﾌﾄｼｰﾙ仕切弁</v>
          </cell>
          <cell r="D3704" t="str">
            <v>φ200 両受（ﾒｶﾆｶﾙ形)</v>
          </cell>
          <cell r="E3704" t="str">
            <v>FCD 内外面粉体　抜出防止</v>
          </cell>
          <cell r="F3704" t="str">
            <v>基</v>
          </cell>
          <cell r="G3704">
            <v>394000</v>
          </cell>
          <cell r="H3704">
            <v>0</v>
          </cell>
          <cell r="I3704">
            <v>0</v>
          </cell>
          <cell r="J3704" t="str">
            <v>見積書</v>
          </cell>
          <cell r="K3704">
            <v>0</v>
          </cell>
        </row>
        <row r="3705">
          <cell r="B3705" t="str">
            <v>M4276</v>
          </cell>
          <cell r="C3705" t="str">
            <v>丸ハンドル</v>
          </cell>
          <cell r="D3705" t="str">
            <v>φ50</v>
          </cell>
          <cell r="E3705" t="str">
            <v>ソフトシール仕切弁用</v>
          </cell>
          <cell r="F3705" t="str">
            <v>基</v>
          </cell>
          <cell r="G3705">
            <v>10200</v>
          </cell>
          <cell r="H3705">
            <v>0</v>
          </cell>
          <cell r="I3705">
            <v>0</v>
          </cell>
          <cell r="J3705" t="str">
            <v>見積書</v>
          </cell>
          <cell r="K3705">
            <v>0</v>
          </cell>
        </row>
        <row r="3706">
          <cell r="B3706" t="str">
            <v>M4277</v>
          </cell>
          <cell r="C3706" t="str">
            <v>丸ハンドル</v>
          </cell>
          <cell r="D3706" t="str">
            <v>φ75</v>
          </cell>
          <cell r="E3706" t="str">
            <v>ソフトシール仕切弁用</v>
          </cell>
          <cell r="F3706" t="str">
            <v>基</v>
          </cell>
          <cell r="G3706">
            <v>11300</v>
          </cell>
          <cell r="H3706">
            <v>0</v>
          </cell>
          <cell r="I3706">
            <v>0</v>
          </cell>
          <cell r="J3706" t="str">
            <v>見積書</v>
          </cell>
          <cell r="K3706">
            <v>0</v>
          </cell>
        </row>
        <row r="3707">
          <cell r="B3707" t="str">
            <v>M4278</v>
          </cell>
          <cell r="C3707" t="str">
            <v>丸ハンドル</v>
          </cell>
          <cell r="D3707" t="str">
            <v>φ100</v>
          </cell>
          <cell r="E3707" t="str">
            <v>ソフトシール仕切弁用</v>
          </cell>
          <cell r="F3707" t="str">
            <v>基</v>
          </cell>
          <cell r="G3707">
            <v>11300</v>
          </cell>
          <cell r="H3707">
            <v>0</v>
          </cell>
          <cell r="I3707">
            <v>0</v>
          </cell>
          <cell r="J3707" t="str">
            <v>見積書</v>
          </cell>
          <cell r="K3707">
            <v>0</v>
          </cell>
        </row>
        <row r="3708">
          <cell r="B3708" t="str">
            <v>M4279</v>
          </cell>
          <cell r="C3708" t="str">
            <v>丸ハンドル</v>
          </cell>
          <cell r="D3708" t="str">
            <v>φ150</v>
          </cell>
          <cell r="E3708" t="str">
            <v>ソフトシール仕切弁用</v>
          </cell>
          <cell r="F3708" t="str">
            <v>基</v>
          </cell>
          <cell r="G3708">
            <v>19800</v>
          </cell>
          <cell r="H3708">
            <v>0</v>
          </cell>
          <cell r="I3708">
            <v>0</v>
          </cell>
          <cell r="J3708" t="str">
            <v>見積書</v>
          </cell>
          <cell r="K3708">
            <v>0</v>
          </cell>
        </row>
        <row r="3709">
          <cell r="B3709" t="str">
            <v>M4280</v>
          </cell>
          <cell r="C3709" t="str">
            <v>丸ハンドル</v>
          </cell>
          <cell r="D3709" t="str">
            <v>φ200</v>
          </cell>
          <cell r="E3709" t="str">
            <v>ソフトシール仕切弁用</v>
          </cell>
          <cell r="F3709" t="str">
            <v>基</v>
          </cell>
          <cell r="G3709">
            <v>19400</v>
          </cell>
          <cell r="H3709">
            <v>0</v>
          </cell>
          <cell r="I3709">
            <v>0</v>
          </cell>
          <cell r="J3709" t="str">
            <v>見積書</v>
          </cell>
          <cell r="K3709">
            <v>0</v>
          </cell>
        </row>
        <row r="3710">
          <cell r="B3710" t="str">
            <v>M4281</v>
          </cell>
          <cell r="C3710" t="str">
            <v>丸ハンドル</v>
          </cell>
          <cell r="D3710" t="str">
            <v>φ250</v>
          </cell>
          <cell r="E3710" t="str">
            <v>ソフトシール仕切弁用</v>
          </cell>
          <cell r="F3710" t="str">
            <v>基</v>
          </cell>
          <cell r="G3710">
            <v>30100</v>
          </cell>
          <cell r="H3710">
            <v>0</v>
          </cell>
          <cell r="I3710">
            <v>0</v>
          </cell>
          <cell r="J3710" t="str">
            <v>見積書</v>
          </cell>
          <cell r="K3710">
            <v>0</v>
          </cell>
        </row>
        <row r="3711">
          <cell r="B3711" t="str">
            <v>M4282</v>
          </cell>
          <cell r="C3711" t="str">
            <v>丸ハンドル</v>
          </cell>
          <cell r="D3711" t="str">
            <v>φ300</v>
          </cell>
          <cell r="E3711" t="str">
            <v>ソフトシール仕切弁用</v>
          </cell>
          <cell r="F3711" t="str">
            <v>基</v>
          </cell>
          <cell r="G3711">
            <v>30100</v>
          </cell>
          <cell r="H3711">
            <v>0</v>
          </cell>
          <cell r="I3711">
            <v>0</v>
          </cell>
          <cell r="J3711" t="str">
            <v>見積書</v>
          </cell>
          <cell r="K3711">
            <v>0</v>
          </cell>
        </row>
        <row r="3712">
          <cell r="B3712" t="str">
            <v>M4283</v>
          </cell>
          <cell r="C3712" t="str">
            <v>丸ハンドル</v>
          </cell>
          <cell r="D3712" t="str">
            <v>φ350</v>
          </cell>
          <cell r="E3712" t="str">
            <v>ソフトシール仕切弁用</v>
          </cell>
          <cell r="F3712" t="str">
            <v>基</v>
          </cell>
          <cell r="G3712">
            <v>30100</v>
          </cell>
          <cell r="H3712">
            <v>0</v>
          </cell>
          <cell r="I3712">
            <v>0</v>
          </cell>
          <cell r="J3712" t="str">
            <v>見積書</v>
          </cell>
          <cell r="K3712">
            <v>0</v>
          </cell>
        </row>
        <row r="3713">
          <cell r="B3713" t="str">
            <v>M4285</v>
          </cell>
          <cell r="C3713" t="str">
            <v>多機能形急速空気弁</v>
          </cell>
          <cell r="D3713" t="str">
            <v>φ25　7.5K</v>
          </cell>
          <cell r="E3713" t="str">
            <v>カムレバーロック式</v>
          </cell>
          <cell r="F3713" t="str">
            <v>基</v>
          </cell>
          <cell r="G3713">
            <v>97800</v>
          </cell>
          <cell r="H3713">
            <v>0</v>
          </cell>
          <cell r="I3713">
            <v>0</v>
          </cell>
          <cell r="J3713" t="str">
            <v>見積書</v>
          </cell>
          <cell r="K3713">
            <v>0</v>
          </cell>
        </row>
        <row r="3714">
          <cell r="B3714" t="str">
            <v>M4286</v>
          </cell>
          <cell r="C3714" t="str">
            <v>多機能形急速空気弁</v>
          </cell>
          <cell r="D3714" t="str">
            <v>φ25　10K</v>
          </cell>
          <cell r="E3714" t="str">
            <v>カムレバーロック式</v>
          </cell>
          <cell r="F3714" t="str">
            <v>基</v>
          </cell>
          <cell r="G3714">
            <v>119700</v>
          </cell>
          <cell r="H3714">
            <v>0</v>
          </cell>
          <cell r="I3714">
            <v>0</v>
          </cell>
          <cell r="J3714" t="str">
            <v>見積書</v>
          </cell>
          <cell r="K3714">
            <v>0</v>
          </cell>
        </row>
        <row r="3715">
          <cell r="B3715" t="str">
            <v>M4290</v>
          </cell>
          <cell r="C3715" t="str">
            <v>防寒ｶﾊﾞｰ付小型空気弁</v>
          </cell>
          <cell r="D3715" t="str">
            <v xml:space="preserve">φ25 </v>
          </cell>
          <cell r="E3715" t="str">
            <v>SUS 乙型</v>
          </cell>
          <cell r="F3715" t="str">
            <v>基</v>
          </cell>
          <cell r="G3715">
            <v>65700</v>
          </cell>
          <cell r="H3715">
            <v>0</v>
          </cell>
          <cell r="I3715">
            <v>0</v>
          </cell>
          <cell r="J3715" t="str">
            <v>見積書</v>
          </cell>
          <cell r="K3715">
            <v>0</v>
          </cell>
        </row>
        <row r="3716">
          <cell r="B3716" t="str">
            <v>M4291</v>
          </cell>
          <cell r="C3716" t="str">
            <v>不凍式急排空気弁</v>
          </cell>
          <cell r="D3716" t="str">
            <v>φ25 RF 7.5K</v>
          </cell>
          <cell r="E3716" t="str">
            <v>SUS 304</v>
          </cell>
          <cell r="F3716" t="str">
            <v>基</v>
          </cell>
          <cell r="G3716">
            <v>107600</v>
          </cell>
          <cell r="H3716">
            <v>0</v>
          </cell>
          <cell r="I3716">
            <v>0</v>
          </cell>
          <cell r="J3716" t="str">
            <v>見積書</v>
          </cell>
          <cell r="K3716">
            <v>0</v>
          </cell>
        </row>
        <row r="3717">
          <cell r="B3717" t="str">
            <v>M4292</v>
          </cell>
          <cell r="C3717" t="str">
            <v>不凍式急排空気弁</v>
          </cell>
          <cell r="D3717" t="str">
            <v>φ50 RF 7.5K</v>
          </cell>
          <cell r="E3717" t="str">
            <v>SUS 304</v>
          </cell>
          <cell r="F3717" t="str">
            <v>基</v>
          </cell>
          <cell r="G3717">
            <v>163800</v>
          </cell>
          <cell r="H3717">
            <v>0</v>
          </cell>
          <cell r="I3717">
            <v>0</v>
          </cell>
          <cell r="J3717" t="str">
            <v>見積書</v>
          </cell>
          <cell r="K3717">
            <v>0</v>
          </cell>
        </row>
        <row r="3718">
          <cell r="B3718" t="str">
            <v>M4293</v>
          </cell>
          <cell r="C3718" t="str">
            <v>不凍式急排空気弁</v>
          </cell>
          <cell r="D3718" t="str">
            <v>φ75 RF 7.5K</v>
          </cell>
          <cell r="E3718" t="str">
            <v>SUS 304</v>
          </cell>
          <cell r="F3718" t="str">
            <v>基</v>
          </cell>
          <cell r="G3718">
            <v>216800</v>
          </cell>
          <cell r="H3718">
            <v>0</v>
          </cell>
          <cell r="I3718">
            <v>0</v>
          </cell>
          <cell r="J3718" t="str">
            <v>見積書</v>
          </cell>
          <cell r="K3718">
            <v>0</v>
          </cell>
        </row>
        <row r="3719">
          <cell r="B3719" t="str">
            <v>M4294</v>
          </cell>
          <cell r="C3719" t="str">
            <v>不凍式急排空気弁</v>
          </cell>
          <cell r="D3719" t="str">
            <v>φ25 RF 10K</v>
          </cell>
          <cell r="E3719" t="str">
            <v>SUS 304</v>
          </cell>
          <cell r="F3719" t="str">
            <v>基</v>
          </cell>
          <cell r="G3719">
            <v>186300</v>
          </cell>
          <cell r="H3719">
            <v>0</v>
          </cell>
          <cell r="I3719">
            <v>0</v>
          </cell>
          <cell r="J3719" t="str">
            <v>見積書</v>
          </cell>
          <cell r="K3719">
            <v>0</v>
          </cell>
        </row>
        <row r="3720">
          <cell r="B3720" t="str">
            <v>M4295</v>
          </cell>
          <cell r="C3720" t="str">
            <v>不凍式急排空気弁</v>
          </cell>
          <cell r="D3720" t="str">
            <v>φ50 RF 10K</v>
          </cell>
          <cell r="E3720" t="str">
            <v>SUS 304</v>
          </cell>
          <cell r="F3720" t="str">
            <v>基</v>
          </cell>
          <cell r="G3720">
            <v>283200</v>
          </cell>
          <cell r="H3720">
            <v>0</v>
          </cell>
          <cell r="I3720">
            <v>0</v>
          </cell>
          <cell r="J3720" t="str">
            <v>見積書</v>
          </cell>
          <cell r="K3720">
            <v>0</v>
          </cell>
        </row>
        <row r="3721">
          <cell r="B3721" t="str">
            <v>M4296</v>
          </cell>
          <cell r="C3721" t="str">
            <v>不凍式急排空気弁</v>
          </cell>
          <cell r="D3721" t="str">
            <v>φ75 RF 10K</v>
          </cell>
          <cell r="E3721" t="str">
            <v>SUS 304</v>
          </cell>
          <cell r="F3721" t="str">
            <v>基</v>
          </cell>
          <cell r="G3721">
            <v>376300</v>
          </cell>
          <cell r="H3721">
            <v>0</v>
          </cell>
          <cell r="I3721">
            <v>0</v>
          </cell>
          <cell r="J3721" t="str">
            <v>見積書</v>
          </cell>
          <cell r="K3721">
            <v>0</v>
          </cell>
        </row>
        <row r="3722">
          <cell r="B3722" t="str">
            <v>M4298</v>
          </cell>
          <cell r="C3722" t="str">
            <v>ﾎﾞｰﾙ式補修弁 ｷｬｯﾌﾟ式</v>
          </cell>
          <cell r="D3722" t="str">
            <v>φ75×100H RF 7.5k</v>
          </cell>
          <cell r="E3722" t="str">
            <v>FCD 内面粉体</v>
          </cell>
          <cell r="F3722" t="str">
            <v>基</v>
          </cell>
          <cell r="G3722">
            <v>96500</v>
          </cell>
          <cell r="H3722">
            <v>0</v>
          </cell>
          <cell r="I3722">
            <v>0</v>
          </cell>
          <cell r="J3722" t="str">
            <v>見積書</v>
          </cell>
          <cell r="K3722">
            <v>0</v>
          </cell>
        </row>
        <row r="3723">
          <cell r="B3723" t="str">
            <v>M4299</v>
          </cell>
          <cell r="C3723" t="str">
            <v>ﾎﾞｰﾙ式補修弁 ｷｬｯﾌﾟ式</v>
          </cell>
          <cell r="D3723" t="str">
            <v>φ75×150H RF 7.5k</v>
          </cell>
          <cell r="E3723" t="str">
            <v>FCD 内面粉体</v>
          </cell>
          <cell r="F3723" t="str">
            <v>基</v>
          </cell>
          <cell r="G3723">
            <v>101900</v>
          </cell>
          <cell r="H3723">
            <v>0</v>
          </cell>
          <cell r="I3723">
            <v>0</v>
          </cell>
          <cell r="J3723" t="str">
            <v>見積書</v>
          </cell>
          <cell r="K3723">
            <v>0</v>
          </cell>
        </row>
        <row r="3724">
          <cell r="B3724" t="str">
            <v>M4300</v>
          </cell>
          <cell r="C3724" t="str">
            <v>ﾎﾞｰﾙ式補修弁 ｷｬｯﾌﾟ式</v>
          </cell>
          <cell r="D3724" t="str">
            <v>φ100×200H RF 7.5k</v>
          </cell>
          <cell r="E3724" t="str">
            <v>FCD 内面粉体</v>
          </cell>
          <cell r="F3724" t="str">
            <v>基</v>
          </cell>
          <cell r="G3724">
            <v>121400</v>
          </cell>
          <cell r="H3724">
            <v>0</v>
          </cell>
          <cell r="I3724">
            <v>0</v>
          </cell>
          <cell r="J3724" t="str">
            <v>見積書</v>
          </cell>
          <cell r="K3724">
            <v>0</v>
          </cell>
        </row>
        <row r="3725">
          <cell r="B3725" t="str">
            <v>M4301</v>
          </cell>
          <cell r="C3725" t="str">
            <v>ﾎﾞｰﾙ式補修弁 ｷｬｯﾌﾟ式</v>
          </cell>
          <cell r="D3725" t="str">
            <v>φ75×100H RF 10k</v>
          </cell>
          <cell r="E3725" t="str">
            <v>FCD 内面粉体</v>
          </cell>
          <cell r="F3725" t="str">
            <v>基</v>
          </cell>
          <cell r="G3725">
            <v>114200</v>
          </cell>
          <cell r="H3725">
            <v>0</v>
          </cell>
          <cell r="I3725">
            <v>0</v>
          </cell>
          <cell r="J3725" t="str">
            <v>見積書</v>
          </cell>
          <cell r="K3725">
            <v>0</v>
          </cell>
        </row>
        <row r="3726">
          <cell r="B3726" t="str">
            <v>M4302</v>
          </cell>
          <cell r="C3726" t="str">
            <v>ﾎﾞｰﾙ式補修弁 ｷｬｯﾌﾟ式</v>
          </cell>
          <cell r="D3726" t="str">
            <v>φ75×150H RF 10k</v>
          </cell>
          <cell r="E3726" t="str">
            <v>FCD 内面粉体</v>
          </cell>
          <cell r="F3726" t="str">
            <v>基</v>
          </cell>
          <cell r="G3726">
            <v>118700</v>
          </cell>
          <cell r="H3726">
            <v>0</v>
          </cell>
          <cell r="I3726">
            <v>0</v>
          </cell>
          <cell r="J3726" t="str">
            <v>見積書</v>
          </cell>
          <cell r="K3726">
            <v>0</v>
          </cell>
        </row>
        <row r="3727">
          <cell r="B3727" t="str">
            <v>M4303</v>
          </cell>
          <cell r="C3727" t="str">
            <v>ﾎﾞｰﾙ式補修弁 ｷｬｯﾌﾟ式</v>
          </cell>
          <cell r="D3727" t="str">
            <v>φ100×210H RF 10k</v>
          </cell>
          <cell r="E3727" t="str">
            <v>FCD 内面粉体</v>
          </cell>
          <cell r="F3727" t="str">
            <v>基</v>
          </cell>
          <cell r="G3727">
            <v>135800</v>
          </cell>
          <cell r="H3727">
            <v>0</v>
          </cell>
          <cell r="I3727">
            <v>0</v>
          </cell>
          <cell r="J3727" t="str">
            <v>見積書</v>
          </cell>
          <cell r="K3727">
            <v>0</v>
          </cell>
        </row>
        <row r="3728">
          <cell r="B3728" t="str">
            <v>M4304</v>
          </cell>
          <cell r="C3728" t="str">
            <v>ﾎﾞｰﾙ式補修弁 ｷｬｯﾌﾟ式</v>
          </cell>
          <cell r="D3728" t="str">
            <v>φ150×300H RF 10k</v>
          </cell>
          <cell r="E3728" t="str">
            <v>FCD 内面粉体</v>
          </cell>
          <cell r="F3728" t="str">
            <v>基</v>
          </cell>
          <cell r="G3728">
            <v>367200</v>
          </cell>
          <cell r="H3728">
            <v>0</v>
          </cell>
          <cell r="I3728">
            <v>0</v>
          </cell>
          <cell r="J3728" t="str">
            <v>見積書</v>
          </cell>
          <cell r="K3728">
            <v>0</v>
          </cell>
        </row>
        <row r="3729">
          <cell r="B3729" t="str">
            <v>M4305</v>
          </cell>
          <cell r="C3729" t="str">
            <v>ﾎﾞｰﾙ式補修弁 ﾚﾊﾞｰ式</v>
          </cell>
          <cell r="D3729" t="str">
            <v>φ75×100H RF 10k</v>
          </cell>
          <cell r="E3729" t="str">
            <v>FCD 内面粉体</v>
          </cell>
          <cell r="F3729" t="str">
            <v>基</v>
          </cell>
          <cell r="G3729">
            <v>89000</v>
          </cell>
          <cell r="H3729">
            <v>0</v>
          </cell>
          <cell r="I3729">
            <v>0</v>
          </cell>
          <cell r="J3729" t="str">
            <v>見積書</v>
          </cell>
          <cell r="K3729">
            <v>0</v>
          </cell>
        </row>
        <row r="3730">
          <cell r="B3730" t="str">
            <v>M4306</v>
          </cell>
          <cell r="C3730" t="str">
            <v>ﾎﾞｰﾙ式補修弁 ﾚﾊﾞｰ式</v>
          </cell>
          <cell r="D3730" t="str">
            <v>φ75×200H RF 10k</v>
          </cell>
          <cell r="E3730" t="str">
            <v>FCD 内面粉体</v>
          </cell>
          <cell r="F3730" t="str">
            <v>基</v>
          </cell>
          <cell r="G3730">
            <v>93400</v>
          </cell>
          <cell r="H3730">
            <v>0</v>
          </cell>
          <cell r="I3730">
            <v>0</v>
          </cell>
          <cell r="J3730" t="str">
            <v>見積書</v>
          </cell>
          <cell r="K3730">
            <v>0</v>
          </cell>
        </row>
        <row r="3731">
          <cell r="B3731" t="str">
            <v>M4307</v>
          </cell>
          <cell r="C3731" t="str">
            <v>ﾎﾞｰﾙ式補修弁 ﾚﾊﾞｰ式</v>
          </cell>
          <cell r="D3731" t="str">
            <v>φ100×210H RF 10k</v>
          </cell>
          <cell r="E3731" t="str">
            <v>FCD 内面粉体</v>
          </cell>
          <cell r="F3731" t="str">
            <v>基</v>
          </cell>
          <cell r="G3731">
            <v>106900</v>
          </cell>
          <cell r="H3731">
            <v>0</v>
          </cell>
          <cell r="I3731">
            <v>0</v>
          </cell>
          <cell r="J3731" t="str">
            <v>見積書</v>
          </cell>
          <cell r="K3731">
            <v>0</v>
          </cell>
        </row>
        <row r="3732">
          <cell r="B3732" t="str">
            <v>M4308</v>
          </cell>
          <cell r="C3732" t="str">
            <v>ﾎﾞｰﾙ式補修弁 ﾚﾊﾞｰ式</v>
          </cell>
          <cell r="D3732" t="str">
            <v>φ150×300H RF 10k</v>
          </cell>
          <cell r="E3732" t="str">
            <v>FCD 内面粉体</v>
          </cell>
          <cell r="F3732" t="str">
            <v>基</v>
          </cell>
          <cell r="G3732">
            <v>198700</v>
          </cell>
          <cell r="H3732">
            <v>0</v>
          </cell>
          <cell r="I3732">
            <v>0</v>
          </cell>
          <cell r="J3732" t="str">
            <v>見積書</v>
          </cell>
          <cell r="K3732">
            <v>0</v>
          </cell>
        </row>
        <row r="3733">
          <cell r="B3733" t="str">
            <v>M4310</v>
          </cell>
          <cell r="C3733" t="str">
            <v>地上式単口消火栓</v>
          </cell>
          <cell r="D3733" t="str">
            <v>φ75</v>
          </cell>
          <cell r="E3733" t="str">
            <v>打倒式</v>
          </cell>
          <cell r="F3733" t="str">
            <v>基</v>
          </cell>
          <cell r="G3733">
            <v>169000</v>
          </cell>
          <cell r="H3733">
            <v>0</v>
          </cell>
          <cell r="I3733">
            <v>0</v>
          </cell>
          <cell r="J3733" t="str">
            <v>見積書</v>
          </cell>
          <cell r="K3733">
            <v>0</v>
          </cell>
        </row>
        <row r="3734">
          <cell r="B3734" t="str">
            <v>M4311</v>
          </cell>
          <cell r="C3734" t="str">
            <v>地上式単口消火栓</v>
          </cell>
          <cell r="D3734" t="str">
            <v>φ75</v>
          </cell>
          <cell r="E3734" t="str">
            <v>副弁付打倒式</v>
          </cell>
          <cell r="F3734" t="str">
            <v>基</v>
          </cell>
          <cell r="G3734">
            <v>229000</v>
          </cell>
          <cell r="H3734">
            <v>0</v>
          </cell>
          <cell r="I3734">
            <v>0</v>
          </cell>
          <cell r="J3734" t="str">
            <v>見積書</v>
          </cell>
          <cell r="K3734">
            <v>0</v>
          </cell>
        </row>
        <row r="3735">
          <cell r="B3735" t="str">
            <v>M4312</v>
          </cell>
          <cell r="C3735" t="str">
            <v>地上式単口消火栓</v>
          </cell>
          <cell r="D3735" t="str">
            <v>φ75</v>
          </cell>
          <cell r="E3735" t="str">
            <v>回転打倒式</v>
          </cell>
          <cell r="F3735" t="str">
            <v>基</v>
          </cell>
          <cell r="G3735">
            <v>190000</v>
          </cell>
          <cell r="H3735">
            <v>0</v>
          </cell>
          <cell r="I3735">
            <v>0</v>
          </cell>
          <cell r="J3735" t="str">
            <v>見積書</v>
          </cell>
          <cell r="K3735">
            <v>0</v>
          </cell>
        </row>
        <row r="3736">
          <cell r="B3736" t="str">
            <v>M4313</v>
          </cell>
          <cell r="C3736" t="str">
            <v>地上式単口消火栓</v>
          </cell>
          <cell r="D3736" t="str">
            <v>φ75</v>
          </cell>
          <cell r="E3736" t="str">
            <v>副弁付回転打倒式</v>
          </cell>
          <cell r="F3736" t="str">
            <v>基</v>
          </cell>
          <cell r="G3736">
            <v>251000</v>
          </cell>
          <cell r="H3736">
            <v>0</v>
          </cell>
          <cell r="I3736">
            <v>0</v>
          </cell>
          <cell r="J3736" t="str">
            <v>見積書</v>
          </cell>
          <cell r="K3736">
            <v>0</v>
          </cell>
        </row>
        <row r="3737">
          <cell r="B3737" t="str">
            <v>M4314</v>
          </cell>
          <cell r="C3737" t="str">
            <v>ステンレス製単口消火栓</v>
          </cell>
          <cell r="D3737" t="str">
            <v>φ75</v>
          </cell>
          <cell r="E3737" t="str">
            <v>回転打倒式</v>
          </cell>
          <cell r="F3737" t="str">
            <v>基</v>
          </cell>
          <cell r="G3737">
            <v>385300</v>
          </cell>
          <cell r="H3737">
            <v>0</v>
          </cell>
          <cell r="I3737">
            <v>0</v>
          </cell>
          <cell r="J3737" t="str">
            <v>見積書</v>
          </cell>
          <cell r="K3737">
            <v>0</v>
          </cell>
        </row>
        <row r="3738">
          <cell r="B3738" t="str">
            <v>M4315</v>
          </cell>
          <cell r="C3738" t="str">
            <v>ステンレス製双口消火栓</v>
          </cell>
          <cell r="D3738" t="str">
            <v>φ100</v>
          </cell>
          <cell r="E3738" t="str">
            <v>回転打倒式</v>
          </cell>
          <cell r="F3738" t="str">
            <v>基</v>
          </cell>
          <cell r="G3738">
            <v>653100</v>
          </cell>
          <cell r="H3738">
            <v>0</v>
          </cell>
          <cell r="I3738">
            <v>0</v>
          </cell>
          <cell r="J3738" t="str">
            <v>見積書</v>
          </cell>
          <cell r="K3738">
            <v>0</v>
          </cell>
        </row>
        <row r="3739">
          <cell r="B3739" t="str">
            <v>M4316</v>
          </cell>
          <cell r="C3739" t="str">
            <v>地上式双口消火栓</v>
          </cell>
          <cell r="D3739" t="str">
            <v>φ100</v>
          </cell>
          <cell r="E3739" t="str">
            <v>打倒式</v>
          </cell>
          <cell r="F3739" t="str">
            <v>基</v>
          </cell>
          <cell r="G3739">
            <v>248000</v>
          </cell>
          <cell r="H3739">
            <v>0</v>
          </cell>
          <cell r="I3739">
            <v>0</v>
          </cell>
          <cell r="J3739" t="str">
            <v>見積書</v>
          </cell>
          <cell r="K3739">
            <v>0</v>
          </cell>
        </row>
        <row r="3740">
          <cell r="B3740" t="str">
            <v>M4317</v>
          </cell>
          <cell r="C3740" t="str">
            <v>地上式双口消火栓</v>
          </cell>
          <cell r="D3740" t="str">
            <v>φ100</v>
          </cell>
          <cell r="E3740" t="str">
            <v>副弁付回転打倒式</v>
          </cell>
          <cell r="F3740" t="str">
            <v>基</v>
          </cell>
          <cell r="G3740">
            <v>535500</v>
          </cell>
          <cell r="H3740">
            <v>0</v>
          </cell>
          <cell r="I3740">
            <v>0</v>
          </cell>
          <cell r="J3740" t="str">
            <v>見積書</v>
          </cell>
          <cell r="K3740">
            <v>0</v>
          </cell>
        </row>
        <row r="3741">
          <cell r="B3741" t="str">
            <v>M4320</v>
          </cell>
          <cell r="C3741" t="str">
            <v>ﾊﾟｲﾛｯﾄ式ﾌﾛｰﾄ弁</v>
          </cell>
          <cell r="D3741" t="str">
            <v>φ50 RF 7.5k</v>
          </cell>
          <cell r="E3741" t="str">
            <v>FCD 内外面粉体</v>
          </cell>
          <cell r="F3741" t="str">
            <v>基</v>
          </cell>
          <cell r="G3741">
            <v>558000</v>
          </cell>
          <cell r="H3741">
            <v>0</v>
          </cell>
          <cell r="I3741">
            <v>0</v>
          </cell>
          <cell r="J3741" t="str">
            <v>見積書</v>
          </cell>
          <cell r="K3741">
            <v>0</v>
          </cell>
        </row>
        <row r="3742">
          <cell r="B3742" t="str">
            <v>M4321</v>
          </cell>
          <cell r="C3742" t="str">
            <v>ﾊﾟｲﾛｯﾄ式ﾌﾛｰﾄ弁</v>
          </cell>
          <cell r="D3742" t="str">
            <v>φ75 RF 7.5k</v>
          </cell>
          <cell r="E3742" t="str">
            <v>FCD 内外面粉体</v>
          </cell>
          <cell r="F3742" t="str">
            <v>基</v>
          </cell>
          <cell r="G3742">
            <v>560000</v>
          </cell>
          <cell r="H3742">
            <v>0</v>
          </cell>
          <cell r="I3742">
            <v>0</v>
          </cell>
          <cell r="J3742" t="str">
            <v>見積書</v>
          </cell>
          <cell r="K3742">
            <v>0</v>
          </cell>
        </row>
        <row r="3743">
          <cell r="B3743" t="str">
            <v>M4322</v>
          </cell>
          <cell r="C3743" t="str">
            <v>ﾊﾟｲﾛｯﾄ式ﾌﾛｰﾄ弁</v>
          </cell>
          <cell r="D3743" t="str">
            <v>φ100 RF 7.5k</v>
          </cell>
          <cell r="E3743" t="str">
            <v>FCD 内外面粉体</v>
          </cell>
          <cell r="F3743" t="str">
            <v>基</v>
          </cell>
          <cell r="G3743">
            <v>732000</v>
          </cell>
          <cell r="H3743">
            <v>0</v>
          </cell>
          <cell r="I3743">
            <v>0</v>
          </cell>
          <cell r="J3743" t="str">
            <v>見積書</v>
          </cell>
          <cell r="K3743">
            <v>0</v>
          </cell>
        </row>
        <row r="3744">
          <cell r="B3744" t="str">
            <v>M4323</v>
          </cell>
          <cell r="C3744" t="str">
            <v>ﾊﾟｲﾛｯﾄ式ﾌﾛｰﾄ弁</v>
          </cell>
          <cell r="D3744" t="str">
            <v>φ150 RF 7.5k</v>
          </cell>
          <cell r="E3744" t="str">
            <v>FCD 内外面粉体</v>
          </cell>
          <cell r="F3744" t="str">
            <v>基</v>
          </cell>
          <cell r="G3744">
            <v>1087000</v>
          </cell>
          <cell r="H3744">
            <v>0</v>
          </cell>
          <cell r="I3744">
            <v>0</v>
          </cell>
          <cell r="J3744" t="str">
            <v>見積書</v>
          </cell>
          <cell r="K3744">
            <v>0</v>
          </cell>
        </row>
        <row r="3745">
          <cell r="B3745" t="str">
            <v>M4324</v>
          </cell>
          <cell r="C3745" t="str">
            <v>ﾊﾟｲﾛｯﾄ式ﾌﾛｰﾄ弁</v>
          </cell>
          <cell r="D3745" t="str">
            <v>φ200 RF 7.5k</v>
          </cell>
          <cell r="E3745" t="str">
            <v>FCD 内外面粉体</v>
          </cell>
          <cell r="F3745" t="str">
            <v>基</v>
          </cell>
          <cell r="G3745">
            <v>1296000</v>
          </cell>
          <cell r="H3745">
            <v>0</v>
          </cell>
          <cell r="I3745">
            <v>0</v>
          </cell>
          <cell r="J3745" t="str">
            <v>見積書</v>
          </cell>
          <cell r="K3745">
            <v>0</v>
          </cell>
        </row>
        <row r="3746">
          <cell r="B3746" t="str">
            <v>M4325</v>
          </cell>
          <cell r="C3746" t="str">
            <v>ﾊﾟｲﾛｯﾄ式ﾌﾛｰﾄ弁</v>
          </cell>
          <cell r="D3746" t="str">
            <v>φ250 RF 7.5k</v>
          </cell>
          <cell r="E3746" t="str">
            <v>FCD 内外面粉体</v>
          </cell>
          <cell r="F3746" t="str">
            <v>基</v>
          </cell>
          <cell r="G3746">
            <v>2353000</v>
          </cell>
          <cell r="H3746">
            <v>0</v>
          </cell>
          <cell r="I3746">
            <v>0</v>
          </cell>
          <cell r="J3746" t="str">
            <v>見積書</v>
          </cell>
          <cell r="K3746">
            <v>0</v>
          </cell>
        </row>
        <row r="3747">
          <cell r="B3747" t="str">
            <v>M4326</v>
          </cell>
          <cell r="C3747" t="str">
            <v>ﾊﾟｲﾛｯﾄ式ﾌﾛｰﾄ弁</v>
          </cell>
          <cell r="D3747" t="str">
            <v>φ300 RF 7.5k</v>
          </cell>
          <cell r="E3747" t="str">
            <v>FCD 内外面粉体</v>
          </cell>
          <cell r="F3747" t="str">
            <v>基</v>
          </cell>
          <cell r="G3747">
            <v>3061000</v>
          </cell>
          <cell r="H3747">
            <v>0</v>
          </cell>
          <cell r="I3747">
            <v>0</v>
          </cell>
          <cell r="J3747" t="str">
            <v>見積書</v>
          </cell>
          <cell r="K3747">
            <v>0</v>
          </cell>
        </row>
        <row r="3748">
          <cell r="B3748" t="str">
            <v>M4327</v>
          </cell>
          <cell r="C3748" t="str">
            <v>ﾊﾟｲﾛｯﾄ式ﾌﾛｰﾄ弁</v>
          </cell>
          <cell r="D3748" t="str">
            <v>φ50 RF 10k</v>
          </cell>
          <cell r="E3748" t="str">
            <v>FCD 内外面粉体</v>
          </cell>
          <cell r="F3748" t="str">
            <v>基</v>
          </cell>
          <cell r="G3748">
            <v>558000</v>
          </cell>
          <cell r="H3748">
            <v>0</v>
          </cell>
          <cell r="I3748">
            <v>0</v>
          </cell>
          <cell r="J3748" t="str">
            <v>見積書</v>
          </cell>
          <cell r="K3748">
            <v>0</v>
          </cell>
        </row>
        <row r="3749">
          <cell r="B3749" t="str">
            <v>M4328</v>
          </cell>
          <cell r="C3749" t="str">
            <v>ﾊﾟｲﾛｯﾄ式ﾌﾛｰﾄ弁</v>
          </cell>
          <cell r="D3749" t="str">
            <v>φ75 RF 10k</v>
          </cell>
          <cell r="E3749" t="str">
            <v>FCD 内外面粉体</v>
          </cell>
          <cell r="F3749" t="str">
            <v>基</v>
          </cell>
          <cell r="G3749">
            <v>616000</v>
          </cell>
          <cell r="H3749">
            <v>0</v>
          </cell>
          <cell r="I3749">
            <v>0</v>
          </cell>
          <cell r="J3749" t="str">
            <v>見積書</v>
          </cell>
          <cell r="K3749">
            <v>0</v>
          </cell>
        </row>
        <row r="3750">
          <cell r="B3750" t="str">
            <v>M4329</v>
          </cell>
          <cell r="C3750" t="str">
            <v>ﾊﾟｲﾛｯﾄ式ﾌﾛｰﾄ弁</v>
          </cell>
          <cell r="D3750" t="str">
            <v>φ100 RF 10k</v>
          </cell>
          <cell r="E3750" t="str">
            <v>FCD 内外面粉体</v>
          </cell>
          <cell r="F3750" t="str">
            <v>基</v>
          </cell>
          <cell r="G3750">
            <v>806000</v>
          </cell>
          <cell r="H3750">
            <v>0</v>
          </cell>
          <cell r="I3750">
            <v>0</v>
          </cell>
          <cell r="J3750" t="str">
            <v>見積書</v>
          </cell>
          <cell r="K3750">
            <v>0</v>
          </cell>
        </row>
        <row r="3751">
          <cell r="B3751" t="str">
            <v>M4330</v>
          </cell>
          <cell r="C3751" t="str">
            <v>ﾊﾟｲﾛｯﾄ式ﾌﾛｰﾄ弁</v>
          </cell>
          <cell r="D3751" t="str">
            <v>φ150 RF 10k</v>
          </cell>
          <cell r="E3751" t="str">
            <v>FCD 内外面粉体</v>
          </cell>
          <cell r="F3751" t="str">
            <v>基</v>
          </cell>
          <cell r="G3751">
            <v>1196000</v>
          </cell>
          <cell r="H3751">
            <v>0</v>
          </cell>
          <cell r="I3751">
            <v>0</v>
          </cell>
          <cell r="J3751" t="str">
            <v>見積書</v>
          </cell>
          <cell r="K3751">
            <v>0</v>
          </cell>
        </row>
        <row r="3752">
          <cell r="B3752" t="str">
            <v>M4331</v>
          </cell>
          <cell r="C3752" t="str">
            <v>ﾊﾟｲﾛｯﾄ式ﾌﾛｰﾄ弁</v>
          </cell>
          <cell r="D3752" t="str">
            <v>φ200 RF 10k</v>
          </cell>
          <cell r="E3752" t="str">
            <v>FCD 内外面粉体</v>
          </cell>
          <cell r="F3752" t="str">
            <v>基</v>
          </cell>
          <cell r="G3752">
            <v>1426000</v>
          </cell>
          <cell r="H3752">
            <v>0</v>
          </cell>
          <cell r="I3752">
            <v>0</v>
          </cell>
          <cell r="J3752" t="str">
            <v>見積書</v>
          </cell>
          <cell r="K3752">
            <v>0</v>
          </cell>
        </row>
        <row r="3753">
          <cell r="B3753" t="str">
            <v>M4332</v>
          </cell>
          <cell r="C3753" t="str">
            <v>ﾊﾟｲﾛｯﾄ式ﾌﾛｰﾄ弁</v>
          </cell>
          <cell r="D3753" t="str">
            <v>φ250 RF 10k</v>
          </cell>
          <cell r="E3753" t="str">
            <v>FCD 内外面粉体</v>
          </cell>
          <cell r="F3753" t="str">
            <v>基</v>
          </cell>
          <cell r="G3753">
            <v>2589000</v>
          </cell>
          <cell r="H3753">
            <v>0</v>
          </cell>
          <cell r="I3753">
            <v>0</v>
          </cell>
          <cell r="J3753" t="str">
            <v>見積書</v>
          </cell>
          <cell r="K3753">
            <v>0</v>
          </cell>
        </row>
        <row r="3754">
          <cell r="B3754" t="str">
            <v>M4333</v>
          </cell>
          <cell r="C3754" t="str">
            <v>ﾊﾟｲﾛｯﾄ式ﾌﾛｰﾄ弁</v>
          </cell>
          <cell r="D3754" t="str">
            <v>φ300 RF 10k</v>
          </cell>
          <cell r="E3754" t="str">
            <v>FCD 内外面粉体</v>
          </cell>
          <cell r="F3754" t="str">
            <v>基</v>
          </cell>
          <cell r="G3754">
            <v>3368000</v>
          </cell>
          <cell r="H3754">
            <v>0</v>
          </cell>
          <cell r="I3754">
            <v>0</v>
          </cell>
          <cell r="J3754" t="str">
            <v>見積書</v>
          </cell>
          <cell r="K3754">
            <v>0</v>
          </cell>
        </row>
        <row r="3755">
          <cell r="B3755" t="str">
            <v>M4336</v>
          </cell>
          <cell r="C3755" t="str">
            <v>ギア式フロート弁</v>
          </cell>
          <cell r="D3755" t="str">
            <v>φ50 RF 7.5k</v>
          </cell>
          <cell r="E3755" t="str">
            <v>SUS316　シングル(標準品)</v>
          </cell>
          <cell r="F3755" t="str">
            <v>基</v>
          </cell>
          <cell r="G3755">
            <v>353000</v>
          </cell>
          <cell r="H3755">
            <v>0</v>
          </cell>
          <cell r="I3755">
            <v>0</v>
          </cell>
          <cell r="J3755" t="str">
            <v>見積書</v>
          </cell>
          <cell r="K3755">
            <v>0</v>
          </cell>
        </row>
        <row r="3756">
          <cell r="B3756" t="str">
            <v>M4337</v>
          </cell>
          <cell r="C3756" t="str">
            <v>ギア式フロート弁</v>
          </cell>
          <cell r="D3756" t="str">
            <v>φ75 RF 7.5k</v>
          </cell>
          <cell r="E3756" t="str">
            <v>SUS316　シングル(標準品)</v>
          </cell>
          <cell r="F3756" t="str">
            <v>基</v>
          </cell>
          <cell r="G3756">
            <v>483000</v>
          </cell>
          <cell r="H3756">
            <v>0</v>
          </cell>
          <cell r="I3756">
            <v>0</v>
          </cell>
          <cell r="J3756" t="str">
            <v>見積書</v>
          </cell>
          <cell r="K3756">
            <v>0</v>
          </cell>
        </row>
        <row r="3757">
          <cell r="B3757" t="str">
            <v>M4338</v>
          </cell>
          <cell r="C3757" t="str">
            <v>ギア式フロート弁</v>
          </cell>
          <cell r="D3757" t="str">
            <v>φ100 RF 7.5k</v>
          </cell>
          <cell r="E3757" t="str">
            <v>SUS316　シングル(標準品)</v>
          </cell>
          <cell r="F3757" t="str">
            <v>基</v>
          </cell>
          <cell r="G3757">
            <v>592000</v>
          </cell>
          <cell r="H3757">
            <v>0</v>
          </cell>
          <cell r="I3757">
            <v>0</v>
          </cell>
          <cell r="J3757" t="str">
            <v>見積書</v>
          </cell>
          <cell r="K3757">
            <v>0</v>
          </cell>
        </row>
        <row r="3758">
          <cell r="B3758" t="str">
            <v>M4339</v>
          </cell>
          <cell r="C3758" t="str">
            <v>ギア式フロート弁</v>
          </cell>
          <cell r="D3758" t="str">
            <v>φ150 RF 7.5k</v>
          </cell>
          <cell r="E3758" t="str">
            <v>SUS316　シングル(標準品)</v>
          </cell>
          <cell r="F3758" t="str">
            <v>基</v>
          </cell>
          <cell r="G3758">
            <v>1323000</v>
          </cell>
          <cell r="H3758">
            <v>0</v>
          </cell>
          <cell r="I3758">
            <v>0</v>
          </cell>
          <cell r="J3758" t="str">
            <v>見積書</v>
          </cell>
          <cell r="K3758">
            <v>0</v>
          </cell>
        </row>
        <row r="3759">
          <cell r="B3759" t="str">
            <v>M4340</v>
          </cell>
          <cell r="C3759" t="str">
            <v>ギア式フロート弁</v>
          </cell>
          <cell r="D3759" t="str">
            <v>φ200 RF 7.5k</v>
          </cell>
          <cell r="E3759" t="str">
            <v>SUS316　シングル(標準品)</v>
          </cell>
          <cell r="F3759" t="str">
            <v>基</v>
          </cell>
          <cell r="G3759">
            <v>1725000</v>
          </cell>
          <cell r="H3759">
            <v>0</v>
          </cell>
          <cell r="I3759">
            <v>0</v>
          </cell>
          <cell r="J3759" t="str">
            <v>見積書</v>
          </cell>
          <cell r="K3759">
            <v>0</v>
          </cell>
        </row>
        <row r="3760">
          <cell r="B3760" t="str">
            <v>M4341</v>
          </cell>
          <cell r="C3760" t="str">
            <v>ギア式フロート弁</v>
          </cell>
          <cell r="D3760" t="str">
            <v>φ250 RF 7.5k</v>
          </cell>
          <cell r="E3760" t="str">
            <v>SUS316　シングル(標準品)</v>
          </cell>
          <cell r="F3760" t="str">
            <v>基</v>
          </cell>
          <cell r="G3760">
            <v>2588000</v>
          </cell>
          <cell r="H3760">
            <v>0</v>
          </cell>
          <cell r="I3760">
            <v>0</v>
          </cell>
          <cell r="J3760" t="str">
            <v>見積書</v>
          </cell>
          <cell r="K3760">
            <v>0</v>
          </cell>
        </row>
        <row r="3761">
          <cell r="B3761" t="str">
            <v>M4342</v>
          </cell>
          <cell r="C3761" t="str">
            <v>ギア式フロート弁</v>
          </cell>
          <cell r="D3761" t="str">
            <v>φ300 RF 7.5k</v>
          </cell>
          <cell r="E3761" t="str">
            <v>SUS316　シングル(標準品)</v>
          </cell>
          <cell r="F3761" t="str">
            <v>基</v>
          </cell>
          <cell r="G3761">
            <v>3381000</v>
          </cell>
          <cell r="H3761">
            <v>0</v>
          </cell>
          <cell r="I3761">
            <v>0</v>
          </cell>
          <cell r="J3761" t="str">
            <v>見積書</v>
          </cell>
          <cell r="K3761">
            <v>0</v>
          </cell>
        </row>
        <row r="3762">
          <cell r="B3762" t="str">
            <v>M4343</v>
          </cell>
          <cell r="C3762" t="str">
            <v>ギア式フロート弁</v>
          </cell>
          <cell r="D3762" t="str">
            <v>φ50 RF 10k</v>
          </cell>
          <cell r="E3762" t="str">
            <v>SUS316　シングル(標準品)</v>
          </cell>
          <cell r="F3762" t="str">
            <v>基</v>
          </cell>
          <cell r="G3762">
            <v>353000</v>
          </cell>
          <cell r="H3762">
            <v>0</v>
          </cell>
          <cell r="I3762">
            <v>0</v>
          </cell>
          <cell r="J3762" t="str">
            <v>見積書</v>
          </cell>
          <cell r="K3762">
            <v>0</v>
          </cell>
        </row>
        <row r="3763">
          <cell r="B3763" t="str">
            <v>M4344</v>
          </cell>
          <cell r="C3763" t="str">
            <v>ギア式フロート弁</v>
          </cell>
          <cell r="D3763" t="str">
            <v>φ75 RF 10k</v>
          </cell>
          <cell r="E3763" t="str">
            <v>SUS316　シングル(標準品)</v>
          </cell>
          <cell r="F3763" t="str">
            <v>基</v>
          </cell>
          <cell r="G3763">
            <v>483000</v>
          </cell>
          <cell r="H3763">
            <v>0</v>
          </cell>
          <cell r="I3763">
            <v>0</v>
          </cell>
          <cell r="J3763" t="str">
            <v>見積書</v>
          </cell>
          <cell r="K3763">
            <v>0</v>
          </cell>
        </row>
        <row r="3764">
          <cell r="B3764" t="str">
            <v>M4345</v>
          </cell>
          <cell r="C3764" t="str">
            <v>ギア式フロート弁</v>
          </cell>
          <cell r="D3764" t="str">
            <v>φ100 RF 10k</v>
          </cell>
          <cell r="E3764" t="str">
            <v>SUS316　シングル(標準品)</v>
          </cell>
          <cell r="F3764" t="str">
            <v>基</v>
          </cell>
          <cell r="G3764">
            <v>592000</v>
          </cell>
          <cell r="H3764">
            <v>0</v>
          </cell>
          <cell r="I3764">
            <v>0</v>
          </cell>
          <cell r="J3764" t="str">
            <v>見積書</v>
          </cell>
          <cell r="K3764">
            <v>0</v>
          </cell>
        </row>
        <row r="3765">
          <cell r="B3765" t="str">
            <v>M4346</v>
          </cell>
          <cell r="C3765" t="str">
            <v>ギア式フロート弁</v>
          </cell>
          <cell r="D3765" t="str">
            <v>φ150 RF 10k</v>
          </cell>
          <cell r="E3765" t="str">
            <v>SUS316　シングル(標準品)</v>
          </cell>
          <cell r="F3765" t="str">
            <v>基</v>
          </cell>
          <cell r="G3765">
            <v>1323000</v>
          </cell>
          <cell r="H3765">
            <v>0</v>
          </cell>
          <cell r="I3765">
            <v>0</v>
          </cell>
          <cell r="J3765" t="str">
            <v>見積書</v>
          </cell>
          <cell r="K3765">
            <v>0</v>
          </cell>
        </row>
        <row r="3766">
          <cell r="B3766" t="str">
            <v>M4347</v>
          </cell>
          <cell r="C3766" t="str">
            <v>ギア式フロート弁</v>
          </cell>
          <cell r="D3766" t="str">
            <v>φ200 RF 10k</v>
          </cell>
          <cell r="E3766" t="str">
            <v>SUS316　シングル(標準品)</v>
          </cell>
          <cell r="F3766" t="str">
            <v>基</v>
          </cell>
          <cell r="G3766">
            <v>1725000</v>
          </cell>
          <cell r="H3766">
            <v>0</v>
          </cell>
          <cell r="I3766">
            <v>0</v>
          </cell>
          <cell r="J3766" t="str">
            <v>見積書</v>
          </cell>
          <cell r="K3766">
            <v>0</v>
          </cell>
        </row>
        <row r="3767">
          <cell r="B3767" t="str">
            <v>M4348</v>
          </cell>
          <cell r="C3767" t="str">
            <v>ギア式フロート弁</v>
          </cell>
          <cell r="D3767" t="str">
            <v>φ250 RF 10k</v>
          </cell>
          <cell r="E3767" t="str">
            <v>SUS316　シングル(標準品)</v>
          </cell>
          <cell r="F3767" t="str">
            <v>基</v>
          </cell>
          <cell r="G3767">
            <v>2588000</v>
          </cell>
          <cell r="H3767">
            <v>0</v>
          </cell>
          <cell r="I3767">
            <v>0</v>
          </cell>
          <cell r="J3767" t="str">
            <v>見積書</v>
          </cell>
          <cell r="K3767">
            <v>0</v>
          </cell>
        </row>
        <row r="3768">
          <cell r="B3768" t="str">
            <v>M4349</v>
          </cell>
          <cell r="C3768" t="str">
            <v>ギア式フロート弁</v>
          </cell>
          <cell r="D3768" t="str">
            <v>φ300 RF 10k</v>
          </cell>
          <cell r="E3768" t="str">
            <v>SUS316　シングル(標準品)</v>
          </cell>
          <cell r="F3768" t="str">
            <v>基</v>
          </cell>
          <cell r="G3768">
            <v>3381000</v>
          </cell>
          <cell r="H3768">
            <v>0</v>
          </cell>
          <cell r="I3768">
            <v>0</v>
          </cell>
          <cell r="J3768" t="str">
            <v>見積書</v>
          </cell>
          <cell r="K3768">
            <v>0</v>
          </cell>
        </row>
        <row r="3769">
          <cell r="B3769" t="str">
            <v>M4352</v>
          </cell>
          <cell r="C3769" t="str">
            <v>減圧弁</v>
          </cell>
          <cell r="D3769" t="str">
            <v>φ50 RF 7.5k</v>
          </cell>
          <cell r="E3769" t="str">
            <v>FCD 内面粉体　(標準品)</v>
          </cell>
          <cell r="F3769" t="str">
            <v>基</v>
          </cell>
          <cell r="G3769">
            <v>828000</v>
          </cell>
          <cell r="H3769">
            <v>0</v>
          </cell>
          <cell r="I3769">
            <v>0</v>
          </cell>
          <cell r="J3769" t="str">
            <v>見積書</v>
          </cell>
          <cell r="K3769">
            <v>0</v>
          </cell>
        </row>
        <row r="3770">
          <cell r="B3770" t="str">
            <v>M4353</v>
          </cell>
          <cell r="C3770" t="str">
            <v>減圧弁</v>
          </cell>
          <cell r="D3770" t="str">
            <v>φ75 RF 7.5k</v>
          </cell>
          <cell r="E3770" t="str">
            <v>FCD 内面粉体　(標準品)</v>
          </cell>
          <cell r="F3770" t="str">
            <v>基</v>
          </cell>
          <cell r="G3770">
            <v>888000</v>
          </cell>
          <cell r="H3770">
            <v>0</v>
          </cell>
          <cell r="I3770">
            <v>0</v>
          </cell>
          <cell r="J3770" t="str">
            <v>見積書</v>
          </cell>
          <cell r="K3770">
            <v>0</v>
          </cell>
        </row>
        <row r="3771">
          <cell r="B3771" t="str">
            <v>M4354</v>
          </cell>
          <cell r="C3771" t="str">
            <v>減圧弁</v>
          </cell>
          <cell r="D3771" t="str">
            <v>φ100 RF 7.5k</v>
          </cell>
          <cell r="E3771" t="str">
            <v>FCD 内面粉体　(標準品)</v>
          </cell>
          <cell r="F3771" t="str">
            <v>基</v>
          </cell>
          <cell r="G3771">
            <v>1057000</v>
          </cell>
          <cell r="H3771">
            <v>0</v>
          </cell>
          <cell r="I3771">
            <v>0</v>
          </cell>
          <cell r="J3771" t="str">
            <v>見積書</v>
          </cell>
          <cell r="K3771">
            <v>0</v>
          </cell>
        </row>
        <row r="3772">
          <cell r="B3772" t="str">
            <v>M4355</v>
          </cell>
          <cell r="C3772" t="str">
            <v>減圧弁</v>
          </cell>
          <cell r="D3772" t="str">
            <v>φ150 RF 7.5k</v>
          </cell>
          <cell r="E3772" t="str">
            <v>FCD 内面粉体　(標準品)</v>
          </cell>
          <cell r="F3772" t="str">
            <v>基</v>
          </cell>
          <cell r="G3772">
            <v>1748000</v>
          </cell>
          <cell r="H3772">
            <v>0</v>
          </cell>
          <cell r="I3772">
            <v>0</v>
          </cell>
          <cell r="J3772" t="str">
            <v>見積書</v>
          </cell>
          <cell r="K3772">
            <v>0</v>
          </cell>
        </row>
        <row r="3773">
          <cell r="B3773" t="str">
            <v>M4356</v>
          </cell>
          <cell r="C3773" t="str">
            <v>減圧弁</v>
          </cell>
          <cell r="D3773" t="str">
            <v>φ200 RF 7.5k</v>
          </cell>
          <cell r="E3773" t="str">
            <v>FCD 内面粉体　(標準品)</v>
          </cell>
          <cell r="F3773" t="str">
            <v>基</v>
          </cell>
          <cell r="G3773">
            <v>2373000</v>
          </cell>
          <cell r="H3773">
            <v>0</v>
          </cell>
          <cell r="I3773">
            <v>0</v>
          </cell>
          <cell r="J3773" t="str">
            <v>見積書</v>
          </cell>
          <cell r="K3773">
            <v>0</v>
          </cell>
        </row>
        <row r="3774">
          <cell r="B3774" t="str">
            <v>M4357</v>
          </cell>
          <cell r="C3774" t="str">
            <v>減圧弁</v>
          </cell>
          <cell r="D3774" t="str">
            <v>φ250 RF 7.5k</v>
          </cell>
          <cell r="E3774" t="str">
            <v>FCD 内面粉体　(標準品)</v>
          </cell>
          <cell r="F3774" t="str">
            <v>基</v>
          </cell>
          <cell r="G3774">
            <v>3187000</v>
          </cell>
          <cell r="H3774">
            <v>0</v>
          </cell>
          <cell r="I3774">
            <v>0</v>
          </cell>
          <cell r="J3774" t="str">
            <v>見積書</v>
          </cell>
          <cell r="K3774">
            <v>0</v>
          </cell>
        </row>
        <row r="3775">
          <cell r="B3775" t="str">
            <v>M4358</v>
          </cell>
          <cell r="C3775" t="str">
            <v>減圧弁</v>
          </cell>
          <cell r="D3775" t="str">
            <v>φ300 RF 7.5k</v>
          </cell>
          <cell r="E3775" t="str">
            <v>FCD 内面粉体　(標準品)</v>
          </cell>
          <cell r="F3775" t="str">
            <v>基</v>
          </cell>
          <cell r="G3775">
            <v>4338000</v>
          </cell>
          <cell r="H3775">
            <v>0</v>
          </cell>
          <cell r="I3775">
            <v>0</v>
          </cell>
          <cell r="J3775" t="str">
            <v>見積書</v>
          </cell>
          <cell r="K3775">
            <v>0</v>
          </cell>
        </row>
        <row r="3776">
          <cell r="B3776" t="str">
            <v>M4359</v>
          </cell>
          <cell r="C3776" t="str">
            <v>減圧弁</v>
          </cell>
          <cell r="D3776" t="str">
            <v>φ50 RF 10k</v>
          </cell>
          <cell r="E3776" t="str">
            <v>FCD 内面粉体　(標準品)</v>
          </cell>
          <cell r="F3776" t="str">
            <v>基</v>
          </cell>
          <cell r="G3776">
            <v>839000</v>
          </cell>
          <cell r="H3776">
            <v>0</v>
          </cell>
          <cell r="I3776">
            <v>0</v>
          </cell>
          <cell r="J3776" t="str">
            <v>見積書</v>
          </cell>
          <cell r="K3776">
            <v>0</v>
          </cell>
        </row>
        <row r="3777">
          <cell r="B3777" t="str">
            <v>M4360</v>
          </cell>
          <cell r="C3777" t="str">
            <v>減圧弁</v>
          </cell>
          <cell r="D3777" t="str">
            <v>φ75 RF 10k</v>
          </cell>
          <cell r="E3777" t="str">
            <v>FCD 内面粉体　(標準品)</v>
          </cell>
          <cell r="F3777" t="str">
            <v>基</v>
          </cell>
          <cell r="G3777">
            <v>974600</v>
          </cell>
          <cell r="H3777">
            <v>0</v>
          </cell>
          <cell r="I3777">
            <v>0</v>
          </cell>
          <cell r="J3777" t="str">
            <v>見積書</v>
          </cell>
          <cell r="K3777">
            <v>0</v>
          </cell>
        </row>
        <row r="3778">
          <cell r="B3778" t="str">
            <v>M4361</v>
          </cell>
          <cell r="C3778" t="str">
            <v>減圧弁</v>
          </cell>
          <cell r="D3778" t="str">
            <v>φ100 RF 10k</v>
          </cell>
          <cell r="E3778" t="str">
            <v>FCD 内面粉体　(標準品)</v>
          </cell>
          <cell r="F3778" t="str">
            <v>基</v>
          </cell>
          <cell r="G3778">
            <v>1159000</v>
          </cell>
          <cell r="H3778">
            <v>0</v>
          </cell>
          <cell r="I3778">
            <v>0</v>
          </cell>
          <cell r="J3778" t="str">
            <v>見積書</v>
          </cell>
          <cell r="K3778">
            <v>0</v>
          </cell>
        </row>
        <row r="3779">
          <cell r="B3779" t="str">
            <v>M4362</v>
          </cell>
          <cell r="C3779" t="str">
            <v>減圧弁</v>
          </cell>
          <cell r="D3779" t="str">
            <v>φ150 RF 10k</v>
          </cell>
          <cell r="E3779" t="str">
            <v>FCD 内面粉体　(標準品)</v>
          </cell>
          <cell r="F3779" t="str">
            <v>基</v>
          </cell>
          <cell r="G3779">
            <v>1914500</v>
          </cell>
          <cell r="H3779">
            <v>0</v>
          </cell>
          <cell r="I3779">
            <v>0</v>
          </cell>
          <cell r="J3779" t="str">
            <v>見積書</v>
          </cell>
          <cell r="K3779">
            <v>0</v>
          </cell>
        </row>
        <row r="3780">
          <cell r="B3780" t="str">
            <v>M4363</v>
          </cell>
          <cell r="C3780" t="str">
            <v>減圧弁</v>
          </cell>
          <cell r="D3780" t="str">
            <v>φ200 RF 10k</v>
          </cell>
          <cell r="E3780" t="str">
            <v>FCD 内面粉体　(標準品)</v>
          </cell>
          <cell r="F3780" t="str">
            <v>基</v>
          </cell>
          <cell r="G3780">
            <v>2596000</v>
          </cell>
          <cell r="H3780">
            <v>0</v>
          </cell>
          <cell r="I3780">
            <v>0</v>
          </cell>
          <cell r="J3780" t="str">
            <v>見積書</v>
          </cell>
          <cell r="K3780">
            <v>0</v>
          </cell>
        </row>
        <row r="3781">
          <cell r="B3781" t="str">
            <v>M4364</v>
          </cell>
          <cell r="C3781" t="str">
            <v>減圧弁</v>
          </cell>
          <cell r="D3781" t="str">
            <v>φ250 RF 10k</v>
          </cell>
          <cell r="E3781" t="str">
            <v>FCD 内面粉体　(標準品)</v>
          </cell>
          <cell r="F3781" t="str">
            <v>基</v>
          </cell>
          <cell r="G3781">
            <v>3479300</v>
          </cell>
          <cell r="H3781">
            <v>0</v>
          </cell>
          <cell r="I3781">
            <v>0</v>
          </cell>
          <cell r="J3781" t="str">
            <v>見積書</v>
          </cell>
          <cell r="K3781">
            <v>0</v>
          </cell>
        </row>
        <row r="3782">
          <cell r="B3782" t="str">
            <v>M4365</v>
          </cell>
          <cell r="C3782" t="str">
            <v>減圧弁</v>
          </cell>
          <cell r="D3782" t="str">
            <v>φ300 RF 10k</v>
          </cell>
          <cell r="E3782" t="str">
            <v>FCD 内面粉体　(標準品)</v>
          </cell>
          <cell r="F3782" t="str">
            <v>基</v>
          </cell>
          <cell r="G3782">
            <v>5122000</v>
          </cell>
          <cell r="H3782">
            <v>0</v>
          </cell>
          <cell r="I3782">
            <v>0</v>
          </cell>
          <cell r="J3782" t="str">
            <v>見積書</v>
          </cell>
          <cell r="K3782">
            <v>0</v>
          </cell>
        </row>
        <row r="3783">
          <cell r="B3783" t="str">
            <v>M4366</v>
          </cell>
          <cell r="C3783" t="str">
            <v>減圧弁　安全弁付</v>
          </cell>
          <cell r="D3783" t="str">
            <v>φ50 RF 7.5k</v>
          </cell>
          <cell r="E3783" t="str">
            <v>FCD 内面粉体　(標準品)</v>
          </cell>
          <cell r="F3783" t="str">
            <v>基</v>
          </cell>
          <cell r="G3783">
            <v>978400</v>
          </cell>
          <cell r="H3783">
            <v>0</v>
          </cell>
          <cell r="I3783">
            <v>0</v>
          </cell>
          <cell r="J3783" t="str">
            <v>見積書</v>
          </cell>
          <cell r="K3783">
            <v>0</v>
          </cell>
        </row>
        <row r="3784">
          <cell r="B3784" t="str">
            <v>M4367</v>
          </cell>
          <cell r="C3784" t="str">
            <v>減圧弁　安全弁付</v>
          </cell>
          <cell r="D3784" t="str">
            <v>φ75 RF 7.5k</v>
          </cell>
          <cell r="E3784" t="str">
            <v>FCD 内面粉体　(標準品)</v>
          </cell>
          <cell r="F3784" t="str">
            <v>基</v>
          </cell>
          <cell r="G3784">
            <v>1038000</v>
          </cell>
          <cell r="H3784">
            <v>0</v>
          </cell>
          <cell r="I3784">
            <v>0</v>
          </cell>
          <cell r="J3784" t="str">
            <v>見積書</v>
          </cell>
          <cell r="K3784">
            <v>0</v>
          </cell>
        </row>
        <row r="3785">
          <cell r="B3785" t="str">
            <v>M4368</v>
          </cell>
          <cell r="C3785" t="str">
            <v>減圧弁　安全弁付</v>
          </cell>
          <cell r="D3785" t="str">
            <v>φ100 RF 7.5k</v>
          </cell>
          <cell r="E3785" t="str">
            <v>FCD 内面粉体　(標準品)</v>
          </cell>
          <cell r="F3785" t="str">
            <v>基</v>
          </cell>
          <cell r="G3785">
            <v>1207000</v>
          </cell>
          <cell r="H3785">
            <v>0</v>
          </cell>
          <cell r="I3785">
            <v>0</v>
          </cell>
          <cell r="J3785" t="str">
            <v>見積書</v>
          </cell>
          <cell r="K3785">
            <v>0</v>
          </cell>
        </row>
        <row r="3786">
          <cell r="B3786" t="str">
            <v>M4369</v>
          </cell>
          <cell r="C3786" t="str">
            <v>減圧弁　安全弁付</v>
          </cell>
          <cell r="D3786" t="str">
            <v>φ150 RF 7.5k</v>
          </cell>
          <cell r="E3786" t="str">
            <v>FCD 内面粉体　(標準品)</v>
          </cell>
          <cell r="F3786" t="str">
            <v>基</v>
          </cell>
          <cell r="G3786">
            <v>1899000</v>
          </cell>
          <cell r="H3786">
            <v>0</v>
          </cell>
          <cell r="I3786">
            <v>0</v>
          </cell>
          <cell r="J3786" t="str">
            <v>見積書</v>
          </cell>
          <cell r="K3786">
            <v>0</v>
          </cell>
        </row>
        <row r="3787">
          <cell r="B3787" t="str">
            <v>M4370</v>
          </cell>
          <cell r="C3787" t="str">
            <v>減圧弁　安全弁付</v>
          </cell>
          <cell r="D3787" t="str">
            <v>φ200 RF 7.5k</v>
          </cell>
          <cell r="E3787" t="str">
            <v>FCD 内面粉体　(標準品)</v>
          </cell>
          <cell r="F3787" t="str">
            <v>基</v>
          </cell>
          <cell r="G3787">
            <v>2524000</v>
          </cell>
          <cell r="H3787">
            <v>0</v>
          </cell>
          <cell r="I3787">
            <v>0</v>
          </cell>
          <cell r="J3787" t="str">
            <v>見積書</v>
          </cell>
          <cell r="K3787">
            <v>0</v>
          </cell>
        </row>
        <row r="3788">
          <cell r="B3788" t="str">
            <v>M4371</v>
          </cell>
          <cell r="C3788" t="str">
            <v>減圧弁　安全弁付</v>
          </cell>
          <cell r="D3788" t="str">
            <v>φ250 RF 7.5k</v>
          </cell>
          <cell r="E3788" t="str">
            <v>FCD 内面粉体　(標準品)</v>
          </cell>
          <cell r="F3788" t="str">
            <v>基</v>
          </cell>
          <cell r="G3788">
            <v>3576000</v>
          </cell>
          <cell r="H3788">
            <v>0</v>
          </cell>
          <cell r="I3788">
            <v>0</v>
          </cell>
          <cell r="J3788" t="str">
            <v>見積書</v>
          </cell>
          <cell r="K3788">
            <v>0</v>
          </cell>
        </row>
        <row r="3789">
          <cell r="B3789" t="str">
            <v>M4372</v>
          </cell>
          <cell r="C3789" t="str">
            <v>減圧弁　安全弁付</v>
          </cell>
          <cell r="D3789" t="str">
            <v>φ300 RF 7.5k</v>
          </cell>
          <cell r="E3789" t="str">
            <v>FCD 内面粉体　(標準品)</v>
          </cell>
          <cell r="F3789" t="str">
            <v>基</v>
          </cell>
          <cell r="G3789">
            <v>5116000</v>
          </cell>
          <cell r="H3789">
            <v>0</v>
          </cell>
          <cell r="I3789">
            <v>0</v>
          </cell>
          <cell r="J3789" t="str">
            <v>見積書</v>
          </cell>
          <cell r="K3789">
            <v>0</v>
          </cell>
        </row>
        <row r="3790">
          <cell r="B3790" t="str">
            <v>M4373</v>
          </cell>
          <cell r="C3790" t="str">
            <v>減圧弁　安全弁付</v>
          </cell>
          <cell r="D3790" t="str">
            <v>φ50 RF 10k</v>
          </cell>
          <cell r="E3790" t="str">
            <v>FCD 内面粉体　(標準品)</v>
          </cell>
          <cell r="F3790" t="str">
            <v>基</v>
          </cell>
          <cell r="G3790">
            <v>1071000</v>
          </cell>
          <cell r="H3790">
            <v>0</v>
          </cell>
          <cell r="I3790">
            <v>0</v>
          </cell>
          <cell r="J3790" t="str">
            <v>見積書</v>
          </cell>
          <cell r="K3790">
            <v>0</v>
          </cell>
        </row>
        <row r="3791">
          <cell r="B3791" t="str">
            <v>M4374</v>
          </cell>
          <cell r="C3791" t="str">
            <v>減圧弁　安全弁付</v>
          </cell>
          <cell r="D3791" t="str">
            <v>φ75 RF 10k</v>
          </cell>
          <cell r="E3791" t="str">
            <v>FCD 内面粉体　(標準品)</v>
          </cell>
          <cell r="F3791" t="str">
            <v>基</v>
          </cell>
          <cell r="G3791">
            <v>1138000</v>
          </cell>
          <cell r="H3791">
            <v>0</v>
          </cell>
          <cell r="I3791">
            <v>0</v>
          </cell>
          <cell r="J3791" t="str">
            <v>見積書</v>
          </cell>
          <cell r="K3791">
            <v>0</v>
          </cell>
        </row>
        <row r="3792">
          <cell r="B3792" t="str">
            <v>M4375</v>
          </cell>
          <cell r="C3792" t="str">
            <v>減圧弁　安全弁付</v>
          </cell>
          <cell r="D3792" t="str">
            <v>φ100 RF 10k</v>
          </cell>
          <cell r="E3792" t="str">
            <v>FCD 内面粉体　(標準品)</v>
          </cell>
          <cell r="F3792" t="str">
            <v>基</v>
          </cell>
          <cell r="G3792">
            <v>1322700</v>
          </cell>
          <cell r="H3792">
            <v>0</v>
          </cell>
          <cell r="I3792">
            <v>0</v>
          </cell>
          <cell r="J3792" t="str">
            <v>見積書</v>
          </cell>
          <cell r="K3792">
            <v>0</v>
          </cell>
        </row>
        <row r="3793">
          <cell r="B3793" t="str">
            <v>M4376</v>
          </cell>
          <cell r="C3793" t="str">
            <v>減圧弁　安全弁付</v>
          </cell>
          <cell r="D3793" t="str">
            <v>φ150 RF 10k</v>
          </cell>
          <cell r="E3793" t="str">
            <v>FCD 内面粉体　(標準品)</v>
          </cell>
          <cell r="F3793" t="str">
            <v>基</v>
          </cell>
          <cell r="G3793">
            <v>2078500</v>
          </cell>
          <cell r="H3793">
            <v>0</v>
          </cell>
          <cell r="I3793">
            <v>0</v>
          </cell>
          <cell r="J3793" t="str">
            <v>見積書</v>
          </cell>
          <cell r="K3793">
            <v>0</v>
          </cell>
        </row>
        <row r="3794">
          <cell r="B3794" t="str">
            <v>M4377</v>
          </cell>
          <cell r="C3794" t="str">
            <v>減圧弁　安全弁付</v>
          </cell>
          <cell r="D3794" t="str">
            <v>φ200 RF 10k</v>
          </cell>
          <cell r="E3794" t="str">
            <v>FCD 内面粉体　(標準品)</v>
          </cell>
          <cell r="F3794" t="str">
            <v>基</v>
          </cell>
          <cell r="G3794">
            <v>2759000</v>
          </cell>
          <cell r="H3794">
            <v>0</v>
          </cell>
          <cell r="I3794">
            <v>0</v>
          </cell>
          <cell r="J3794" t="str">
            <v>見積書</v>
          </cell>
          <cell r="K3794">
            <v>0</v>
          </cell>
        </row>
        <row r="3795">
          <cell r="B3795" t="str">
            <v>M4378</v>
          </cell>
          <cell r="C3795" t="str">
            <v>減圧弁　安全弁付</v>
          </cell>
          <cell r="D3795" t="str">
            <v>φ250 RF 10k</v>
          </cell>
          <cell r="E3795" t="str">
            <v>FCD 内面粉体　(標準品)</v>
          </cell>
          <cell r="F3795" t="str">
            <v>基</v>
          </cell>
          <cell r="G3795">
            <v>4208000</v>
          </cell>
          <cell r="H3795">
            <v>0</v>
          </cell>
          <cell r="I3795">
            <v>0</v>
          </cell>
          <cell r="J3795" t="str">
            <v>見積書</v>
          </cell>
          <cell r="K3795">
            <v>0</v>
          </cell>
        </row>
        <row r="3796">
          <cell r="B3796" t="str">
            <v>M4379</v>
          </cell>
          <cell r="C3796" t="str">
            <v>減圧弁　安全弁付</v>
          </cell>
          <cell r="D3796" t="str">
            <v>φ300 RF 10k</v>
          </cell>
          <cell r="E3796" t="str">
            <v>FCD 内面粉体　(標準品)</v>
          </cell>
          <cell r="F3796" t="str">
            <v>基</v>
          </cell>
          <cell r="G3796">
            <v>5628000</v>
          </cell>
          <cell r="H3796">
            <v>0</v>
          </cell>
          <cell r="I3796">
            <v>0</v>
          </cell>
          <cell r="J3796" t="str">
            <v>見積書</v>
          </cell>
          <cell r="K3796">
            <v>0</v>
          </cell>
        </row>
        <row r="3797">
          <cell r="B3797" t="str">
            <v>M4382</v>
          </cell>
          <cell r="C3797" t="str">
            <v>ストレーナー</v>
          </cell>
          <cell r="D3797" t="str">
            <v>φ50 RF 7.5k</v>
          </cell>
          <cell r="E3797" t="str">
            <v>FCD 内面粉体</v>
          </cell>
          <cell r="F3797" t="str">
            <v>基</v>
          </cell>
          <cell r="G3797">
            <v>175000</v>
          </cell>
          <cell r="H3797">
            <v>0</v>
          </cell>
          <cell r="I3797">
            <v>0</v>
          </cell>
          <cell r="J3797" t="str">
            <v>見積書</v>
          </cell>
          <cell r="K3797">
            <v>0</v>
          </cell>
        </row>
        <row r="3798">
          <cell r="B3798" t="str">
            <v>M4383</v>
          </cell>
          <cell r="C3798" t="str">
            <v>ストレーナー</v>
          </cell>
          <cell r="D3798" t="str">
            <v>φ75 RF 7.5k</v>
          </cell>
          <cell r="E3798" t="str">
            <v>FCD 内面粉体</v>
          </cell>
          <cell r="F3798" t="str">
            <v>基</v>
          </cell>
          <cell r="G3798">
            <v>243000</v>
          </cell>
          <cell r="H3798">
            <v>0</v>
          </cell>
          <cell r="I3798">
            <v>0</v>
          </cell>
          <cell r="J3798" t="str">
            <v>見積書</v>
          </cell>
          <cell r="K3798">
            <v>0</v>
          </cell>
        </row>
        <row r="3799">
          <cell r="B3799" t="str">
            <v>M4384</v>
          </cell>
          <cell r="C3799" t="str">
            <v>ストレーナー</v>
          </cell>
          <cell r="D3799" t="str">
            <v>φ100 RF 7.5k</v>
          </cell>
          <cell r="E3799" t="str">
            <v>FCD 内面粉体</v>
          </cell>
          <cell r="F3799" t="str">
            <v>基</v>
          </cell>
          <cell r="G3799">
            <v>294000</v>
          </cell>
          <cell r="H3799">
            <v>0</v>
          </cell>
          <cell r="I3799">
            <v>0</v>
          </cell>
          <cell r="J3799" t="str">
            <v>見積書</v>
          </cell>
          <cell r="K3799">
            <v>0</v>
          </cell>
        </row>
        <row r="3800">
          <cell r="B3800" t="str">
            <v>M4385</v>
          </cell>
          <cell r="C3800" t="str">
            <v>ストレーナー</v>
          </cell>
          <cell r="D3800" t="str">
            <v>φ150 RF 7.5k</v>
          </cell>
          <cell r="E3800" t="str">
            <v>FCD 内面粉体</v>
          </cell>
          <cell r="F3800" t="str">
            <v>基</v>
          </cell>
          <cell r="G3800">
            <v>507000</v>
          </cell>
          <cell r="H3800">
            <v>0</v>
          </cell>
          <cell r="I3800">
            <v>0</v>
          </cell>
          <cell r="J3800" t="str">
            <v>見積書</v>
          </cell>
          <cell r="K3800">
            <v>0</v>
          </cell>
        </row>
        <row r="3801">
          <cell r="B3801" t="str">
            <v>M4386</v>
          </cell>
          <cell r="C3801" t="str">
            <v>ストレーナー</v>
          </cell>
          <cell r="D3801" t="str">
            <v>φ200 RF 7.5k</v>
          </cell>
          <cell r="E3801" t="str">
            <v>FCD 内面粉体</v>
          </cell>
          <cell r="F3801" t="str">
            <v>基</v>
          </cell>
          <cell r="G3801">
            <v>740000</v>
          </cell>
          <cell r="H3801">
            <v>0</v>
          </cell>
          <cell r="I3801">
            <v>0</v>
          </cell>
          <cell r="J3801" t="str">
            <v>見積書</v>
          </cell>
          <cell r="K3801">
            <v>0</v>
          </cell>
        </row>
        <row r="3802">
          <cell r="B3802" t="str">
            <v>M4387</v>
          </cell>
          <cell r="C3802" t="str">
            <v>ストレーナー</v>
          </cell>
          <cell r="D3802" t="str">
            <v>φ250 RF 7.5k</v>
          </cell>
          <cell r="E3802" t="str">
            <v>FCD 内面粉体</v>
          </cell>
          <cell r="F3802" t="str">
            <v>基</v>
          </cell>
          <cell r="G3802">
            <v>1249000</v>
          </cell>
          <cell r="H3802">
            <v>0</v>
          </cell>
          <cell r="I3802">
            <v>0</v>
          </cell>
          <cell r="J3802" t="str">
            <v>見積書</v>
          </cell>
          <cell r="K3802">
            <v>0</v>
          </cell>
        </row>
        <row r="3803">
          <cell r="B3803" t="str">
            <v>M4388</v>
          </cell>
          <cell r="C3803" t="str">
            <v>ストレーナー</v>
          </cell>
          <cell r="D3803" t="str">
            <v>φ300 RF 7.5k</v>
          </cell>
          <cell r="E3803" t="str">
            <v>FCD 内面粉体</v>
          </cell>
          <cell r="F3803" t="str">
            <v>基</v>
          </cell>
          <cell r="G3803">
            <v>1711000</v>
          </cell>
          <cell r="H3803">
            <v>0</v>
          </cell>
          <cell r="I3803">
            <v>0</v>
          </cell>
          <cell r="J3803" t="str">
            <v>見積書</v>
          </cell>
          <cell r="K3803">
            <v>0</v>
          </cell>
        </row>
        <row r="3804">
          <cell r="B3804" t="str">
            <v>M4389</v>
          </cell>
          <cell r="C3804" t="str">
            <v>ストレーナー</v>
          </cell>
          <cell r="D3804" t="str">
            <v>φ50 RF 10k</v>
          </cell>
          <cell r="E3804" t="str">
            <v>FCD 内面粉体</v>
          </cell>
          <cell r="F3804" t="str">
            <v>基</v>
          </cell>
          <cell r="G3804">
            <v>186800</v>
          </cell>
          <cell r="H3804">
            <v>0</v>
          </cell>
          <cell r="I3804">
            <v>0</v>
          </cell>
          <cell r="J3804" t="str">
            <v>見積書</v>
          </cell>
          <cell r="K3804">
            <v>0</v>
          </cell>
        </row>
        <row r="3805">
          <cell r="B3805" t="str">
            <v>M4390</v>
          </cell>
          <cell r="C3805" t="str">
            <v>ストレーナー</v>
          </cell>
          <cell r="D3805" t="str">
            <v>φ75 RF 10k</v>
          </cell>
          <cell r="E3805" t="str">
            <v>FCD 内面粉体</v>
          </cell>
          <cell r="F3805" t="str">
            <v>基</v>
          </cell>
          <cell r="G3805">
            <v>276600</v>
          </cell>
          <cell r="H3805">
            <v>0</v>
          </cell>
          <cell r="I3805">
            <v>0</v>
          </cell>
          <cell r="J3805" t="str">
            <v>見積書</v>
          </cell>
          <cell r="K3805">
            <v>0</v>
          </cell>
        </row>
        <row r="3806">
          <cell r="B3806" t="str">
            <v>M4391</v>
          </cell>
          <cell r="C3806" t="str">
            <v>ストレーナー</v>
          </cell>
          <cell r="D3806" t="str">
            <v>φ100 RF 10k</v>
          </cell>
          <cell r="E3806" t="str">
            <v>FCD 内面粉体</v>
          </cell>
          <cell r="F3806" t="str">
            <v>基</v>
          </cell>
          <cell r="G3806">
            <v>333700</v>
          </cell>
          <cell r="H3806">
            <v>0</v>
          </cell>
          <cell r="I3806">
            <v>0</v>
          </cell>
          <cell r="J3806" t="str">
            <v>見積書</v>
          </cell>
          <cell r="K3806">
            <v>0</v>
          </cell>
        </row>
        <row r="3807">
          <cell r="B3807" t="str">
            <v>M4392</v>
          </cell>
          <cell r="C3807" t="str">
            <v>ストレーナー</v>
          </cell>
          <cell r="D3807" t="str">
            <v>φ150 RF 10k</v>
          </cell>
          <cell r="E3807" t="str">
            <v>FCD 内面粉体</v>
          </cell>
          <cell r="F3807" t="str">
            <v>基</v>
          </cell>
          <cell r="G3807">
            <v>568900</v>
          </cell>
          <cell r="H3807">
            <v>0</v>
          </cell>
          <cell r="I3807">
            <v>0</v>
          </cell>
          <cell r="J3807" t="str">
            <v>見積書</v>
          </cell>
          <cell r="K3807">
            <v>0</v>
          </cell>
        </row>
        <row r="3808">
          <cell r="B3808" t="str">
            <v>M4393</v>
          </cell>
          <cell r="C3808" t="str">
            <v>ストレーナー</v>
          </cell>
          <cell r="D3808" t="str">
            <v>φ200 RF 10k</v>
          </cell>
          <cell r="E3808" t="str">
            <v>FCD 内面粉体</v>
          </cell>
          <cell r="F3808" t="str">
            <v>基</v>
          </cell>
          <cell r="G3808">
            <v>823000</v>
          </cell>
          <cell r="H3808">
            <v>0</v>
          </cell>
          <cell r="I3808">
            <v>0</v>
          </cell>
          <cell r="J3808" t="str">
            <v>見積書</v>
          </cell>
          <cell r="K3808">
            <v>0</v>
          </cell>
        </row>
        <row r="3809">
          <cell r="B3809" t="str">
            <v>M4394</v>
          </cell>
          <cell r="C3809" t="str">
            <v>ストレーナー</v>
          </cell>
          <cell r="D3809" t="str">
            <v>φ250 RF 10k</v>
          </cell>
          <cell r="E3809" t="str">
            <v>FCD 内面粉体</v>
          </cell>
          <cell r="F3809" t="str">
            <v>基</v>
          </cell>
          <cell r="G3809">
            <v>1374000</v>
          </cell>
          <cell r="H3809">
            <v>0</v>
          </cell>
          <cell r="I3809">
            <v>0</v>
          </cell>
          <cell r="J3809" t="str">
            <v>見積書</v>
          </cell>
          <cell r="K3809">
            <v>0</v>
          </cell>
        </row>
        <row r="3810">
          <cell r="B3810" t="str">
            <v>M4395</v>
          </cell>
          <cell r="C3810" t="str">
            <v>ストレーナー</v>
          </cell>
          <cell r="D3810" t="str">
            <v>φ300 RF 10k</v>
          </cell>
          <cell r="E3810" t="str">
            <v>FCD 内面粉体</v>
          </cell>
          <cell r="F3810" t="str">
            <v>基</v>
          </cell>
          <cell r="G3810">
            <v>1882000</v>
          </cell>
          <cell r="H3810">
            <v>0</v>
          </cell>
          <cell r="I3810">
            <v>0</v>
          </cell>
          <cell r="J3810" t="str">
            <v>見積書</v>
          </cell>
          <cell r="K3810">
            <v>0</v>
          </cell>
        </row>
        <row r="3811">
          <cell r="B3811" t="str">
            <v>M4398</v>
          </cell>
          <cell r="C3811" t="str">
            <v>減圧弁ボックス</v>
          </cell>
          <cell r="D3811" t="str">
            <v>2型　分割型(ﾚｼﾞｺﾝ製)</v>
          </cell>
          <cell r="E3811" t="str">
            <v>内寸法1.0×1.8×1.5mH</v>
          </cell>
          <cell r="F3811" t="str">
            <v>基</v>
          </cell>
          <cell r="G3811">
            <v>827200</v>
          </cell>
          <cell r="H3811">
            <v>0</v>
          </cell>
          <cell r="I3811">
            <v>0</v>
          </cell>
          <cell r="J3811" t="str">
            <v>見積書</v>
          </cell>
          <cell r="K3811">
            <v>0</v>
          </cell>
        </row>
        <row r="3812">
          <cell r="B3812" t="str">
            <v>M4399</v>
          </cell>
          <cell r="C3812" t="str">
            <v>減圧弁ボックス</v>
          </cell>
          <cell r="D3812" t="str">
            <v>3型　分割型(ﾚｼﾞｺﾝ製)</v>
          </cell>
          <cell r="E3812" t="str">
            <v>内寸法1.3×2.3×1.5mH</v>
          </cell>
          <cell r="F3812" t="str">
            <v>基</v>
          </cell>
          <cell r="G3812">
            <v>1072300</v>
          </cell>
          <cell r="H3812">
            <v>0</v>
          </cell>
          <cell r="I3812">
            <v>0</v>
          </cell>
          <cell r="J3812" t="str">
            <v>見積書</v>
          </cell>
          <cell r="K3812">
            <v>0</v>
          </cell>
        </row>
        <row r="3813">
          <cell r="B3813" t="str">
            <v>M4400</v>
          </cell>
          <cell r="C3813" t="str">
            <v>減圧弁ボックス</v>
          </cell>
          <cell r="D3813" t="str">
            <v>4型　分割型(ﾚｼﾞｺﾝ製)</v>
          </cell>
          <cell r="E3813" t="str">
            <v>内寸法1.4×3.0×1.7mH</v>
          </cell>
          <cell r="F3813" t="str">
            <v>基</v>
          </cell>
          <cell r="G3813">
            <v>1554000</v>
          </cell>
          <cell r="H3813">
            <v>0</v>
          </cell>
          <cell r="I3813">
            <v>0</v>
          </cell>
          <cell r="J3813" t="str">
            <v>見積書</v>
          </cell>
          <cell r="K3813">
            <v>0</v>
          </cell>
        </row>
        <row r="3814">
          <cell r="B3814" t="str">
            <v>M4401</v>
          </cell>
          <cell r="C3814" t="str">
            <v>減圧弁ボックス</v>
          </cell>
          <cell r="D3814" t="str">
            <v>5型　分割型(ﾚｼﾞｺﾝ製)</v>
          </cell>
          <cell r="E3814" t="str">
            <v>内寸法1.4×3.2×2.1mH</v>
          </cell>
          <cell r="F3814" t="str">
            <v>基</v>
          </cell>
          <cell r="G3814">
            <v>1769100</v>
          </cell>
          <cell r="H3814">
            <v>0</v>
          </cell>
          <cell r="I3814">
            <v>0</v>
          </cell>
          <cell r="J3814" t="str">
            <v>見積書</v>
          </cell>
          <cell r="K3814">
            <v>0</v>
          </cell>
        </row>
        <row r="3815">
          <cell r="B3815" t="str">
            <v>M4402</v>
          </cell>
          <cell r="C3815" t="str">
            <v>調整リング</v>
          </cell>
          <cell r="D3815" t="str">
            <v>φ600 100H</v>
          </cell>
          <cell r="E3815" t="str">
            <v>インサートナットなし</v>
          </cell>
          <cell r="F3815" t="str">
            <v>基</v>
          </cell>
          <cell r="G3815">
            <v>41800</v>
          </cell>
          <cell r="H3815">
            <v>0</v>
          </cell>
          <cell r="I3815">
            <v>0</v>
          </cell>
          <cell r="J3815" t="str">
            <v>見積書</v>
          </cell>
          <cell r="K3815">
            <v>0</v>
          </cell>
        </row>
        <row r="3816">
          <cell r="B3816" t="str">
            <v>M4403</v>
          </cell>
          <cell r="C3816" t="str">
            <v>勾配調整リング</v>
          </cell>
          <cell r="D3816" t="str">
            <v>φ600 100H(30～50ｍｍ）</v>
          </cell>
          <cell r="E3816" t="str">
            <v>インサートナットなし</v>
          </cell>
          <cell r="F3816" t="str">
            <v>基</v>
          </cell>
          <cell r="G3816">
            <v>54400</v>
          </cell>
          <cell r="H3816">
            <v>0</v>
          </cell>
          <cell r="I3816">
            <v>0</v>
          </cell>
          <cell r="J3816" t="str">
            <v>見積書</v>
          </cell>
          <cell r="K3816">
            <v>0</v>
          </cell>
        </row>
        <row r="3817">
          <cell r="B3817" t="str">
            <v>M4404</v>
          </cell>
          <cell r="C3817" t="str">
            <v>減圧弁ボックス用鉄蓋</v>
          </cell>
          <cell r="D3817" t="str">
            <v>φ600用　T-25</v>
          </cell>
          <cell r="E3817">
            <v>0</v>
          </cell>
          <cell r="F3817" t="str">
            <v>基</v>
          </cell>
          <cell r="G3817">
            <v>142300</v>
          </cell>
          <cell r="H3817">
            <v>0</v>
          </cell>
          <cell r="I3817">
            <v>0</v>
          </cell>
          <cell r="J3817" t="str">
            <v>見積書</v>
          </cell>
          <cell r="K3817">
            <v>0</v>
          </cell>
        </row>
        <row r="3818">
          <cell r="B3818" t="str">
            <v>M4407</v>
          </cell>
          <cell r="C3818" t="str">
            <v>手動式開閉台</v>
          </cell>
          <cell r="D3818" t="str">
            <v>φ50・φ75用　小型</v>
          </cell>
          <cell r="E3818" t="str">
            <v>FCD 内ﾈｼﾞ式 弁棒SUS304 ｱﾝｶｰﾎﾞﾙﾄ付</v>
          </cell>
          <cell r="F3818" t="str">
            <v>台</v>
          </cell>
          <cell r="G3818">
            <v>147000</v>
          </cell>
          <cell r="H3818">
            <v>0</v>
          </cell>
          <cell r="I3818">
            <v>0</v>
          </cell>
          <cell r="J3818" t="str">
            <v>見積書</v>
          </cell>
          <cell r="K3818">
            <v>0</v>
          </cell>
        </row>
        <row r="3819">
          <cell r="B3819" t="str">
            <v>M4408</v>
          </cell>
          <cell r="C3819" t="str">
            <v>手動式開閉台</v>
          </cell>
          <cell r="D3819" t="str">
            <v>φ100・φ150用　中型</v>
          </cell>
          <cell r="E3819" t="str">
            <v>FCD 内ﾈｼﾞ式 弁棒SUS304 ｱﾝｶｰﾎﾞﾙﾄ付</v>
          </cell>
          <cell r="F3819" t="str">
            <v>台</v>
          </cell>
          <cell r="G3819">
            <v>147000</v>
          </cell>
          <cell r="H3819">
            <v>0</v>
          </cell>
          <cell r="I3819">
            <v>0</v>
          </cell>
          <cell r="J3819" t="str">
            <v>見積書</v>
          </cell>
          <cell r="K3819">
            <v>0</v>
          </cell>
        </row>
        <row r="3820">
          <cell r="B3820" t="str">
            <v>M4409</v>
          </cell>
          <cell r="C3820" t="str">
            <v>手動式開閉台</v>
          </cell>
          <cell r="D3820" t="str">
            <v>φ200用　大型</v>
          </cell>
          <cell r="E3820" t="str">
            <v>FCD 内ﾈｼﾞ式 弁棒SUS304 ｱﾝｶｰﾎﾞﾙﾄ付</v>
          </cell>
          <cell r="F3820" t="str">
            <v>台</v>
          </cell>
          <cell r="G3820">
            <v>147000</v>
          </cell>
          <cell r="H3820">
            <v>0</v>
          </cell>
          <cell r="I3820">
            <v>0</v>
          </cell>
          <cell r="J3820" t="str">
            <v>見積書</v>
          </cell>
          <cell r="K3820">
            <v>0</v>
          </cell>
        </row>
        <row r="3821">
          <cell r="B3821" t="str">
            <v>M4410</v>
          </cell>
          <cell r="C3821" t="str">
            <v>手動式開閉台</v>
          </cell>
          <cell r="D3821" t="str">
            <v>φ250用　大型</v>
          </cell>
          <cell r="E3821" t="str">
            <v>FCD 内ﾈｼﾞ式 弁棒SUS304 ｱﾝｶｰﾎﾞﾙﾄ付</v>
          </cell>
          <cell r="F3821" t="str">
            <v>台</v>
          </cell>
          <cell r="G3821">
            <v>228000</v>
          </cell>
          <cell r="H3821">
            <v>0</v>
          </cell>
          <cell r="I3821">
            <v>0</v>
          </cell>
          <cell r="J3821" t="str">
            <v>見積書</v>
          </cell>
          <cell r="K3821">
            <v>0</v>
          </cell>
        </row>
        <row r="3822">
          <cell r="B3822" t="str">
            <v>M4411</v>
          </cell>
          <cell r="C3822" t="str">
            <v>手動式開閉台</v>
          </cell>
          <cell r="D3822" t="str">
            <v>φ50・φ75用　小型</v>
          </cell>
          <cell r="E3822" t="str">
            <v>FCD 内ﾈｼﾞ式 弁棒SUS304 ｱﾝｶｰﾎﾞﾙﾄ付</v>
          </cell>
          <cell r="F3822" t="str">
            <v>台</v>
          </cell>
          <cell r="G3822">
            <v>147000</v>
          </cell>
          <cell r="H3822">
            <v>0</v>
          </cell>
          <cell r="I3822">
            <v>0</v>
          </cell>
          <cell r="J3822" t="str">
            <v>見積書</v>
          </cell>
          <cell r="K3822">
            <v>0</v>
          </cell>
        </row>
        <row r="3823">
          <cell r="B3823" t="str">
            <v>M4412</v>
          </cell>
          <cell r="C3823" t="str">
            <v>手動式開閉台</v>
          </cell>
          <cell r="D3823" t="str">
            <v>φ100・φ150用　中型</v>
          </cell>
          <cell r="E3823" t="str">
            <v>FCD 内ﾈｼﾞ式 弁棒SUS304 ｱﾝｶｰﾎﾞﾙﾄ付</v>
          </cell>
          <cell r="F3823" t="str">
            <v>台</v>
          </cell>
          <cell r="G3823">
            <v>147000</v>
          </cell>
          <cell r="H3823">
            <v>0</v>
          </cell>
          <cell r="I3823">
            <v>0</v>
          </cell>
          <cell r="J3823" t="str">
            <v>見積書</v>
          </cell>
          <cell r="K3823">
            <v>0</v>
          </cell>
        </row>
        <row r="3824">
          <cell r="B3824" t="str">
            <v>M4413</v>
          </cell>
          <cell r="C3824" t="str">
            <v>手動式開閉台</v>
          </cell>
          <cell r="D3824" t="str">
            <v>φ200用　大型</v>
          </cell>
          <cell r="E3824" t="str">
            <v>FCD 内ﾈｼﾞ式 弁棒SUS304 ｱﾝｶｰﾎﾞﾙﾄ付</v>
          </cell>
          <cell r="F3824" t="str">
            <v>台</v>
          </cell>
          <cell r="G3824">
            <v>147000</v>
          </cell>
          <cell r="H3824">
            <v>0</v>
          </cell>
          <cell r="I3824">
            <v>0</v>
          </cell>
          <cell r="J3824" t="str">
            <v>見積書</v>
          </cell>
          <cell r="K3824">
            <v>0</v>
          </cell>
        </row>
        <row r="3825">
          <cell r="B3825" t="str">
            <v>M4414</v>
          </cell>
          <cell r="C3825" t="str">
            <v>手動式開閉台</v>
          </cell>
          <cell r="D3825" t="str">
            <v>φ250用　大型</v>
          </cell>
          <cell r="E3825" t="str">
            <v>FCD 内ﾈｼﾞ式 弁棒SUS304 ｱﾝｶｰﾎﾞﾙﾄ付</v>
          </cell>
          <cell r="F3825" t="str">
            <v>台</v>
          </cell>
          <cell r="G3825">
            <v>228000</v>
          </cell>
          <cell r="H3825">
            <v>0</v>
          </cell>
          <cell r="I3825">
            <v>0</v>
          </cell>
          <cell r="J3825" t="str">
            <v>見積書</v>
          </cell>
          <cell r="K3825">
            <v>0</v>
          </cell>
        </row>
        <row r="3826">
          <cell r="B3826" t="str">
            <v>M4415</v>
          </cell>
          <cell r="C3826" t="str">
            <v>手動式開閉台　ベベルギア式</v>
          </cell>
          <cell r="D3826" t="str">
            <v>小型</v>
          </cell>
          <cell r="E3826" t="str">
            <v>FCD 内ﾈｼﾞ式 弁棒SUS304 ｱﾝｶｰﾎﾞﾙﾄ付</v>
          </cell>
          <cell r="F3826" t="str">
            <v>台</v>
          </cell>
          <cell r="G3826">
            <v>442000</v>
          </cell>
          <cell r="H3826">
            <v>0</v>
          </cell>
          <cell r="I3826">
            <v>0</v>
          </cell>
          <cell r="J3826" t="str">
            <v>見積書</v>
          </cell>
          <cell r="K3826">
            <v>0</v>
          </cell>
        </row>
        <row r="3827">
          <cell r="B3827" t="str">
            <v>M4416</v>
          </cell>
          <cell r="C3827" t="str">
            <v>手動式開閉台　ベベルギア式</v>
          </cell>
          <cell r="D3827" t="str">
            <v>中型</v>
          </cell>
          <cell r="E3827" t="str">
            <v>FCD 内ﾈｼﾞ式 弁棒SUS304 ｱﾝｶｰﾎﾞﾙﾄ付</v>
          </cell>
          <cell r="F3827" t="str">
            <v>台</v>
          </cell>
          <cell r="G3827">
            <v>519000</v>
          </cell>
          <cell r="H3827">
            <v>0</v>
          </cell>
          <cell r="I3827">
            <v>0</v>
          </cell>
          <cell r="J3827" t="str">
            <v>見積書</v>
          </cell>
          <cell r="K3827">
            <v>0</v>
          </cell>
        </row>
        <row r="3828">
          <cell r="B3828" t="str">
            <v>M4417</v>
          </cell>
          <cell r="C3828" t="str">
            <v>手動式開閉台　ベベルギア式</v>
          </cell>
          <cell r="D3828" t="str">
            <v>大型</v>
          </cell>
          <cell r="E3828" t="str">
            <v>FCD 内ﾈｼﾞ式 弁棒SUS304 ｱﾝｶｰﾎﾞﾙﾄ付</v>
          </cell>
          <cell r="F3828" t="str">
            <v>台</v>
          </cell>
          <cell r="G3828">
            <v>707000</v>
          </cell>
          <cell r="H3828">
            <v>0</v>
          </cell>
          <cell r="I3828">
            <v>0</v>
          </cell>
          <cell r="J3828" t="str">
            <v>見積書</v>
          </cell>
          <cell r="K3828">
            <v>0</v>
          </cell>
        </row>
        <row r="3829">
          <cell r="B3829" t="str">
            <v>M4420</v>
          </cell>
          <cell r="C3829" t="str">
            <v>スピンドル</v>
          </cell>
          <cell r="D3829" t="str">
            <v>φ32(φ50～200用)</v>
          </cell>
          <cell r="E3829" t="str">
            <v>SUS304</v>
          </cell>
          <cell r="F3829" t="str">
            <v>m</v>
          </cell>
          <cell r="G3829">
            <v>33400</v>
          </cell>
          <cell r="H3829">
            <v>0</v>
          </cell>
          <cell r="I3829">
            <v>0</v>
          </cell>
          <cell r="J3829" t="str">
            <v>見積書</v>
          </cell>
          <cell r="K3829">
            <v>0</v>
          </cell>
        </row>
        <row r="3830">
          <cell r="B3830" t="str">
            <v>M4421</v>
          </cell>
          <cell r="C3830" t="str">
            <v>スピンドル</v>
          </cell>
          <cell r="D3830" t="str">
            <v>φ40(φ250～300用)</v>
          </cell>
          <cell r="E3830" t="str">
            <v>SUS304</v>
          </cell>
          <cell r="F3830" t="str">
            <v>m</v>
          </cell>
          <cell r="G3830">
            <v>38300</v>
          </cell>
          <cell r="H3830">
            <v>0</v>
          </cell>
          <cell r="I3830">
            <v>0</v>
          </cell>
          <cell r="J3830" t="str">
            <v>見積書</v>
          </cell>
          <cell r="K3830">
            <v>0</v>
          </cell>
        </row>
        <row r="3831">
          <cell r="B3831" t="str">
            <v>M4422</v>
          </cell>
          <cell r="C3831" t="str">
            <v>ｽﾋﾟﾝﾄﾞﾙ用ｼﾞｮｲﾝﾄ</v>
          </cell>
          <cell r="D3831" t="str">
            <v>φ32用</v>
          </cell>
          <cell r="E3831" t="str">
            <v>SUS</v>
          </cell>
          <cell r="F3831" t="str">
            <v>個</v>
          </cell>
          <cell r="G3831">
            <v>37000</v>
          </cell>
          <cell r="H3831">
            <v>0</v>
          </cell>
          <cell r="I3831">
            <v>0</v>
          </cell>
          <cell r="J3831" t="str">
            <v>見積書</v>
          </cell>
          <cell r="K3831">
            <v>0</v>
          </cell>
        </row>
        <row r="3832">
          <cell r="B3832" t="str">
            <v>M4423</v>
          </cell>
          <cell r="C3832" t="str">
            <v>ｽﾋﾟﾝﾄﾞﾙ用ｿｹｯﾄ</v>
          </cell>
          <cell r="D3832" t="str">
            <v>φ32用</v>
          </cell>
          <cell r="E3832" t="str">
            <v>SUS</v>
          </cell>
          <cell r="F3832" t="str">
            <v>個</v>
          </cell>
          <cell r="G3832">
            <v>37000</v>
          </cell>
          <cell r="H3832">
            <v>0</v>
          </cell>
          <cell r="I3832">
            <v>0</v>
          </cell>
          <cell r="J3832" t="str">
            <v>見積書</v>
          </cell>
          <cell r="K3832">
            <v>0</v>
          </cell>
        </row>
        <row r="3833">
          <cell r="B3833" t="str">
            <v>M4424</v>
          </cell>
          <cell r="C3833" t="str">
            <v>ｽﾋﾟﾝﾄﾞﾙ用中間軸受</v>
          </cell>
          <cell r="D3833" t="str">
            <v>φ32用</v>
          </cell>
          <cell r="E3833" t="str">
            <v>SUS</v>
          </cell>
          <cell r="F3833" t="str">
            <v>組</v>
          </cell>
          <cell r="G3833">
            <v>71200</v>
          </cell>
          <cell r="H3833">
            <v>0</v>
          </cell>
          <cell r="I3833">
            <v>0</v>
          </cell>
          <cell r="J3833" t="str">
            <v>見積書</v>
          </cell>
          <cell r="K3833">
            <v>0</v>
          </cell>
        </row>
        <row r="3834">
          <cell r="B3834" t="str">
            <v>M4425</v>
          </cell>
          <cell r="C3834" t="str">
            <v>ｽﾋﾟﾝﾄﾞﾙ用ｼﾞｮｲﾝﾄ</v>
          </cell>
          <cell r="D3834" t="str">
            <v>φ40用</v>
          </cell>
          <cell r="E3834" t="str">
            <v>SUS</v>
          </cell>
          <cell r="F3834" t="str">
            <v>個</v>
          </cell>
          <cell r="G3834">
            <v>45000</v>
          </cell>
          <cell r="H3834">
            <v>0</v>
          </cell>
          <cell r="I3834">
            <v>0</v>
          </cell>
          <cell r="J3834" t="str">
            <v>見積書</v>
          </cell>
          <cell r="K3834">
            <v>0</v>
          </cell>
        </row>
        <row r="3835">
          <cell r="B3835" t="str">
            <v>M4426</v>
          </cell>
          <cell r="C3835" t="str">
            <v>ｽﾋﾟﾝﾄﾞﾙ用ｿｹｯﾄ</v>
          </cell>
          <cell r="D3835" t="str">
            <v>φ40用</v>
          </cell>
          <cell r="E3835" t="str">
            <v>SUS</v>
          </cell>
          <cell r="F3835" t="str">
            <v>個</v>
          </cell>
          <cell r="G3835">
            <v>45000</v>
          </cell>
          <cell r="H3835">
            <v>0</v>
          </cell>
          <cell r="I3835">
            <v>0</v>
          </cell>
          <cell r="J3835" t="str">
            <v>見積書</v>
          </cell>
          <cell r="K3835">
            <v>0</v>
          </cell>
        </row>
        <row r="3836">
          <cell r="B3836" t="str">
            <v>M4427</v>
          </cell>
          <cell r="C3836" t="str">
            <v>ｽﾋﾟﾝﾄﾞﾙ用中間軸受</v>
          </cell>
          <cell r="D3836" t="str">
            <v>φ40用</v>
          </cell>
          <cell r="E3836" t="str">
            <v>SUS</v>
          </cell>
          <cell r="F3836" t="str">
            <v>組</v>
          </cell>
          <cell r="G3836">
            <v>71200</v>
          </cell>
          <cell r="H3836">
            <v>0</v>
          </cell>
          <cell r="I3836">
            <v>0</v>
          </cell>
          <cell r="J3836" t="str">
            <v>見積書</v>
          </cell>
          <cell r="K3836">
            <v>0</v>
          </cell>
        </row>
        <row r="3837">
          <cell r="B3837" t="str">
            <v>M4431</v>
          </cell>
          <cell r="C3837" t="str">
            <v>フロート弁(ビニ弁)</v>
          </cell>
          <cell r="D3837" t="str">
            <v>φ50</v>
          </cell>
          <cell r="E3837" t="str">
            <v>VFF</v>
          </cell>
          <cell r="F3837" t="str">
            <v>基</v>
          </cell>
          <cell r="G3837">
            <v>190000</v>
          </cell>
          <cell r="H3837">
            <v>0</v>
          </cell>
          <cell r="I3837">
            <v>0</v>
          </cell>
          <cell r="J3837" t="str">
            <v>見積書</v>
          </cell>
          <cell r="K3837">
            <v>0</v>
          </cell>
        </row>
        <row r="3838">
          <cell r="B3838" t="str">
            <v>M4432</v>
          </cell>
          <cell r="C3838" t="str">
            <v>フロート弁(ビニ弁)</v>
          </cell>
          <cell r="D3838" t="str">
            <v>φ75</v>
          </cell>
          <cell r="E3838" t="str">
            <v>VFF</v>
          </cell>
          <cell r="F3838" t="str">
            <v>基</v>
          </cell>
          <cell r="G3838">
            <v>270000</v>
          </cell>
          <cell r="H3838">
            <v>0</v>
          </cell>
          <cell r="I3838">
            <v>0</v>
          </cell>
          <cell r="J3838" t="str">
            <v>見積書</v>
          </cell>
          <cell r="K3838">
            <v>0</v>
          </cell>
        </row>
        <row r="3839">
          <cell r="B3839" t="str">
            <v>M4433</v>
          </cell>
          <cell r="C3839" t="str">
            <v>フロート弁(ビニ弁)</v>
          </cell>
          <cell r="D3839" t="str">
            <v>φ100</v>
          </cell>
          <cell r="E3839" t="str">
            <v>VFF</v>
          </cell>
          <cell r="F3839" t="str">
            <v>基</v>
          </cell>
          <cell r="G3839">
            <v>323000</v>
          </cell>
          <cell r="H3839">
            <v>0</v>
          </cell>
          <cell r="I3839">
            <v>0</v>
          </cell>
          <cell r="J3839" t="str">
            <v>見積書</v>
          </cell>
          <cell r="K3839">
            <v>0</v>
          </cell>
        </row>
        <row r="3840">
          <cell r="B3840" t="str">
            <v>M4434</v>
          </cell>
          <cell r="C3840" t="str">
            <v>フロート弁(ビニ弁)</v>
          </cell>
          <cell r="D3840" t="str">
            <v>φ150</v>
          </cell>
          <cell r="E3840" t="str">
            <v>VFF</v>
          </cell>
          <cell r="F3840" t="str">
            <v>基</v>
          </cell>
          <cell r="G3840">
            <v>454000</v>
          </cell>
          <cell r="H3840">
            <v>0</v>
          </cell>
          <cell r="I3840">
            <v>0</v>
          </cell>
          <cell r="J3840" t="str">
            <v>見積書</v>
          </cell>
          <cell r="K3840">
            <v>0</v>
          </cell>
        </row>
        <row r="3841">
          <cell r="B3841" t="str">
            <v>M4435</v>
          </cell>
          <cell r="C3841" t="str">
            <v>フロート弁(ビニ弁)</v>
          </cell>
          <cell r="D3841" t="str">
            <v>φ200</v>
          </cell>
          <cell r="E3841" t="str">
            <v>VFF</v>
          </cell>
          <cell r="F3841" t="str">
            <v>基</v>
          </cell>
          <cell r="G3841">
            <v>599000</v>
          </cell>
          <cell r="H3841">
            <v>0</v>
          </cell>
          <cell r="I3841">
            <v>0</v>
          </cell>
          <cell r="J3841" t="str">
            <v>見積書</v>
          </cell>
          <cell r="K3841">
            <v>0</v>
          </cell>
        </row>
        <row r="3842">
          <cell r="B3842" t="str">
            <v>M4441</v>
          </cell>
          <cell r="C3842" t="str">
            <v>ラッパ口</v>
          </cell>
          <cell r="D3842" t="str">
            <v>φ50</v>
          </cell>
          <cell r="E3842" t="str">
            <v>VRF</v>
          </cell>
          <cell r="F3842" t="str">
            <v>個</v>
          </cell>
          <cell r="G3842">
            <v>2900</v>
          </cell>
          <cell r="H3842">
            <v>0</v>
          </cell>
          <cell r="I3842">
            <v>0</v>
          </cell>
          <cell r="J3842" t="str">
            <v>見積書</v>
          </cell>
          <cell r="K3842">
            <v>0</v>
          </cell>
        </row>
        <row r="3843">
          <cell r="B3843" t="str">
            <v>M4442</v>
          </cell>
          <cell r="C3843" t="str">
            <v>ラッパ口</v>
          </cell>
          <cell r="D3843" t="str">
            <v>φ75</v>
          </cell>
          <cell r="E3843" t="str">
            <v>VRF</v>
          </cell>
          <cell r="F3843" t="str">
            <v>個</v>
          </cell>
          <cell r="G3843">
            <v>4600</v>
          </cell>
          <cell r="H3843">
            <v>0</v>
          </cell>
          <cell r="I3843">
            <v>0</v>
          </cell>
          <cell r="J3843" t="str">
            <v>見積書</v>
          </cell>
          <cell r="K3843">
            <v>0</v>
          </cell>
        </row>
        <row r="3844">
          <cell r="B3844" t="str">
            <v>M4443</v>
          </cell>
          <cell r="C3844" t="str">
            <v>ラッパ口</v>
          </cell>
          <cell r="D3844" t="str">
            <v>φ100</v>
          </cell>
          <cell r="E3844" t="str">
            <v>VRF</v>
          </cell>
          <cell r="F3844" t="str">
            <v>個</v>
          </cell>
          <cell r="G3844">
            <v>5600</v>
          </cell>
          <cell r="H3844">
            <v>0</v>
          </cell>
          <cell r="I3844">
            <v>0</v>
          </cell>
          <cell r="J3844" t="str">
            <v>見積書</v>
          </cell>
          <cell r="K3844">
            <v>0</v>
          </cell>
        </row>
        <row r="3845">
          <cell r="B3845" t="str">
            <v>M4444</v>
          </cell>
          <cell r="C3845" t="str">
            <v>ラッパ口</v>
          </cell>
          <cell r="D3845" t="str">
            <v>φ150</v>
          </cell>
          <cell r="E3845" t="str">
            <v>VRF</v>
          </cell>
          <cell r="F3845" t="str">
            <v>個</v>
          </cell>
          <cell r="G3845">
            <v>10100</v>
          </cell>
          <cell r="H3845">
            <v>0</v>
          </cell>
          <cell r="I3845">
            <v>0</v>
          </cell>
          <cell r="J3845" t="str">
            <v>見積書</v>
          </cell>
          <cell r="K3845">
            <v>0</v>
          </cell>
        </row>
        <row r="3846">
          <cell r="B3846" t="str">
            <v>M4445</v>
          </cell>
          <cell r="C3846" t="str">
            <v>ラッパ口</v>
          </cell>
          <cell r="D3846" t="str">
            <v>φ200</v>
          </cell>
          <cell r="E3846" t="str">
            <v>VRF</v>
          </cell>
          <cell r="F3846" t="str">
            <v>個</v>
          </cell>
          <cell r="G3846">
            <v>16000</v>
          </cell>
          <cell r="H3846">
            <v>0</v>
          </cell>
          <cell r="I3846">
            <v>0</v>
          </cell>
          <cell r="J3846" t="str">
            <v>見積書</v>
          </cell>
          <cell r="K3846">
            <v>0</v>
          </cell>
        </row>
        <row r="3847">
          <cell r="B3847" t="str">
            <v>M4446</v>
          </cell>
          <cell r="C3847" t="str">
            <v>ラッパ口</v>
          </cell>
          <cell r="D3847" t="str">
            <v>φ250</v>
          </cell>
          <cell r="E3847" t="str">
            <v>VRF</v>
          </cell>
          <cell r="F3847" t="str">
            <v>個</v>
          </cell>
          <cell r="G3847">
            <v>20800</v>
          </cell>
          <cell r="H3847">
            <v>0</v>
          </cell>
          <cell r="I3847">
            <v>0</v>
          </cell>
          <cell r="J3847" t="str">
            <v>見積書</v>
          </cell>
          <cell r="K3847">
            <v>0</v>
          </cell>
        </row>
        <row r="3848">
          <cell r="B3848" t="str">
            <v>M4447</v>
          </cell>
          <cell r="C3848" t="str">
            <v>ラッパ口</v>
          </cell>
          <cell r="D3848" t="str">
            <v>φ300</v>
          </cell>
          <cell r="E3848" t="str">
            <v>VRF</v>
          </cell>
          <cell r="F3848" t="str">
            <v>個</v>
          </cell>
          <cell r="G3848">
            <v>24800</v>
          </cell>
          <cell r="H3848">
            <v>0</v>
          </cell>
          <cell r="I3848">
            <v>0</v>
          </cell>
          <cell r="J3848" t="str">
            <v>見積書</v>
          </cell>
          <cell r="K3848">
            <v>0</v>
          </cell>
        </row>
        <row r="3849">
          <cell r="B3849" t="str">
            <v>M4448</v>
          </cell>
          <cell r="C3849" t="str">
            <v>ラッパ口</v>
          </cell>
          <cell r="D3849" t="str">
            <v>φ350</v>
          </cell>
          <cell r="E3849" t="str">
            <v>VRF</v>
          </cell>
          <cell r="F3849" t="str">
            <v>個</v>
          </cell>
          <cell r="G3849">
            <v>53390</v>
          </cell>
          <cell r="H3849">
            <v>0</v>
          </cell>
          <cell r="I3849">
            <v>0</v>
          </cell>
          <cell r="J3849" t="str">
            <v>見積書</v>
          </cell>
          <cell r="K3849">
            <v>0</v>
          </cell>
        </row>
        <row r="3850">
          <cell r="B3850" t="str">
            <v>M4451</v>
          </cell>
          <cell r="C3850" t="str">
            <v>仕切弁継ぎ足し棒</v>
          </cell>
          <cell r="D3850" t="str">
            <v>L=500</v>
          </cell>
          <cell r="E3850" t="str">
            <v>振れ止め金具付</v>
          </cell>
          <cell r="F3850" t="str">
            <v>組</v>
          </cell>
          <cell r="G3850">
            <v>71700</v>
          </cell>
          <cell r="H3850">
            <v>0</v>
          </cell>
          <cell r="I3850">
            <v>0</v>
          </cell>
          <cell r="J3850" t="str">
            <v>見積書</v>
          </cell>
          <cell r="K3850">
            <v>0</v>
          </cell>
        </row>
        <row r="3851">
          <cell r="B3851" t="str">
            <v>M4452</v>
          </cell>
          <cell r="C3851" t="str">
            <v>仕切弁継ぎ足し棒</v>
          </cell>
          <cell r="D3851" t="str">
            <v>L=700</v>
          </cell>
          <cell r="E3851" t="str">
            <v>振れ止め金具付</v>
          </cell>
          <cell r="F3851" t="str">
            <v>組</v>
          </cell>
          <cell r="G3851">
            <v>77900</v>
          </cell>
          <cell r="H3851">
            <v>0</v>
          </cell>
          <cell r="I3851">
            <v>0</v>
          </cell>
          <cell r="J3851" t="str">
            <v>見積書</v>
          </cell>
          <cell r="K3851">
            <v>0</v>
          </cell>
        </row>
        <row r="3852">
          <cell r="B3852" t="str">
            <v>M4453</v>
          </cell>
          <cell r="C3852" t="str">
            <v>仕切弁継ぎ足し棒</v>
          </cell>
          <cell r="D3852" t="str">
            <v>L=1000</v>
          </cell>
          <cell r="E3852" t="str">
            <v>振れ止め金具付</v>
          </cell>
          <cell r="F3852" t="str">
            <v>組</v>
          </cell>
          <cell r="G3852">
            <v>87200</v>
          </cell>
          <cell r="H3852">
            <v>0</v>
          </cell>
          <cell r="I3852">
            <v>0</v>
          </cell>
          <cell r="J3852" t="str">
            <v>見積書</v>
          </cell>
          <cell r="K3852">
            <v>0</v>
          </cell>
        </row>
        <row r="3853">
          <cell r="B3853" t="str">
            <v>M4590</v>
          </cell>
          <cell r="C3853" t="str">
            <v>鋳鉄製伸縮可とう管</v>
          </cell>
          <cell r="D3853" t="str">
            <v>φ50  FF</v>
          </cell>
          <cell r="E3853" t="str">
            <v>200㎜沈下 RF7.5k</v>
          </cell>
          <cell r="F3853" t="str">
            <v>個</v>
          </cell>
          <cell r="G3853">
            <v>181000</v>
          </cell>
          <cell r="H3853">
            <v>0</v>
          </cell>
          <cell r="I3853">
            <v>0</v>
          </cell>
          <cell r="J3853" t="str">
            <v>見積書</v>
          </cell>
          <cell r="K3853">
            <v>0</v>
          </cell>
        </row>
        <row r="3854">
          <cell r="B3854" t="str">
            <v>M4591</v>
          </cell>
          <cell r="C3854" t="str">
            <v>鋳鉄製伸縮可とう管</v>
          </cell>
          <cell r="D3854" t="str">
            <v>φ50 FF</v>
          </cell>
          <cell r="E3854" t="str">
            <v>200㎜沈下 RF10k　タイロッド付</v>
          </cell>
          <cell r="F3854" t="str">
            <v>個</v>
          </cell>
          <cell r="G3854">
            <v>185000</v>
          </cell>
          <cell r="H3854">
            <v>0</v>
          </cell>
          <cell r="I3854">
            <v>0</v>
          </cell>
          <cell r="J3854" t="str">
            <v>見積書</v>
          </cell>
          <cell r="K3854">
            <v>0</v>
          </cell>
        </row>
        <row r="3855">
          <cell r="B3855" t="str">
            <v>M4592</v>
          </cell>
          <cell r="C3855" t="str">
            <v>鋳鉄製伸縮可とう管</v>
          </cell>
          <cell r="D3855" t="str">
            <v>φ75  FF</v>
          </cell>
          <cell r="E3855" t="str">
            <v>200㎜沈下 RF10k　タイロッド付</v>
          </cell>
          <cell r="F3855" t="str">
            <v>個</v>
          </cell>
          <cell r="G3855">
            <v>287000</v>
          </cell>
          <cell r="H3855">
            <v>0</v>
          </cell>
          <cell r="I3855">
            <v>0</v>
          </cell>
          <cell r="J3855" t="str">
            <v>見積書</v>
          </cell>
          <cell r="K3855">
            <v>0</v>
          </cell>
        </row>
        <row r="3856">
          <cell r="B3856" t="str">
            <v>M4593</v>
          </cell>
          <cell r="C3856" t="str">
            <v>鋳鉄製伸縮可とう管</v>
          </cell>
          <cell r="D3856" t="str">
            <v>φ100 FF</v>
          </cell>
          <cell r="E3856" t="str">
            <v>200㎜沈下 RF10k　タイロッド付</v>
          </cell>
          <cell r="F3856" t="str">
            <v>個</v>
          </cell>
          <cell r="G3856">
            <v>365400</v>
          </cell>
          <cell r="H3856">
            <v>0</v>
          </cell>
          <cell r="I3856">
            <v>0</v>
          </cell>
          <cell r="J3856" t="str">
            <v>見積書</v>
          </cell>
          <cell r="K3856">
            <v>0</v>
          </cell>
        </row>
        <row r="3857">
          <cell r="B3857" t="str">
            <v>M4594</v>
          </cell>
          <cell r="C3857" t="str">
            <v>鋳鉄製伸縮可とう管</v>
          </cell>
          <cell r="D3857" t="str">
            <v>φ150 FF</v>
          </cell>
          <cell r="E3857" t="str">
            <v>200㎜沈下 RF10k　タイロッド付</v>
          </cell>
          <cell r="F3857" t="str">
            <v>個</v>
          </cell>
          <cell r="G3857">
            <v>537800</v>
          </cell>
          <cell r="H3857">
            <v>0</v>
          </cell>
          <cell r="I3857">
            <v>0</v>
          </cell>
          <cell r="J3857" t="str">
            <v>見積書</v>
          </cell>
          <cell r="K3857">
            <v>0</v>
          </cell>
        </row>
        <row r="3858">
          <cell r="B3858" t="str">
            <v>M4595</v>
          </cell>
          <cell r="C3858" t="str">
            <v>鋳鉄製伸縮可とう管</v>
          </cell>
          <cell r="D3858" t="str">
            <v>φ200 FF</v>
          </cell>
          <cell r="E3858" t="str">
            <v>200㎜沈下 RF10k　タイロッド付</v>
          </cell>
          <cell r="F3858" t="str">
            <v>個</v>
          </cell>
          <cell r="G3858">
            <v>693500</v>
          </cell>
          <cell r="H3858">
            <v>0</v>
          </cell>
          <cell r="I3858">
            <v>0</v>
          </cell>
          <cell r="J3858" t="str">
            <v>見積書</v>
          </cell>
          <cell r="K3858">
            <v>0</v>
          </cell>
        </row>
        <row r="3859">
          <cell r="B3859" t="str">
            <v>M4596</v>
          </cell>
          <cell r="C3859" t="str">
            <v>鋳鉄製伸縮可とう管</v>
          </cell>
          <cell r="D3859" t="str">
            <v>φ250 FF</v>
          </cell>
          <cell r="E3859" t="str">
            <v>200㎜沈下 RF10k　タイロッド付</v>
          </cell>
          <cell r="F3859" t="str">
            <v>個</v>
          </cell>
          <cell r="G3859">
            <v>864400</v>
          </cell>
          <cell r="H3859">
            <v>0</v>
          </cell>
          <cell r="I3859">
            <v>0</v>
          </cell>
          <cell r="J3859" t="str">
            <v>見積書</v>
          </cell>
          <cell r="K3859">
            <v>0</v>
          </cell>
        </row>
        <row r="3860">
          <cell r="B3860" t="str">
            <v>M4597</v>
          </cell>
          <cell r="C3860" t="str">
            <v>鋳鉄製伸縮可とう管</v>
          </cell>
          <cell r="D3860" t="str">
            <v>φ300 FF</v>
          </cell>
          <cell r="E3860" t="str">
            <v>200㎜沈下 RF10k　タイロッド付</v>
          </cell>
          <cell r="F3860" t="str">
            <v>個</v>
          </cell>
          <cell r="G3860">
            <v>981580</v>
          </cell>
          <cell r="H3860">
            <v>0</v>
          </cell>
          <cell r="I3860">
            <v>0</v>
          </cell>
          <cell r="J3860" t="str">
            <v>見積書</v>
          </cell>
          <cell r="K3860">
            <v>0</v>
          </cell>
        </row>
        <row r="3861">
          <cell r="B3861" t="str">
            <v>M4598</v>
          </cell>
          <cell r="C3861" t="str">
            <v>鋳鉄製伸縮可とう管</v>
          </cell>
          <cell r="D3861" t="str">
            <v>φ350 FF</v>
          </cell>
          <cell r="E3861" t="str">
            <v>200㎜沈下 RF10k　タイロッド付</v>
          </cell>
          <cell r="F3861" t="str">
            <v>個</v>
          </cell>
          <cell r="G3861">
            <v>1266600</v>
          </cell>
          <cell r="H3861">
            <v>0</v>
          </cell>
          <cell r="I3861">
            <v>0</v>
          </cell>
          <cell r="J3861" t="str">
            <v>見積書</v>
          </cell>
          <cell r="K3861">
            <v>0</v>
          </cell>
        </row>
        <row r="3862">
          <cell r="B3862" t="str">
            <v>M4600</v>
          </cell>
          <cell r="C3862" t="str">
            <v>鋳鉄製伸縮可とう管</v>
          </cell>
          <cell r="D3862" t="str">
            <v>φ75  FS(K形）</v>
          </cell>
          <cell r="E3862" t="str">
            <v>200㎜沈下 RF10k　タイロッド付</v>
          </cell>
          <cell r="F3862" t="str">
            <v>個</v>
          </cell>
          <cell r="G3862">
            <v>275100</v>
          </cell>
          <cell r="H3862">
            <v>0</v>
          </cell>
          <cell r="I3862">
            <v>0</v>
          </cell>
          <cell r="J3862" t="str">
            <v>見積書</v>
          </cell>
          <cell r="K3862">
            <v>0</v>
          </cell>
        </row>
        <row r="3863">
          <cell r="B3863" t="str">
            <v>M4601</v>
          </cell>
          <cell r="C3863" t="str">
            <v>鋳鉄製伸縮可とう管</v>
          </cell>
          <cell r="D3863" t="str">
            <v>φ100 FS(K形）</v>
          </cell>
          <cell r="E3863" t="str">
            <v>200㎜沈下 RF10k　タイロッド付</v>
          </cell>
          <cell r="F3863" t="str">
            <v>個</v>
          </cell>
          <cell r="G3863">
            <v>352500</v>
          </cell>
          <cell r="H3863">
            <v>0</v>
          </cell>
          <cell r="I3863">
            <v>0</v>
          </cell>
          <cell r="J3863" t="str">
            <v>見積書</v>
          </cell>
          <cell r="K3863">
            <v>0</v>
          </cell>
        </row>
        <row r="3864">
          <cell r="B3864" t="str">
            <v>M4602</v>
          </cell>
          <cell r="C3864" t="str">
            <v>鋳鉄製伸縮可とう管</v>
          </cell>
          <cell r="D3864" t="str">
            <v>φ150 FS(K形）</v>
          </cell>
          <cell r="E3864" t="str">
            <v>200㎜沈下 RF10k　タイロッド付</v>
          </cell>
          <cell r="F3864" t="str">
            <v>個</v>
          </cell>
          <cell r="G3864">
            <v>517400</v>
          </cell>
          <cell r="H3864">
            <v>0</v>
          </cell>
          <cell r="I3864">
            <v>0</v>
          </cell>
          <cell r="J3864" t="str">
            <v>見積書</v>
          </cell>
          <cell r="K3864">
            <v>0</v>
          </cell>
        </row>
        <row r="3865">
          <cell r="B3865" t="str">
            <v>M4603</v>
          </cell>
          <cell r="C3865" t="str">
            <v>鋳鉄製伸縮可とう管</v>
          </cell>
          <cell r="D3865" t="str">
            <v>φ200 FS(K形）</v>
          </cell>
          <cell r="E3865" t="str">
            <v>200㎜沈下 RF10k　タイロッド付</v>
          </cell>
          <cell r="F3865" t="str">
            <v>個</v>
          </cell>
          <cell r="G3865">
            <v>681700</v>
          </cell>
          <cell r="H3865">
            <v>0</v>
          </cell>
          <cell r="I3865">
            <v>0</v>
          </cell>
          <cell r="J3865" t="str">
            <v>見積書</v>
          </cell>
          <cell r="K3865">
            <v>0</v>
          </cell>
        </row>
        <row r="3866">
          <cell r="B3866" t="str">
            <v>M4604</v>
          </cell>
          <cell r="C3866" t="str">
            <v>鋳鉄製伸縮可とう管</v>
          </cell>
          <cell r="D3866" t="str">
            <v>φ250 FS(K形）</v>
          </cell>
          <cell r="E3866" t="str">
            <v>200㎜沈下 RF10k　タイロッド付</v>
          </cell>
          <cell r="F3866" t="str">
            <v>個</v>
          </cell>
          <cell r="G3866">
            <v>836200</v>
          </cell>
          <cell r="H3866">
            <v>0</v>
          </cell>
          <cell r="I3866">
            <v>0</v>
          </cell>
          <cell r="J3866" t="str">
            <v>見積書</v>
          </cell>
          <cell r="K3866">
            <v>0</v>
          </cell>
        </row>
        <row r="3867">
          <cell r="B3867" t="str">
            <v>M4605</v>
          </cell>
          <cell r="C3867" t="str">
            <v>鋳鉄製伸縮可とう管</v>
          </cell>
          <cell r="D3867" t="str">
            <v>φ300 FS(K形）</v>
          </cell>
          <cell r="E3867" t="str">
            <v>200㎜沈下 RF10k　タイロッド付</v>
          </cell>
          <cell r="F3867" t="str">
            <v>個</v>
          </cell>
          <cell r="G3867">
            <v>945100</v>
          </cell>
          <cell r="H3867">
            <v>0</v>
          </cell>
          <cell r="I3867">
            <v>0</v>
          </cell>
          <cell r="J3867" t="str">
            <v>見積書</v>
          </cell>
          <cell r="K3867">
            <v>0</v>
          </cell>
        </row>
        <row r="3868">
          <cell r="B3868" t="str">
            <v>M4606</v>
          </cell>
          <cell r="C3868" t="str">
            <v>鋳鉄製伸縮可とう管</v>
          </cell>
          <cell r="D3868" t="str">
            <v>φ350 FS(K形）</v>
          </cell>
          <cell r="E3868" t="str">
            <v>200㎜沈下 RF10k　タイロッド付</v>
          </cell>
          <cell r="F3868" t="str">
            <v>個</v>
          </cell>
          <cell r="G3868">
            <v>1210600</v>
          </cell>
          <cell r="H3868">
            <v>0</v>
          </cell>
          <cell r="I3868">
            <v>0</v>
          </cell>
          <cell r="J3868" t="str">
            <v>見積書</v>
          </cell>
          <cell r="K3868">
            <v>0</v>
          </cell>
        </row>
        <row r="3869">
          <cell r="B3869" t="str">
            <v>M4608</v>
          </cell>
          <cell r="C3869" t="str">
            <v>鋳鉄製伸縮可とう管</v>
          </cell>
          <cell r="D3869" t="str">
            <v>φ75  FU(K形）</v>
          </cell>
          <cell r="E3869" t="str">
            <v>200㎜沈下 RF10k　タイロッド付</v>
          </cell>
          <cell r="F3869" t="str">
            <v>個</v>
          </cell>
          <cell r="G3869">
            <v>284100</v>
          </cell>
          <cell r="H3869">
            <v>0</v>
          </cell>
          <cell r="I3869">
            <v>0</v>
          </cell>
          <cell r="J3869" t="str">
            <v>見積書</v>
          </cell>
          <cell r="K3869">
            <v>0</v>
          </cell>
        </row>
        <row r="3870">
          <cell r="B3870" t="str">
            <v>M4609</v>
          </cell>
          <cell r="C3870" t="str">
            <v>鋳鉄製伸縮可とう管</v>
          </cell>
          <cell r="D3870" t="str">
            <v>φ100 FU(K形）</v>
          </cell>
          <cell r="E3870" t="str">
            <v>200㎜沈下 RF10k　タイロッド付</v>
          </cell>
          <cell r="F3870" t="str">
            <v>個</v>
          </cell>
          <cell r="G3870">
            <v>357900</v>
          </cell>
          <cell r="H3870">
            <v>0</v>
          </cell>
          <cell r="I3870">
            <v>0</v>
          </cell>
          <cell r="J3870" t="str">
            <v>見積書</v>
          </cell>
          <cell r="K3870">
            <v>0</v>
          </cell>
        </row>
        <row r="3871">
          <cell r="B3871" t="str">
            <v>M4610</v>
          </cell>
          <cell r="C3871" t="str">
            <v>鋳鉄製伸縮可とう管</v>
          </cell>
          <cell r="D3871" t="str">
            <v>φ150 FU(K形）</v>
          </cell>
          <cell r="E3871" t="str">
            <v>200㎜沈下 RF10k　タイロッド付</v>
          </cell>
          <cell r="F3871" t="str">
            <v>個</v>
          </cell>
          <cell r="G3871">
            <v>530400</v>
          </cell>
          <cell r="H3871">
            <v>0</v>
          </cell>
          <cell r="I3871">
            <v>0</v>
          </cell>
          <cell r="J3871" t="str">
            <v>見積書</v>
          </cell>
          <cell r="K3871">
            <v>0</v>
          </cell>
        </row>
        <row r="3872">
          <cell r="B3872" t="str">
            <v>M4611</v>
          </cell>
          <cell r="C3872" t="str">
            <v>鋳鉄製伸縮可とう管</v>
          </cell>
          <cell r="D3872" t="str">
            <v>φ200 FU(K形）</v>
          </cell>
          <cell r="E3872" t="str">
            <v>200㎜沈下 RF10k　タイロッド付</v>
          </cell>
          <cell r="F3872" t="str">
            <v>個</v>
          </cell>
          <cell r="G3872">
            <v>687700</v>
          </cell>
          <cell r="H3872">
            <v>0</v>
          </cell>
          <cell r="I3872">
            <v>0</v>
          </cell>
          <cell r="J3872" t="str">
            <v>見積書</v>
          </cell>
          <cell r="K3872">
            <v>0</v>
          </cell>
        </row>
        <row r="3873">
          <cell r="B3873" t="str">
            <v>M4612</v>
          </cell>
          <cell r="C3873" t="str">
            <v>鋳鉄製伸縮可とう管</v>
          </cell>
          <cell r="D3873" t="str">
            <v>φ250 FU(K形）</v>
          </cell>
          <cell r="E3873" t="str">
            <v>200㎜沈下 RF10k　タイロッド付</v>
          </cell>
          <cell r="F3873" t="str">
            <v>個</v>
          </cell>
          <cell r="G3873">
            <v>847600</v>
          </cell>
          <cell r="H3873">
            <v>0</v>
          </cell>
          <cell r="I3873">
            <v>0</v>
          </cell>
          <cell r="J3873" t="str">
            <v>見積書</v>
          </cell>
          <cell r="K3873">
            <v>0</v>
          </cell>
        </row>
        <row r="3874">
          <cell r="B3874" t="str">
            <v>M4613</v>
          </cell>
          <cell r="C3874" t="str">
            <v>鋳鉄製伸縮可とう管</v>
          </cell>
          <cell r="D3874" t="str">
            <v>φ300 FU(K形）</v>
          </cell>
          <cell r="E3874" t="str">
            <v>200㎜沈下 RF10k　タイロッド付</v>
          </cell>
          <cell r="F3874" t="str">
            <v>個</v>
          </cell>
          <cell r="G3874">
            <v>957980</v>
          </cell>
          <cell r="H3874">
            <v>0</v>
          </cell>
          <cell r="I3874">
            <v>0</v>
          </cell>
          <cell r="J3874" t="str">
            <v>見積書</v>
          </cell>
          <cell r="K3874">
            <v>0</v>
          </cell>
        </row>
        <row r="3875">
          <cell r="B3875" t="str">
            <v>M4614</v>
          </cell>
          <cell r="C3875" t="str">
            <v>鋳鉄製伸縮可とう管</v>
          </cell>
          <cell r="D3875" t="str">
            <v>φ350 FU(K形）</v>
          </cell>
          <cell r="E3875" t="str">
            <v>200㎜沈下 RF10k　タイロッド付</v>
          </cell>
          <cell r="F3875" t="str">
            <v>個</v>
          </cell>
          <cell r="G3875">
            <v>1243400</v>
          </cell>
          <cell r="H3875">
            <v>0</v>
          </cell>
          <cell r="I3875">
            <v>0</v>
          </cell>
          <cell r="J3875" t="str">
            <v>見積書</v>
          </cell>
          <cell r="K3875">
            <v>0</v>
          </cell>
        </row>
        <row r="3876">
          <cell r="B3876" t="str">
            <v>M4616</v>
          </cell>
          <cell r="C3876" t="str">
            <v>鋳鉄製伸縮可とう管</v>
          </cell>
          <cell r="D3876" t="str">
            <v>φ75  FS(NS形）</v>
          </cell>
          <cell r="E3876" t="str">
            <v>200㎜沈下 RF7.5k　タイロッド付</v>
          </cell>
          <cell r="F3876" t="str">
            <v>個</v>
          </cell>
          <cell r="G3876">
            <v>344000</v>
          </cell>
          <cell r="H3876">
            <v>0</v>
          </cell>
          <cell r="I3876">
            <v>0</v>
          </cell>
          <cell r="J3876" t="str">
            <v>見積書</v>
          </cell>
          <cell r="K3876">
            <v>0</v>
          </cell>
        </row>
        <row r="3877">
          <cell r="B3877" t="str">
            <v>M4617</v>
          </cell>
          <cell r="C3877" t="str">
            <v>鋳鉄製伸縮可とう管</v>
          </cell>
          <cell r="D3877" t="str">
            <v>φ100 FS(NS形）</v>
          </cell>
          <cell r="E3877" t="str">
            <v>200㎜沈下 RF7.5k　タイロッド付</v>
          </cell>
          <cell r="F3877" t="str">
            <v>個</v>
          </cell>
          <cell r="G3877">
            <v>420000</v>
          </cell>
          <cell r="H3877">
            <v>0</v>
          </cell>
          <cell r="I3877">
            <v>0</v>
          </cell>
          <cell r="J3877" t="str">
            <v>見積書</v>
          </cell>
          <cell r="K3877">
            <v>0</v>
          </cell>
        </row>
        <row r="3878">
          <cell r="B3878" t="str">
            <v>M4618</v>
          </cell>
          <cell r="C3878" t="str">
            <v>鋳鉄製伸縮可とう管</v>
          </cell>
          <cell r="D3878" t="str">
            <v>φ150 FS(NS形）</v>
          </cell>
          <cell r="E3878" t="str">
            <v>200㎜沈下 RF7.5k　タイロッド付</v>
          </cell>
          <cell r="F3878" t="str">
            <v>個</v>
          </cell>
          <cell r="G3878">
            <v>587000</v>
          </cell>
          <cell r="H3878">
            <v>0</v>
          </cell>
          <cell r="I3878">
            <v>0</v>
          </cell>
          <cell r="J3878" t="str">
            <v>見積書</v>
          </cell>
          <cell r="K3878">
            <v>0</v>
          </cell>
        </row>
        <row r="3879">
          <cell r="B3879" t="str">
            <v>M4619</v>
          </cell>
          <cell r="C3879" t="str">
            <v>鋳鉄製伸縮可とう管</v>
          </cell>
          <cell r="D3879" t="str">
            <v>φ200 FS(NS形）</v>
          </cell>
          <cell r="E3879" t="str">
            <v>200㎜沈下 RF7.5k　タイロッド付</v>
          </cell>
          <cell r="F3879" t="str">
            <v>個</v>
          </cell>
          <cell r="G3879">
            <v>756000</v>
          </cell>
          <cell r="H3879">
            <v>0</v>
          </cell>
          <cell r="I3879">
            <v>0</v>
          </cell>
          <cell r="J3879" t="str">
            <v>見積書</v>
          </cell>
          <cell r="K3879">
            <v>0</v>
          </cell>
        </row>
        <row r="3880">
          <cell r="B3880" t="str">
            <v>M4620</v>
          </cell>
          <cell r="C3880" t="str">
            <v>鋳鉄製伸縮可とう管</v>
          </cell>
          <cell r="D3880" t="str">
            <v>φ250 FS(NS形）</v>
          </cell>
          <cell r="E3880" t="str">
            <v>200㎜沈下 RF7.5k　タイロッド付</v>
          </cell>
          <cell r="F3880" t="str">
            <v>個</v>
          </cell>
          <cell r="G3880">
            <v>945000</v>
          </cell>
          <cell r="H3880">
            <v>0</v>
          </cell>
          <cell r="I3880">
            <v>0</v>
          </cell>
          <cell r="J3880" t="str">
            <v>見積書</v>
          </cell>
          <cell r="K3880">
            <v>0</v>
          </cell>
        </row>
        <row r="3881">
          <cell r="B3881" t="str">
            <v>M4621</v>
          </cell>
          <cell r="C3881" t="str">
            <v>鋳鉄製伸縮可とう管</v>
          </cell>
          <cell r="D3881" t="str">
            <v>φ300 FS(NS形）</v>
          </cell>
          <cell r="E3881" t="str">
            <v>200㎜沈下 RF7.5k　タイロッド付</v>
          </cell>
          <cell r="F3881" t="str">
            <v>個</v>
          </cell>
          <cell r="G3881">
            <v>1077000</v>
          </cell>
          <cell r="H3881">
            <v>0</v>
          </cell>
          <cell r="I3881">
            <v>0</v>
          </cell>
          <cell r="J3881" t="str">
            <v>見積書</v>
          </cell>
          <cell r="K3881">
            <v>0</v>
          </cell>
        </row>
        <row r="3882">
          <cell r="B3882" t="str">
            <v>M4622</v>
          </cell>
          <cell r="C3882" t="str">
            <v>鋳鉄製伸縮可とう管</v>
          </cell>
          <cell r="D3882" t="str">
            <v>φ350 FS(NS形）</v>
          </cell>
          <cell r="E3882" t="str">
            <v>200㎜沈下 RF7.5k　タイロッド付</v>
          </cell>
          <cell r="F3882" t="str">
            <v>個</v>
          </cell>
          <cell r="G3882">
            <v>1333500</v>
          </cell>
          <cell r="H3882">
            <v>0</v>
          </cell>
          <cell r="I3882">
            <v>0</v>
          </cell>
          <cell r="J3882" t="str">
            <v>見積書</v>
          </cell>
          <cell r="K3882">
            <v>0</v>
          </cell>
        </row>
        <row r="3883">
          <cell r="B3883" t="str">
            <v>M4624</v>
          </cell>
          <cell r="C3883" t="str">
            <v>鋳鉄製伸縮可とう管</v>
          </cell>
          <cell r="D3883" t="str">
            <v>φ75  FU(NS形）</v>
          </cell>
          <cell r="E3883" t="str">
            <v>200㎜沈下 RF7.5k　タイロッド付</v>
          </cell>
          <cell r="F3883" t="str">
            <v>個</v>
          </cell>
          <cell r="G3883">
            <v>376000</v>
          </cell>
          <cell r="H3883">
            <v>0</v>
          </cell>
          <cell r="I3883">
            <v>0</v>
          </cell>
          <cell r="J3883" t="str">
            <v>見積書</v>
          </cell>
          <cell r="K3883">
            <v>0</v>
          </cell>
        </row>
        <row r="3884">
          <cell r="B3884" t="str">
            <v>M4625</v>
          </cell>
          <cell r="C3884" t="str">
            <v>鋳鉄製伸縮可とう管</v>
          </cell>
          <cell r="D3884" t="str">
            <v>φ100 FU(NS形）</v>
          </cell>
          <cell r="E3884" t="str">
            <v>200㎜沈下 RF7.5k　タイロッド付</v>
          </cell>
          <cell r="F3884" t="str">
            <v>個</v>
          </cell>
          <cell r="G3884">
            <v>457000</v>
          </cell>
          <cell r="H3884">
            <v>0</v>
          </cell>
          <cell r="I3884">
            <v>0</v>
          </cell>
          <cell r="J3884" t="str">
            <v>見積書</v>
          </cell>
          <cell r="K3884">
            <v>0</v>
          </cell>
        </row>
        <row r="3885">
          <cell r="B3885" t="str">
            <v>M4626</v>
          </cell>
          <cell r="C3885" t="str">
            <v>鋳鉄製伸縮可とう管</v>
          </cell>
          <cell r="D3885" t="str">
            <v>φ150 FU(NS形）</v>
          </cell>
          <cell r="E3885" t="str">
            <v>200㎜沈下 RF7.5k　タイロッド付</v>
          </cell>
          <cell r="F3885" t="str">
            <v>個</v>
          </cell>
          <cell r="G3885">
            <v>615000</v>
          </cell>
          <cell r="H3885">
            <v>0</v>
          </cell>
          <cell r="I3885">
            <v>0</v>
          </cell>
          <cell r="J3885" t="str">
            <v>見積書</v>
          </cell>
          <cell r="K3885">
            <v>0</v>
          </cell>
        </row>
        <row r="3886">
          <cell r="B3886" t="str">
            <v>M4627</v>
          </cell>
          <cell r="C3886" t="str">
            <v>鋳鉄製伸縮可とう管</v>
          </cell>
          <cell r="D3886" t="str">
            <v>φ200 FU(NS形）</v>
          </cell>
          <cell r="E3886" t="str">
            <v>200㎜沈下 RF7.5k　タイロッド付</v>
          </cell>
          <cell r="F3886" t="str">
            <v>個</v>
          </cell>
          <cell r="G3886">
            <v>780000</v>
          </cell>
          <cell r="H3886">
            <v>0</v>
          </cell>
          <cell r="I3886">
            <v>0</v>
          </cell>
          <cell r="J3886" t="str">
            <v>見積書</v>
          </cell>
          <cell r="K3886">
            <v>0</v>
          </cell>
        </row>
        <row r="3887">
          <cell r="B3887" t="str">
            <v>M4628</v>
          </cell>
          <cell r="C3887" t="str">
            <v>鋳鉄製伸縮可とう管</v>
          </cell>
          <cell r="D3887" t="str">
            <v>φ250 FU(NS形）</v>
          </cell>
          <cell r="E3887" t="str">
            <v>200㎜沈下 RF7.5k　タイロッド付</v>
          </cell>
          <cell r="F3887" t="str">
            <v>個</v>
          </cell>
          <cell r="G3887">
            <v>981400</v>
          </cell>
          <cell r="H3887">
            <v>0</v>
          </cell>
          <cell r="I3887">
            <v>0</v>
          </cell>
          <cell r="J3887" t="str">
            <v>見積書</v>
          </cell>
          <cell r="K3887">
            <v>0</v>
          </cell>
        </row>
        <row r="3888">
          <cell r="B3888" t="str">
            <v>M4629</v>
          </cell>
          <cell r="C3888" t="str">
            <v>鋳鉄製伸縮可とう管</v>
          </cell>
          <cell r="D3888" t="str">
            <v>φ300 FU(NS形）</v>
          </cell>
          <cell r="E3888" t="str">
            <v>200㎜沈下 RF7.5k　タイロッド付</v>
          </cell>
          <cell r="F3888" t="str">
            <v>個</v>
          </cell>
          <cell r="G3888">
            <v>1160000</v>
          </cell>
          <cell r="H3888">
            <v>0</v>
          </cell>
          <cell r="I3888">
            <v>0</v>
          </cell>
          <cell r="J3888" t="str">
            <v>見積書</v>
          </cell>
          <cell r="K3888">
            <v>0</v>
          </cell>
        </row>
        <row r="3889">
          <cell r="B3889" t="str">
            <v>M4630</v>
          </cell>
          <cell r="C3889" t="str">
            <v>鋳鉄製伸縮可とう管</v>
          </cell>
          <cell r="D3889" t="str">
            <v>φ350 FU(NS形）</v>
          </cell>
          <cell r="E3889" t="str">
            <v>200㎜沈下 RF7.5k　タイロッド付</v>
          </cell>
          <cell r="F3889" t="str">
            <v>個</v>
          </cell>
          <cell r="G3889">
            <v>1408700</v>
          </cell>
          <cell r="H3889">
            <v>0</v>
          </cell>
          <cell r="I3889">
            <v>0</v>
          </cell>
          <cell r="J3889" t="str">
            <v>見積書</v>
          </cell>
          <cell r="K3889">
            <v>0</v>
          </cell>
        </row>
        <row r="3890">
          <cell r="B3890" t="str">
            <v>M4632</v>
          </cell>
          <cell r="C3890" t="str">
            <v>鋳鉄製伸縮可とう管</v>
          </cell>
          <cell r="D3890" t="str">
            <v>φ75  UU(NS形）</v>
          </cell>
          <cell r="E3890" t="str">
            <v>200㎜沈下　タイロッド付</v>
          </cell>
          <cell r="F3890" t="str">
            <v>個</v>
          </cell>
          <cell r="G3890">
            <v>480000</v>
          </cell>
          <cell r="H3890">
            <v>0</v>
          </cell>
          <cell r="I3890">
            <v>0</v>
          </cell>
          <cell r="J3890" t="str">
            <v>見積書</v>
          </cell>
          <cell r="K3890">
            <v>0</v>
          </cell>
        </row>
        <row r="3891">
          <cell r="B3891" t="str">
            <v>M4633</v>
          </cell>
          <cell r="C3891" t="str">
            <v>鋳鉄製伸縮可とう管</v>
          </cell>
          <cell r="D3891" t="str">
            <v>φ100 UU(NS形）</v>
          </cell>
          <cell r="E3891" t="str">
            <v>200㎜沈下　タイロッド付</v>
          </cell>
          <cell r="F3891" t="str">
            <v>個</v>
          </cell>
          <cell r="G3891">
            <v>563000</v>
          </cell>
          <cell r="H3891">
            <v>0</v>
          </cell>
          <cell r="I3891">
            <v>0</v>
          </cell>
          <cell r="J3891" t="str">
            <v>見積書</v>
          </cell>
          <cell r="K3891">
            <v>0</v>
          </cell>
        </row>
        <row r="3892">
          <cell r="B3892" t="str">
            <v>M4634</v>
          </cell>
          <cell r="C3892" t="str">
            <v>鋳鉄製伸縮可とう管</v>
          </cell>
          <cell r="D3892" t="str">
            <v>φ150 UU(NS形）</v>
          </cell>
          <cell r="E3892" t="str">
            <v>200㎜沈下　タイロッド付</v>
          </cell>
          <cell r="F3892" t="str">
            <v>個</v>
          </cell>
          <cell r="G3892">
            <v>716000</v>
          </cell>
          <cell r="H3892">
            <v>0</v>
          </cell>
          <cell r="I3892">
            <v>0</v>
          </cell>
          <cell r="J3892" t="str">
            <v>見積書</v>
          </cell>
          <cell r="K3892">
            <v>0</v>
          </cell>
        </row>
        <row r="3893">
          <cell r="B3893" t="str">
            <v>M4635</v>
          </cell>
          <cell r="C3893" t="str">
            <v>鋳鉄製伸縮可とう管</v>
          </cell>
          <cell r="D3893" t="str">
            <v>φ200 UU(NS形）</v>
          </cell>
          <cell r="E3893" t="str">
            <v>200㎜沈下　タイロッド付</v>
          </cell>
          <cell r="F3893" t="str">
            <v>個</v>
          </cell>
          <cell r="G3893">
            <v>891000</v>
          </cell>
          <cell r="H3893">
            <v>0</v>
          </cell>
          <cell r="I3893">
            <v>0</v>
          </cell>
          <cell r="J3893" t="str">
            <v>見積書</v>
          </cell>
          <cell r="K3893">
            <v>0</v>
          </cell>
        </row>
        <row r="3894">
          <cell r="B3894" t="str">
            <v>M4636</v>
          </cell>
          <cell r="C3894" t="str">
            <v>鋳鉄製伸縮可とう管</v>
          </cell>
          <cell r="D3894" t="str">
            <v>φ250 UU(NS形）</v>
          </cell>
          <cell r="E3894" t="str">
            <v>200㎜沈下　タイロッド付</v>
          </cell>
          <cell r="F3894" t="str">
            <v>個</v>
          </cell>
          <cell r="G3894">
            <v>1139000</v>
          </cell>
          <cell r="H3894">
            <v>0</v>
          </cell>
          <cell r="I3894">
            <v>0</v>
          </cell>
          <cell r="J3894" t="str">
            <v>見積書</v>
          </cell>
          <cell r="K3894">
            <v>0</v>
          </cell>
        </row>
        <row r="3895">
          <cell r="B3895" t="str">
            <v>M4637</v>
          </cell>
          <cell r="C3895" t="str">
            <v>鋳鉄製伸縮可とう管</v>
          </cell>
          <cell r="D3895" t="str">
            <v>φ300 UU(NS形）</v>
          </cell>
          <cell r="E3895" t="str">
            <v>200㎜沈下　タイロッド付</v>
          </cell>
          <cell r="F3895" t="str">
            <v>個</v>
          </cell>
          <cell r="G3895">
            <v>1384000</v>
          </cell>
          <cell r="H3895">
            <v>0</v>
          </cell>
          <cell r="I3895">
            <v>0</v>
          </cell>
          <cell r="J3895" t="str">
            <v>見積書</v>
          </cell>
          <cell r="K3895">
            <v>0</v>
          </cell>
        </row>
        <row r="3896">
          <cell r="B3896" t="str">
            <v>M4638</v>
          </cell>
          <cell r="C3896" t="str">
            <v>鋳鉄製伸縮可とう管</v>
          </cell>
          <cell r="D3896" t="str">
            <v>φ350 UU(NS形）</v>
          </cell>
          <cell r="E3896" t="str">
            <v>200㎜沈下　タイロッド付</v>
          </cell>
          <cell r="F3896" t="str">
            <v>個</v>
          </cell>
          <cell r="G3896">
            <v>1635300</v>
          </cell>
          <cell r="H3896">
            <v>0</v>
          </cell>
          <cell r="I3896">
            <v>0</v>
          </cell>
          <cell r="J3896" t="str">
            <v>見積書</v>
          </cell>
          <cell r="K3896">
            <v>0</v>
          </cell>
        </row>
        <row r="3897">
          <cell r="B3897" t="str">
            <v>M4640</v>
          </cell>
          <cell r="C3897" t="str">
            <v>鋳鉄製伸縮可とう管</v>
          </cell>
          <cell r="D3897" t="str">
            <v>φ75  US(NS形）</v>
          </cell>
          <cell r="E3897" t="str">
            <v>200㎜沈下　タイロッド付</v>
          </cell>
          <cell r="F3897" t="str">
            <v>個</v>
          </cell>
          <cell r="G3897">
            <v>447000</v>
          </cell>
          <cell r="H3897">
            <v>0</v>
          </cell>
          <cell r="I3897">
            <v>0</v>
          </cell>
          <cell r="J3897" t="str">
            <v>見積書</v>
          </cell>
          <cell r="K3897">
            <v>0</v>
          </cell>
        </row>
        <row r="3898">
          <cell r="B3898" t="str">
            <v>M4641</v>
          </cell>
          <cell r="C3898" t="str">
            <v>鋳鉄製伸縮可とう管</v>
          </cell>
          <cell r="D3898" t="str">
            <v>φ100 US(NS形）</v>
          </cell>
          <cell r="E3898" t="str">
            <v>200㎜沈下　タイロッド付</v>
          </cell>
          <cell r="F3898" t="str">
            <v>個</v>
          </cell>
          <cell r="G3898">
            <v>526000</v>
          </cell>
          <cell r="H3898">
            <v>0</v>
          </cell>
          <cell r="I3898">
            <v>0</v>
          </cell>
          <cell r="J3898" t="str">
            <v>見積書</v>
          </cell>
          <cell r="K3898">
            <v>0</v>
          </cell>
        </row>
        <row r="3899">
          <cell r="B3899" t="str">
            <v>M4642</v>
          </cell>
          <cell r="C3899" t="str">
            <v>鋳鉄製伸縮可とう管</v>
          </cell>
          <cell r="D3899" t="str">
            <v>φ150 US(NS形）</v>
          </cell>
          <cell r="E3899" t="str">
            <v>200㎜沈下　タイロッド付</v>
          </cell>
          <cell r="F3899" t="str">
            <v>個</v>
          </cell>
          <cell r="G3899">
            <v>688000</v>
          </cell>
          <cell r="H3899">
            <v>0</v>
          </cell>
          <cell r="I3899">
            <v>0</v>
          </cell>
          <cell r="J3899" t="str">
            <v>見積書</v>
          </cell>
          <cell r="K3899">
            <v>0</v>
          </cell>
        </row>
        <row r="3900">
          <cell r="B3900" t="str">
            <v>M4643</v>
          </cell>
          <cell r="C3900" t="str">
            <v>鋳鉄製伸縮可とう管</v>
          </cell>
          <cell r="D3900" t="str">
            <v>φ200 US(NS形）</v>
          </cell>
          <cell r="E3900" t="str">
            <v>200㎜沈下　タイロッド付</v>
          </cell>
          <cell r="F3900" t="str">
            <v>個</v>
          </cell>
          <cell r="G3900">
            <v>866000</v>
          </cell>
          <cell r="H3900">
            <v>0</v>
          </cell>
          <cell r="I3900">
            <v>0</v>
          </cell>
          <cell r="J3900" t="str">
            <v>見積書</v>
          </cell>
          <cell r="K3900">
            <v>0</v>
          </cell>
        </row>
        <row r="3901">
          <cell r="B3901" t="str">
            <v>M4644</v>
          </cell>
          <cell r="C3901" t="str">
            <v>鋳鉄製伸縮可とう管</v>
          </cell>
          <cell r="D3901" t="str">
            <v>φ250 US(NS形）</v>
          </cell>
          <cell r="E3901" t="str">
            <v>200㎜沈下　タイロッド付</v>
          </cell>
          <cell r="F3901" t="str">
            <v>個</v>
          </cell>
          <cell r="G3901">
            <v>1103000</v>
          </cell>
          <cell r="H3901">
            <v>0</v>
          </cell>
          <cell r="I3901">
            <v>0</v>
          </cell>
          <cell r="J3901" t="str">
            <v>見積書</v>
          </cell>
          <cell r="K3901">
            <v>0</v>
          </cell>
        </row>
        <row r="3902">
          <cell r="B3902" t="str">
            <v>M4645</v>
          </cell>
          <cell r="C3902" t="str">
            <v>鋳鉄製伸縮可とう管</v>
          </cell>
          <cell r="D3902" t="str">
            <v>φ300 US(NS形）</v>
          </cell>
          <cell r="E3902" t="str">
            <v>200㎜沈下　タイロッド付</v>
          </cell>
          <cell r="F3902" t="str">
            <v>個</v>
          </cell>
          <cell r="G3902">
            <v>1302000</v>
          </cell>
          <cell r="H3902">
            <v>0</v>
          </cell>
          <cell r="I3902">
            <v>0</v>
          </cell>
          <cell r="J3902" t="str">
            <v>見積書</v>
          </cell>
          <cell r="K3902">
            <v>0</v>
          </cell>
        </row>
        <row r="3903">
          <cell r="B3903" t="str">
            <v>M4646</v>
          </cell>
          <cell r="C3903" t="str">
            <v>鋳鉄製伸縮可とう管</v>
          </cell>
          <cell r="D3903" t="str">
            <v>φ350 US(NS形）</v>
          </cell>
          <cell r="E3903" t="str">
            <v>200㎜沈下　タイロッド付</v>
          </cell>
          <cell r="F3903" t="str">
            <v>個</v>
          </cell>
          <cell r="G3903">
            <v>1557700</v>
          </cell>
          <cell r="H3903">
            <v>0</v>
          </cell>
          <cell r="I3903">
            <v>0</v>
          </cell>
          <cell r="J3903" t="str">
            <v>見積書</v>
          </cell>
          <cell r="K3903">
            <v>0</v>
          </cell>
        </row>
        <row r="3904">
          <cell r="B3904" t="str">
            <v>M4648</v>
          </cell>
          <cell r="C3904" t="str">
            <v>鋳鉄製伸縮可とう管</v>
          </cell>
          <cell r="D3904" t="str">
            <v>φ75  SS(NS形）</v>
          </cell>
          <cell r="E3904" t="str">
            <v>200㎜沈下　タイロッド付</v>
          </cell>
          <cell r="F3904" t="str">
            <v>個</v>
          </cell>
          <cell r="G3904">
            <v>414000</v>
          </cell>
          <cell r="H3904">
            <v>0</v>
          </cell>
          <cell r="I3904">
            <v>0</v>
          </cell>
          <cell r="J3904" t="str">
            <v>見積書</v>
          </cell>
          <cell r="K3904">
            <v>0</v>
          </cell>
        </row>
        <row r="3905">
          <cell r="B3905" t="str">
            <v>M4649</v>
          </cell>
          <cell r="C3905" t="str">
            <v>鋳鉄製伸縮可とう管</v>
          </cell>
          <cell r="D3905" t="str">
            <v>φ100 SS(NS形）</v>
          </cell>
          <cell r="E3905" t="str">
            <v>200㎜沈下　タイロッド付</v>
          </cell>
          <cell r="F3905" t="str">
            <v>個</v>
          </cell>
          <cell r="G3905">
            <v>490000</v>
          </cell>
          <cell r="H3905">
            <v>0</v>
          </cell>
          <cell r="I3905">
            <v>0</v>
          </cell>
          <cell r="J3905" t="str">
            <v>見積書</v>
          </cell>
          <cell r="K3905">
            <v>0</v>
          </cell>
        </row>
        <row r="3906">
          <cell r="B3906" t="str">
            <v>M4650</v>
          </cell>
          <cell r="C3906" t="str">
            <v>鋳鉄製伸縮可とう管</v>
          </cell>
          <cell r="D3906" t="str">
            <v>φ150 SS(NS形）</v>
          </cell>
          <cell r="E3906" t="str">
            <v>200㎜沈下　タイロッド付</v>
          </cell>
          <cell r="F3906" t="str">
            <v>個</v>
          </cell>
          <cell r="G3906">
            <v>659000</v>
          </cell>
          <cell r="H3906">
            <v>0</v>
          </cell>
          <cell r="I3906">
            <v>0</v>
          </cell>
          <cell r="J3906" t="str">
            <v>見積書</v>
          </cell>
          <cell r="K3906">
            <v>0</v>
          </cell>
        </row>
        <row r="3907">
          <cell r="B3907" t="str">
            <v>M4651</v>
          </cell>
          <cell r="C3907" t="str">
            <v>鋳鉄製伸縮可とう管</v>
          </cell>
          <cell r="D3907" t="str">
            <v>φ200 SS(NS形）</v>
          </cell>
          <cell r="E3907" t="str">
            <v>200㎜沈下　タイロッド付</v>
          </cell>
          <cell r="F3907" t="str">
            <v>個</v>
          </cell>
          <cell r="G3907">
            <v>842000</v>
          </cell>
          <cell r="H3907">
            <v>0</v>
          </cell>
          <cell r="I3907">
            <v>0</v>
          </cell>
          <cell r="J3907" t="str">
            <v>見積書</v>
          </cell>
          <cell r="K3907">
            <v>0</v>
          </cell>
        </row>
        <row r="3908">
          <cell r="B3908" t="str">
            <v>M4652</v>
          </cell>
          <cell r="C3908" t="str">
            <v>鋳鉄製伸縮可とう管</v>
          </cell>
          <cell r="D3908" t="str">
            <v>φ250 SS(NS形）</v>
          </cell>
          <cell r="E3908" t="str">
            <v>200㎜沈下　タイロッド付</v>
          </cell>
          <cell r="F3908" t="str">
            <v>個</v>
          </cell>
          <cell r="G3908">
            <v>1067000</v>
          </cell>
          <cell r="H3908">
            <v>0</v>
          </cell>
          <cell r="I3908">
            <v>0</v>
          </cell>
          <cell r="J3908" t="str">
            <v>見積書</v>
          </cell>
          <cell r="K3908">
            <v>0</v>
          </cell>
        </row>
        <row r="3909">
          <cell r="B3909" t="str">
            <v>M4653</v>
          </cell>
          <cell r="C3909" t="str">
            <v>鋳鉄製伸縮可とう管</v>
          </cell>
          <cell r="D3909" t="str">
            <v>φ300 SS(NS形）</v>
          </cell>
          <cell r="E3909" t="str">
            <v>200㎜沈下　タイロッド付</v>
          </cell>
          <cell r="F3909" t="str">
            <v>個</v>
          </cell>
          <cell r="G3909">
            <v>1220000</v>
          </cell>
          <cell r="H3909">
            <v>0</v>
          </cell>
          <cell r="I3909">
            <v>0</v>
          </cell>
          <cell r="J3909" t="str">
            <v>見積書</v>
          </cell>
          <cell r="K3909">
            <v>0</v>
          </cell>
        </row>
        <row r="3910">
          <cell r="B3910" t="str">
            <v>M4654</v>
          </cell>
          <cell r="C3910" t="str">
            <v>鋳鉄製伸縮可とう管</v>
          </cell>
          <cell r="D3910" t="str">
            <v>φ350 SS(NS形）</v>
          </cell>
          <cell r="E3910" t="str">
            <v>200㎜沈下　タイロッド付</v>
          </cell>
          <cell r="F3910" t="str">
            <v>個</v>
          </cell>
          <cell r="G3910">
            <v>1480100</v>
          </cell>
          <cell r="H3910">
            <v>0</v>
          </cell>
          <cell r="I3910">
            <v>0</v>
          </cell>
          <cell r="J3910" t="str">
            <v>見積書</v>
          </cell>
          <cell r="K3910">
            <v>0</v>
          </cell>
        </row>
        <row r="3911">
          <cell r="B3911" t="str">
            <v>M4656</v>
          </cell>
          <cell r="C3911" t="str">
            <v>鋳鉄製伸縮可とう管</v>
          </cell>
          <cell r="D3911" t="str">
            <v>φ75  FS(NS形）</v>
          </cell>
          <cell r="E3911" t="str">
            <v>200㎜沈下 RF10k　タイロッド付</v>
          </cell>
          <cell r="F3911" t="str">
            <v>個</v>
          </cell>
          <cell r="G3911">
            <v>354500</v>
          </cell>
          <cell r="H3911">
            <v>0</v>
          </cell>
          <cell r="I3911">
            <v>0</v>
          </cell>
          <cell r="J3911" t="str">
            <v>見積書</v>
          </cell>
          <cell r="K3911">
            <v>0</v>
          </cell>
        </row>
        <row r="3912">
          <cell r="B3912" t="str">
            <v>M4657</v>
          </cell>
          <cell r="C3912" t="str">
            <v>鋳鉄製伸縮可とう管</v>
          </cell>
          <cell r="D3912" t="str">
            <v>φ100 FS(NS形）</v>
          </cell>
          <cell r="E3912" t="str">
            <v>200㎜沈下 RF10k　タイロッド付</v>
          </cell>
          <cell r="F3912" t="str">
            <v>個</v>
          </cell>
          <cell r="G3912">
            <v>431300</v>
          </cell>
          <cell r="H3912">
            <v>0</v>
          </cell>
          <cell r="I3912">
            <v>0</v>
          </cell>
          <cell r="J3912" t="str">
            <v>見積書</v>
          </cell>
          <cell r="K3912">
            <v>0</v>
          </cell>
        </row>
        <row r="3913">
          <cell r="B3913" t="str">
            <v>M4658</v>
          </cell>
          <cell r="C3913" t="str">
            <v>鋳鉄製伸縮可とう管</v>
          </cell>
          <cell r="D3913" t="str">
            <v>φ150 FS(NS形）</v>
          </cell>
          <cell r="E3913" t="str">
            <v>200㎜沈下 RF10k　タイロッド付</v>
          </cell>
          <cell r="F3913" t="str">
            <v>個</v>
          </cell>
          <cell r="G3913">
            <v>604200</v>
          </cell>
          <cell r="H3913">
            <v>0</v>
          </cell>
          <cell r="I3913">
            <v>0</v>
          </cell>
          <cell r="J3913" t="str">
            <v>見積書</v>
          </cell>
          <cell r="K3913">
            <v>0</v>
          </cell>
        </row>
        <row r="3914">
          <cell r="B3914" t="str">
            <v>M4659</v>
          </cell>
          <cell r="C3914" t="str">
            <v>鋳鉄製伸縮可とう管</v>
          </cell>
          <cell r="D3914" t="str">
            <v>φ200 FS(NS形）</v>
          </cell>
          <cell r="E3914" t="str">
            <v>200㎜沈下 RF10k　タイロッド付</v>
          </cell>
          <cell r="F3914" t="str">
            <v>個</v>
          </cell>
          <cell r="G3914">
            <v>775900</v>
          </cell>
          <cell r="H3914">
            <v>0</v>
          </cell>
          <cell r="I3914">
            <v>0</v>
          </cell>
          <cell r="J3914" t="str">
            <v>見積書</v>
          </cell>
          <cell r="K3914">
            <v>0</v>
          </cell>
        </row>
        <row r="3915">
          <cell r="B3915" t="str">
            <v>M4660</v>
          </cell>
          <cell r="C3915" t="str">
            <v>鋳鉄製伸縮可とう管</v>
          </cell>
          <cell r="D3915" t="str">
            <v>φ250 FS(NS形）</v>
          </cell>
          <cell r="E3915" t="str">
            <v>200㎜沈下 RF10k　タイロッド付</v>
          </cell>
          <cell r="F3915" t="str">
            <v>個</v>
          </cell>
          <cell r="G3915">
            <v>973600</v>
          </cell>
          <cell r="H3915">
            <v>0</v>
          </cell>
          <cell r="I3915">
            <v>0</v>
          </cell>
          <cell r="J3915" t="str">
            <v>見積書</v>
          </cell>
          <cell r="K3915">
            <v>0</v>
          </cell>
        </row>
        <row r="3916">
          <cell r="B3916" t="str">
            <v>M4661</v>
          </cell>
          <cell r="C3916" t="str">
            <v>鋳鉄製伸縮可とう管</v>
          </cell>
          <cell r="D3916" t="str">
            <v>φ300 FS(NS形）</v>
          </cell>
          <cell r="E3916" t="str">
            <v>200㎜沈下 RF10k　タイロッド付</v>
          </cell>
          <cell r="F3916" t="str">
            <v>個</v>
          </cell>
          <cell r="G3916">
            <v>1113100</v>
          </cell>
          <cell r="H3916">
            <v>0</v>
          </cell>
          <cell r="I3916">
            <v>0</v>
          </cell>
          <cell r="J3916" t="str">
            <v>見積書</v>
          </cell>
          <cell r="K3916">
            <v>0</v>
          </cell>
        </row>
        <row r="3917">
          <cell r="B3917" t="str">
            <v>M4662</v>
          </cell>
          <cell r="C3917" t="str">
            <v>鋳鉄製伸縮可とう管</v>
          </cell>
          <cell r="D3917" t="str">
            <v>φ350 FS(NS形）</v>
          </cell>
          <cell r="E3917" t="str">
            <v>200㎜沈下 RF10k　タイロッド付</v>
          </cell>
          <cell r="F3917" t="str">
            <v>個</v>
          </cell>
          <cell r="G3917">
            <v>1393600</v>
          </cell>
          <cell r="H3917">
            <v>0</v>
          </cell>
          <cell r="I3917">
            <v>0</v>
          </cell>
          <cell r="J3917" t="str">
            <v>見積書</v>
          </cell>
          <cell r="K3917">
            <v>0</v>
          </cell>
        </row>
        <row r="3918">
          <cell r="B3918" t="str">
            <v>M4664</v>
          </cell>
          <cell r="C3918" t="str">
            <v>鋳鉄製伸縮可とう管</v>
          </cell>
          <cell r="D3918" t="str">
            <v>φ75  FU(NS形）</v>
          </cell>
          <cell r="E3918" t="str">
            <v>200㎜沈下 RF10k　タイロッド付</v>
          </cell>
          <cell r="F3918" t="str">
            <v>個</v>
          </cell>
          <cell r="G3918">
            <v>388500</v>
          </cell>
          <cell r="H3918">
            <v>0</v>
          </cell>
          <cell r="I3918">
            <v>0</v>
          </cell>
          <cell r="J3918" t="str">
            <v>見積書</v>
          </cell>
          <cell r="K3918">
            <v>0</v>
          </cell>
        </row>
        <row r="3919">
          <cell r="B3919" t="str">
            <v>M4665</v>
          </cell>
          <cell r="C3919" t="str">
            <v>鋳鉄製伸縮可とう管</v>
          </cell>
          <cell r="D3919" t="str">
            <v>φ100 FU(NS形）</v>
          </cell>
          <cell r="E3919" t="str">
            <v>200㎜沈下 RF10k　タイロッド付</v>
          </cell>
          <cell r="F3919" t="str">
            <v>個</v>
          </cell>
          <cell r="G3919">
            <v>468300</v>
          </cell>
          <cell r="H3919">
            <v>0</v>
          </cell>
          <cell r="I3919">
            <v>0</v>
          </cell>
          <cell r="J3919" t="str">
            <v>見積書</v>
          </cell>
          <cell r="K3919">
            <v>0</v>
          </cell>
        </row>
        <row r="3920">
          <cell r="B3920" t="str">
            <v>M4666</v>
          </cell>
          <cell r="C3920" t="str">
            <v>鋳鉄製伸縮可とう管</v>
          </cell>
          <cell r="D3920" t="str">
            <v>φ150 FU(NS形）</v>
          </cell>
          <cell r="E3920" t="str">
            <v>200㎜沈下 RF10k　タイロッド付</v>
          </cell>
          <cell r="F3920" t="str">
            <v>個</v>
          </cell>
          <cell r="G3920">
            <v>632600</v>
          </cell>
          <cell r="H3920">
            <v>0</v>
          </cell>
          <cell r="I3920">
            <v>0</v>
          </cell>
          <cell r="J3920" t="str">
            <v>見積書</v>
          </cell>
          <cell r="K3920">
            <v>0</v>
          </cell>
        </row>
        <row r="3921">
          <cell r="B3921" t="str">
            <v>M4667</v>
          </cell>
          <cell r="C3921" t="str">
            <v>鋳鉄製伸縮可とう管</v>
          </cell>
          <cell r="D3921" t="str">
            <v>φ200 FU(NS形）</v>
          </cell>
          <cell r="E3921" t="str">
            <v>200㎜沈下 RF10k　タイロッド付</v>
          </cell>
          <cell r="F3921" t="str">
            <v>個</v>
          </cell>
          <cell r="G3921">
            <v>800100</v>
          </cell>
          <cell r="H3921">
            <v>0</v>
          </cell>
          <cell r="I3921">
            <v>0</v>
          </cell>
          <cell r="J3921" t="str">
            <v>見積書</v>
          </cell>
          <cell r="K3921">
            <v>0</v>
          </cell>
        </row>
        <row r="3922">
          <cell r="B3922" t="str">
            <v>M4668</v>
          </cell>
          <cell r="C3922" t="str">
            <v>鋳鉄製伸縮可とう管</v>
          </cell>
          <cell r="D3922" t="str">
            <v>φ250 FU(NS形）</v>
          </cell>
          <cell r="E3922" t="str">
            <v>200㎜沈下 RF10k　タイロッド付</v>
          </cell>
          <cell r="F3922" t="str">
            <v>個</v>
          </cell>
          <cell r="G3922">
            <v>1009600</v>
          </cell>
          <cell r="H3922">
            <v>0</v>
          </cell>
          <cell r="I3922">
            <v>0</v>
          </cell>
          <cell r="J3922" t="str">
            <v>見積書</v>
          </cell>
          <cell r="K3922">
            <v>0</v>
          </cell>
        </row>
        <row r="3923">
          <cell r="B3923" t="str">
            <v>M4669</v>
          </cell>
          <cell r="C3923" t="str">
            <v>鋳鉄製伸縮可とう管</v>
          </cell>
          <cell r="D3923" t="str">
            <v>φ300 FU(NS形）</v>
          </cell>
          <cell r="E3923" t="str">
            <v>200㎜沈下 RF10k　タイロッド付</v>
          </cell>
          <cell r="F3923" t="str">
            <v>個</v>
          </cell>
          <cell r="G3923">
            <v>1195500</v>
          </cell>
          <cell r="H3923">
            <v>0</v>
          </cell>
          <cell r="I3923">
            <v>0</v>
          </cell>
          <cell r="J3923" t="str">
            <v>見積書</v>
          </cell>
          <cell r="K3923">
            <v>0</v>
          </cell>
        </row>
        <row r="3924">
          <cell r="B3924" t="str">
            <v>M4670</v>
          </cell>
          <cell r="C3924" t="str">
            <v>鋳鉄製伸縮可とう管</v>
          </cell>
          <cell r="D3924" t="str">
            <v>φ350 FU(NS形）</v>
          </cell>
          <cell r="E3924" t="str">
            <v>200㎜沈下 RF10k　タイロッド付</v>
          </cell>
          <cell r="F3924" t="str">
            <v>個</v>
          </cell>
          <cell r="G3924">
            <v>1468800</v>
          </cell>
          <cell r="H3924">
            <v>0</v>
          </cell>
          <cell r="I3924">
            <v>0</v>
          </cell>
          <cell r="J3924" t="str">
            <v>見積書</v>
          </cell>
          <cell r="K3924">
            <v>0</v>
          </cell>
        </row>
        <row r="3925">
          <cell r="B3925" t="str">
            <v>M4672</v>
          </cell>
          <cell r="C3925" t="str">
            <v>鋳鉄製伸縮可とう管</v>
          </cell>
          <cell r="D3925" t="str">
            <v>φ75  FS(GX形）</v>
          </cell>
          <cell r="E3925" t="str">
            <v>200㎜沈下 RF7.5k　タイロッド付</v>
          </cell>
          <cell r="F3925" t="str">
            <v>個</v>
          </cell>
          <cell r="G3925">
            <v>379000</v>
          </cell>
          <cell r="H3925">
            <v>0</v>
          </cell>
          <cell r="I3925">
            <v>0</v>
          </cell>
          <cell r="J3925" t="str">
            <v>見積書</v>
          </cell>
          <cell r="K3925">
            <v>0</v>
          </cell>
        </row>
        <row r="3926">
          <cell r="B3926" t="str">
            <v>M4673</v>
          </cell>
          <cell r="C3926" t="str">
            <v>鋳鉄製伸縮可とう管</v>
          </cell>
          <cell r="D3926" t="str">
            <v>φ100 FS(GX形）</v>
          </cell>
          <cell r="E3926" t="str">
            <v>200㎜沈下 RF7.5k　タイロッド付</v>
          </cell>
          <cell r="F3926" t="str">
            <v>個</v>
          </cell>
          <cell r="G3926">
            <v>464000</v>
          </cell>
          <cell r="H3926">
            <v>0</v>
          </cell>
          <cell r="I3926">
            <v>0</v>
          </cell>
          <cell r="J3926" t="str">
            <v>見積書</v>
          </cell>
          <cell r="K3926">
            <v>0</v>
          </cell>
        </row>
        <row r="3927">
          <cell r="B3927" t="str">
            <v>M4674</v>
          </cell>
          <cell r="C3927" t="str">
            <v>鋳鉄製伸縮可とう管</v>
          </cell>
          <cell r="D3927" t="str">
            <v>φ150 FS(GX形）</v>
          </cell>
          <cell r="E3927" t="str">
            <v>200㎜沈下 RF7.5k　タイロッド付</v>
          </cell>
          <cell r="F3927" t="str">
            <v>個</v>
          </cell>
          <cell r="G3927">
            <v>643000</v>
          </cell>
          <cell r="H3927">
            <v>0</v>
          </cell>
          <cell r="I3927">
            <v>0</v>
          </cell>
          <cell r="J3927" t="str">
            <v>見積書</v>
          </cell>
          <cell r="K3927">
            <v>0</v>
          </cell>
        </row>
        <row r="3928">
          <cell r="B3928" t="str">
            <v>M4675</v>
          </cell>
          <cell r="C3928" t="str">
            <v>鋳鉄製伸縮可とう管</v>
          </cell>
          <cell r="D3928" t="str">
            <v>φ200 FS(GX形）</v>
          </cell>
          <cell r="E3928" t="str">
            <v>200㎜沈下 RF7.5k　タイロッド付</v>
          </cell>
          <cell r="F3928" t="str">
            <v>個</v>
          </cell>
          <cell r="G3928">
            <v>830000</v>
          </cell>
          <cell r="H3928">
            <v>0</v>
          </cell>
          <cell r="I3928">
            <v>0</v>
          </cell>
          <cell r="J3928" t="str">
            <v>見積書</v>
          </cell>
          <cell r="K3928">
            <v>0</v>
          </cell>
        </row>
        <row r="3929">
          <cell r="B3929" t="str">
            <v>M4676</v>
          </cell>
          <cell r="C3929" t="str">
            <v>鋳鉄製伸縮可とう管</v>
          </cell>
          <cell r="D3929" t="str">
            <v>φ250 FS(GX形）</v>
          </cell>
          <cell r="E3929" t="str">
            <v>200㎜沈下 RF7.5k　タイロッド付</v>
          </cell>
          <cell r="F3929" t="str">
            <v>個</v>
          </cell>
          <cell r="G3929">
            <v>1027000</v>
          </cell>
          <cell r="H3929">
            <v>0</v>
          </cell>
          <cell r="I3929">
            <v>0</v>
          </cell>
          <cell r="J3929" t="str">
            <v>見積書</v>
          </cell>
          <cell r="K3929">
            <v>0</v>
          </cell>
        </row>
        <row r="3930">
          <cell r="B3930" t="str">
            <v>M4677</v>
          </cell>
          <cell r="C3930" t="str">
            <v>鋳鉄製伸縮可とう管</v>
          </cell>
          <cell r="D3930" t="str">
            <v>φ300 FS(GX形）</v>
          </cell>
          <cell r="E3930" t="str">
            <v>200㎜沈下 RF7.5k　タイロッド付</v>
          </cell>
          <cell r="F3930" t="str">
            <v>個</v>
          </cell>
          <cell r="G3930">
            <v>1170000</v>
          </cell>
          <cell r="H3930">
            <v>0</v>
          </cell>
          <cell r="I3930">
            <v>0</v>
          </cell>
          <cell r="J3930" t="str">
            <v>見積書</v>
          </cell>
          <cell r="K3930">
            <v>0</v>
          </cell>
        </row>
        <row r="3931">
          <cell r="B3931" t="str">
            <v>M4679</v>
          </cell>
          <cell r="C3931" t="str">
            <v>鋳鉄製伸縮可とう管</v>
          </cell>
          <cell r="D3931" t="str">
            <v>φ75  FU(GX形）</v>
          </cell>
          <cell r="E3931" t="str">
            <v>200㎜沈下 RF7.5k　タイロッド付</v>
          </cell>
          <cell r="F3931" t="str">
            <v>個</v>
          </cell>
          <cell r="G3931">
            <v>418000</v>
          </cell>
          <cell r="H3931">
            <v>0</v>
          </cell>
          <cell r="I3931">
            <v>0</v>
          </cell>
          <cell r="J3931" t="str">
            <v>見積書</v>
          </cell>
          <cell r="K3931">
            <v>0</v>
          </cell>
        </row>
        <row r="3932">
          <cell r="B3932" t="str">
            <v>M4680</v>
          </cell>
          <cell r="C3932" t="str">
            <v>鋳鉄製伸縮可とう管</v>
          </cell>
          <cell r="D3932" t="str">
            <v>φ100 FU(GX形）</v>
          </cell>
          <cell r="E3932" t="str">
            <v>200㎜沈下 RF7.5k　タイロッド付</v>
          </cell>
          <cell r="F3932" t="str">
            <v>個</v>
          </cell>
          <cell r="G3932">
            <v>506000</v>
          </cell>
          <cell r="H3932">
            <v>0</v>
          </cell>
          <cell r="I3932">
            <v>0</v>
          </cell>
          <cell r="J3932" t="str">
            <v>見積書</v>
          </cell>
          <cell r="K3932">
            <v>0</v>
          </cell>
        </row>
        <row r="3933">
          <cell r="B3933" t="str">
            <v>M4681</v>
          </cell>
          <cell r="C3933" t="str">
            <v>鋳鉄製伸縮可とう管</v>
          </cell>
          <cell r="D3933" t="str">
            <v>φ150 FU(GX形）</v>
          </cell>
          <cell r="E3933" t="str">
            <v>200㎜沈下 RF7.5k　タイロッド付</v>
          </cell>
          <cell r="F3933" t="str">
            <v>個</v>
          </cell>
          <cell r="G3933">
            <v>685000</v>
          </cell>
          <cell r="H3933">
            <v>0</v>
          </cell>
          <cell r="I3933">
            <v>0</v>
          </cell>
          <cell r="J3933" t="str">
            <v>見積書</v>
          </cell>
          <cell r="K3933">
            <v>0</v>
          </cell>
        </row>
        <row r="3934">
          <cell r="B3934" t="str">
            <v>M4682</v>
          </cell>
          <cell r="C3934" t="str">
            <v>鋳鉄製伸縮可とう管</v>
          </cell>
          <cell r="D3934" t="str">
            <v>φ200 FU(GX形）</v>
          </cell>
          <cell r="E3934" t="str">
            <v>200㎜沈下 RF7.5k　タイロッド付</v>
          </cell>
          <cell r="F3934" t="str">
            <v>個</v>
          </cell>
          <cell r="G3934">
            <v>857000</v>
          </cell>
          <cell r="H3934">
            <v>0</v>
          </cell>
          <cell r="I3934">
            <v>0</v>
          </cell>
          <cell r="J3934" t="str">
            <v>見積書</v>
          </cell>
          <cell r="K3934">
            <v>0</v>
          </cell>
        </row>
        <row r="3935">
          <cell r="B3935" t="str">
            <v>M4683</v>
          </cell>
          <cell r="C3935" t="str">
            <v>鋳鉄製伸縮可とう管</v>
          </cell>
          <cell r="D3935" t="str">
            <v>φ250 FU(GX形）</v>
          </cell>
          <cell r="E3935" t="str">
            <v>200㎜沈下 RF7.5k　タイロッド付</v>
          </cell>
          <cell r="F3935" t="str">
            <v>個</v>
          </cell>
          <cell r="G3935">
            <v>1085000</v>
          </cell>
          <cell r="H3935">
            <v>0</v>
          </cell>
          <cell r="I3935">
            <v>0</v>
          </cell>
          <cell r="J3935" t="str">
            <v>見積書</v>
          </cell>
          <cell r="K3935">
            <v>0</v>
          </cell>
        </row>
        <row r="3936">
          <cell r="B3936" t="str">
            <v>M4684</v>
          </cell>
          <cell r="C3936" t="str">
            <v>鋳鉄製伸縮可とう管</v>
          </cell>
          <cell r="D3936" t="str">
            <v>φ300 FU(GX形）</v>
          </cell>
          <cell r="E3936" t="str">
            <v>200㎜沈下 RF7.5k　タイロッド付</v>
          </cell>
          <cell r="F3936" t="str">
            <v>個</v>
          </cell>
          <cell r="G3936">
            <v>1277000</v>
          </cell>
          <cell r="H3936">
            <v>0</v>
          </cell>
          <cell r="I3936">
            <v>0</v>
          </cell>
          <cell r="J3936" t="str">
            <v>見積書</v>
          </cell>
          <cell r="K3936">
            <v>0</v>
          </cell>
        </row>
        <row r="3937">
          <cell r="B3937" t="str">
            <v>M4686</v>
          </cell>
          <cell r="C3937" t="str">
            <v>鋳鉄製伸縮可とう管</v>
          </cell>
          <cell r="D3937" t="str">
            <v>φ75  UU(GX形）</v>
          </cell>
          <cell r="E3937" t="str">
            <v>200㎜沈下　タイロッド付</v>
          </cell>
          <cell r="F3937" t="str">
            <v>個</v>
          </cell>
          <cell r="G3937">
            <v>570700</v>
          </cell>
          <cell r="H3937">
            <v>0</v>
          </cell>
          <cell r="I3937">
            <v>0</v>
          </cell>
          <cell r="J3937" t="str">
            <v>見積書</v>
          </cell>
          <cell r="K3937">
            <v>0</v>
          </cell>
        </row>
        <row r="3938">
          <cell r="B3938" t="str">
            <v>M4687</v>
          </cell>
          <cell r="C3938" t="str">
            <v>鋳鉄製伸縮可とう管</v>
          </cell>
          <cell r="D3938" t="str">
            <v>φ100 UU(GX形）</v>
          </cell>
          <cell r="E3938" t="str">
            <v>200㎜沈下　タイロッド付</v>
          </cell>
          <cell r="F3938" t="str">
            <v>個</v>
          </cell>
          <cell r="G3938">
            <v>663900</v>
          </cell>
          <cell r="H3938">
            <v>0</v>
          </cell>
          <cell r="I3938">
            <v>0</v>
          </cell>
          <cell r="J3938" t="str">
            <v>見積書</v>
          </cell>
          <cell r="K3938">
            <v>0</v>
          </cell>
        </row>
        <row r="3939">
          <cell r="B3939" t="str">
            <v>M4688</v>
          </cell>
          <cell r="C3939" t="str">
            <v>鋳鉄製伸縮可とう管</v>
          </cell>
          <cell r="D3939" t="str">
            <v>φ150 UU(GX形）</v>
          </cell>
          <cell r="E3939" t="str">
            <v>200㎜沈下　タイロッド付</v>
          </cell>
          <cell r="F3939" t="str">
            <v>個</v>
          </cell>
          <cell r="G3939">
            <v>862000</v>
          </cell>
          <cell r="H3939">
            <v>0</v>
          </cell>
          <cell r="I3939">
            <v>0</v>
          </cell>
          <cell r="J3939" t="str">
            <v>見積書</v>
          </cell>
          <cell r="K3939">
            <v>0</v>
          </cell>
        </row>
        <row r="3940">
          <cell r="B3940" t="str">
            <v>M4689</v>
          </cell>
          <cell r="C3940" t="str">
            <v>鋳鉄製伸縮可とう管</v>
          </cell>
          <cell r="D3940" t="str">
            <v>φ200 UU(GX形）</v>
          </cell>
          <cell r="E3940" t="str">
            <v>200㎜沈下　タイロッド付</v>
          </cell>
          <cell r="F3940" t="str">
            <v>個</v>
          </cell>
          <cell r="G3940">
            <v>1056400</v>
          </cell>
          <cell r="H3940">
            <v>0</v>
          </cell>
          <cell r="I3940">
            <v>0</v>
          </cell>
          <cell r="J3940" t="str">
            <v>見積書</v>
          </cell>
          <cell r="K3940">
            <v>0</v>
          </cell>
        </row>
        <row r="3941">
          <cell r="B3941" t="str">
            <v>M4690</v>
          </cell>
          <cell r="C3941" t="str">
            <v>鋳鉄製伸縮可とう管</v>
          </cell>
          <cell r="D3941" t="str">
            <v>φ250 UU(GX形）</v>
          </cell>
          <cell r="E3941" t="str">
            <v>200㎜沈下　タイロッド付</v>
          </cell>
          <cell r="F3941" t="str">
            <v>個</v>
          </cell>
          <cell r="G3941">
            <v>1363000</v>
          </cell>
          <cell r="H3941">
            <v>0</v>
          </cell>
          <cell r="I3941">
            <v>0</v>
          </cell>
          <cell r="J3941" t="str">
            <v>見積書</v>
          </cell>
          <cell r="K3941">
            <v>0</v>
          </cell>
        </row>
        <row r="3942">
          <cell r="B3942" t="str">
            <v>M4691</v>
          </cell>
          <cell r="C3942" t="str">
            <v>鋳鉄製伸縮可とう管</v>
          </cell>
          <cell r="D3942" t="str">
            <v>φ300 UU(GX形）</v>
          </cell>
          <cell r="E3942" t="str">
            <v>200㎜沈下　タイロッド付</v>
          </cell>
          <cell r="F3942" t="str">
            <v>個</v>
          </cell>
          <cell r="G3942">
            <v>1601000</v>
          </cell>
          <cell r="H3942">
            <v>0</v>
          </cell>
          <cell r="I3942">
            <v>0</v>
          </cell>
          <cell r="J3942" t="str">
            <v>見積書</v>
          </cell>
          <cell r="K3942">
            <v>0</v>
          </cell>
        </row>
        <row r="3943">
          <cell r="B3943" t="str">
            <v>M4693</v>
          </cell>
          <cell r="C3943" t="str">
            <v>鋳鉄製伸縮可とう管</v>
          </cell>
          <cell r="D3943" t="str">
            <v>φ75  US(GX形）</v>
          </cell>
          <cell r="E3943" t="str">
            <v>200㎜沈下　タイロッド付</v>
          </cell>
          <cell r="F3943" t="str">
            <v>個</v>
          </cell>
          <cell r="G3943">
            <v>530900</v>
          </cell>
          <cell r="H3943">
            <v>0</v>
          </cell>
          <cell r="I3943">
            <v>0</v>
          </cell>
          <cell r="J3943" t="str">
            <v>見積書</v>
          </cell>
          <cell r="K3943">
            <v>0</v>
          </cell>
        </row>
        <row r="3944">
          <cell r="B3944" t="str">
            <v>M4694</v>
          </cell>
          <cell r="C3944" t="str">
            <v>鋳鉄製伸縮可とう管</v>
          </cell>
          <cell r="D3944" t="str">
            <v>φ100 US(GX形）</v>
          </cell>
          <cell r="E3944" t="str">
            <v>200㎜沈下　タイロッド付</v>
          </cell>
          <cell r="F3944" t="str">
            <v>個</v>
          </cell>
          <cell r="G3944">
            <v>622500</v>
          </cell>
          <cell r="H3944">
            <v>0</v>
          </cell>
          <cell r="I3944">
            <v>0</v>
          </cell>
          <cell r="J3944" t="str">
            <v>見積書</v>
          </cell>
          <cell r="K3944">
            <v>0</v>
          </cell>
        </row>
        <row r="3945">
          <cell r="B3945" t="str">
            <v>M4695</v>
          </cell>
          <cell r="C3945" t="str">
            <v>鋳鉄製伸縮可とう管</v>
          </cell>
          <cell r="D3945" t="str">
            <v>φ150 US(GX形）</v>
          </cell>
          <cell r="E3945" t="str">
            <v>200㎜沈下　タイロッド付</v>
          </cell>
          <cell r="F3945" t="str">
            <v>個</v>
          </cell>
          <cell r="G3945">
            <v>820200</v>
          </cell>
          <cell r="H3945">
            <v>0</v>
          </cell>
          <cell r="I3945">
            <v>0</v>
          </cell>
          <cell r="J3945" t="str">
            <v>見積書</v>
          </cell>
          <cell r="K3945">
            <v>0</v>
          </cell>
        </row>
        <row r="3946">
          <cell r="B3946" t="str">
            <v>M4696</v>
          </cell>
          <cell r="C3946" t="str">
            <v>鋳鉄製伸縮可とう管</v>
          </cell>
          <cell r="D3946" t="str">
            <v>φ200 US(GX形）</v>
          </cell>
          <cell r="E3946" t="str">
            <v>200㎜沈下　タイロッド付</v>
          </cell>
          <cell r="F3946" t="str">
            <v>個</v>
          </cell>
          <cell r="G3946">
            <v>1028400</v>
          </cell>
          <cell r="H3946">
            <v>0</v>
          </cell>
          <cell r="I3946">
            <v>0</v>
          </cell>
          <cell r="J3946" t="str">
            <v>見積書</v>
          </cell>
          <cell r="K3946">
            <v>0</v>
          </cell>
        </row>
        <row r="3947">
          <cell r="B3947" t="str">
            <v>M4697</v>
          </cell>
          <cell r="C3947" t="str">
            <v>鋳鉄製伸縮可とう管</v>
          </cell>
          <cell r="D3947" t="str">
            <v>φ250 US(GX形）</v>
          </cell>
          <cell r="E3947" t="str">
            <v>200㎜沈下　タイロッド付</v>
          </cell>
          <cell r="F3947" t="str">
            <v>個</v>
          </cell>
          <cell r="G3947">
            <v>1305000</v>
          </cell>
          <cell r="H3947">
            <v>0</v>
          </cell>
          <cell r="I3947">
            <v>0</v>
          </cell>
          <cell r="J3947" t="str">
            <v>見積書</v>
          </cell>
          <cell r="K3947">
            <v>0</v>
          </cell>
        </row>
        <row r="3948">
          <cell r="B3948" t="str">
            <v>M4698</v>
          </cell>
          <cell r="C3948" t="str">
            <v>鋳鉄製伸縮可とう管</v>
          </cell>
          <cell r="D3948" t="str">
            <v>φ300 US(GX形）</v>
          </cell>
          <cell r="E3948" t="str">
            <v>200㎜沈下　タイロッド付</v>
          </cell>
          <cell r="F3948" t="str">
            <v>個</v>
          </cell>
          <cell r="G3948">
            <v>1495000</v>
          </cell>
          <cell r="H3948">
            <v>0</v>
          </cell>
          <cell r="I3948">
            <v>0</v>
          </cell>
          <cell r="J3948" t="str">
            <v>見積書</v>
          </cell>
          <cell r="K3948">
            <v>0</v>
          </cell>
        </row>
        <row r="3949">
          <cell r="B3949" t="str">
            <v>M4700</v>
          </cell>
          <cell r="C3949" t="str">
            <v>鋳鉄製伸縮可とう管</v>
          </cell>
          <cell r="D3949" t="str">
            <v>φ75  SS(GX形）</v>
          </cell>
          <cell r="E3949" t="str">
            <v>200㎜沈下　タイロッド付</v>
          </cell>
          <cell r="F3949" t="str">
            <v>個</v>
          </cell>
          <cell r="G3949">
            <v>491100</v>
          </cell>
          <cell r="H3949">
            <v>0</v>
          </cell>
          <cell r="I3949">
            <v>0</v>
          </cell>
          <cell r="J3949" t="str">
            <v>見積書</v>
          </cell>
          <cell r="K3949">
            <v>0</v>
          </cell>
        </row>
        <row r="3950">
          <cell r="B3950" t="str">
            <v>M4701</v>
          </cell>
          <cell r="C3950" t="str">
            <v>鋳鉄製伸縮可とう管</v>
          </cell>
          <cell r="D3950" t="str">
            <v>φ100 SS(GX形）</v>
          </cell>
          <cell r="E3950" t="str">
            <v>200㎜沈下　タイロッド付</v>
          </cell>
          <cell r="F3950" t="str">
            <v>個</v>
          </cell>
          <cell r="G3950">
            <v>581100</v>
          </cell>
          <cell r="H3950">
            <v>0</v>
          </cell>
          <cell r="I3950">
            <v>0</v>
          </cell>
          <cell r="J3950" t="str">
            <v>見積書</v>
          </cell>
          <cell r="K3950">
            <v>0</v>
          </cell>
        </row>
        <row r="3951">
          <cell r="B3951" t="str">
            <v>M4702</v>
          </cell>
          <cell r="C3951" t="str">
            <v>鋳鉄製伸縮可とう管</v>
          </cell>
          <cell r="D3951" t="str">
            <v>φ150 SS(GX形）</v>
          </cell>
          <cell r="E3951" t="str">
            <v>200㎜沈下　タイロッド付</v>
          </cell>
          <cell r="F3951" t="str">
            <v>個</v>
          </cell>
          <cell r="G3951">
            <v>778200</v>
          </cell>
          <cell r="H3951">
            <v>0</v>
          </cell>
          <cell r="I3951">
            <v>0</v>
          </cell>
          <cell r="J3951" t="str">
            <v>見積書</v>
          </cell>
          <cell r="K3951">
            <v>0</v>
          </cell>
        </row>
        <row r="3952">
          <cell r="B3952" t="str">
            <v>M4703</v>
          </cell>
          <cell r="C3952" t="str">
            <v>鋳鉄製伸縮可とう管</v>
          </cell>
          <cell r="D3952" t="str">
            <v>φ200 SS(GX形）</v>
          </cell>
          <cell r="E3952" t="str">
            <v>200㎜沈下　タイロッド付</v>
          </cell>
          <cell r="F3952" t="str">
            <v>個</v>
          </cell>
          <cell r="G3952">
            <v>1000000</v>
          </cell>
          <cell r="H3952">
            <v>0</v>
          </cell>
          <cell r="I3952">
            <v>0</v>
          </cell>
          <cell r="J3952" t="str">
            <v>見積書</v>
          </cell>
          <cell r="K3952">
            <v>0</v>
          </cell>
        </row>
        <row r="3953">
          <cell r="B3953" t="str">
            <v>M4704</v>
          </cell>
          <cell r="C3953" t="str">
            <v>鋳鉄製伸縮可とう管</v>
          </cell>
          <cell r="D3953" t="str">
            <v>φ250 SS(GX形）</v>
          </cell>
          <cell r="E3953" t="str">
            <v>200㎜沈下　タイロッド付</v>
          </cell>
          <cell r="F3953" t="str">
            <v>個</v>
          </cell>
          <cell r="G3953">
            <v>1247000</v>
          </cell>
          <cell r="H3953">
            <v>0</v>
          </cell>
          <cell r="I3953">
            <v>0</v>
          </cell>
          <cell r="J3953" t="str">
            <v>見積書</v>
          </cell>
          <cell r="K3953">
            <v>0</v>
          </cell>
        </row>
        <row r="3954">
          <cell r="B3954" t="str">
            <v>M4705</v>
          </cell>
          <cell r="C3954" t="str">
            <v>鋳鉄製伸縮可とう管</v>
          </cell>
          <cell r="D3954" t="str">
            <v>φ300 SS(GX形）</v>
          </cell>
          <cell r="E3954" t="str">
            <v>200㎜沈下　タイロッド付</v>
          </cell>
          <cell r="F3954" t="str">
            <v>個</v>
          </cell>
          <cell r="G3954">
            <v>1388000</v>
          </cell>
          <cell r="H3954">
            <v>0</v>
          </cell>
          <cell r="I3954">
            <v>0</v>
          </cell>
          <cell r="J3954" t="str">
            <v>見積書</v>
          </cell>
          <cell r="K3954">
            <v>0</v>
          </cell>
        </row>
        <row r="3955">
          <cell r="B3955" t="str">
            <v>M4707</v>
          </cell>
          <cell r="C3955" t="str">
            <v>鋳鉄製伸縮可とう管</v>
          </cell>
          <cell r="D3955" t="str">
            <v>φ75  FS(GX形）</v>
          </cell>
          <cell r="E3955" t="str">
            <v>200㎜沈下 RF10k　タイロッド付</v>
          </cell>
          <cell r="F3955" t="str">
            <v>個</v>
          </cell>
          <cell r="G3955">
            <v>389500</v>
          </cell>
          <cell r="H3955">
            <v>0</v>
          </cell>
          <cell r="I3955">
            <v>0</v>
          </cell>
          <cell r="J3955" t="str">
            <v>見積書</v>
          </cell>
          <cell r="K3955">
            <v>0</v>
          </cell>
        </row>
        <row r="3956">
          <cell r="B3956" t="str">
            <v>M4708</v>
          </cell>
          <cell r="C3956" t="str">
            <v>鋳鉄製伸縮可とう管</v>
          </cell>
          <cell r="D3956" t="str">
            <v>φ100 FS(GX形）</v>
          </cell>
          <cell r="E3956" t="str">
            <v>200㎜沈下 RF10k　タイロッド付</v>
          </cell>
          <cell r="F3956" t="str">
            <v>個</v>
          </cell>
          <cell r="G3956">
            <v>474500</v>
          </cell>
          <cell r="H3956">
            <v>0</v>
          </cell>
          <cell r="I3956">
            <v>0</v>
          </cell>
          <cell r="J3956" t="str">
            <v>見積書</v>
          </cell>
          <cell r="K3956">
            <v>0</v>
          </cell>
        </row>
        <row r="3957">
          <cell r="B3957" t="str">
            <v>M4709</v>
          </cell>
          <cell r="C3957" t="str">
            <v>鋳鉄製伸縮可とう管</v>
          </cell>
          <cell r="D3957" t="str">
            <v>φ150 FS(GX形）</v>
          </cell>
          <cell r="E3957" t="str">
            <v>200㎜沈下 RF10k　タイロッド付</v>
          </cell>
          <cell r="F3957" t="str">
            <v>個</v>
          </cell>
          <cell r="G3957">
            <v>660400</v>
          </cell>
          <cell r="H3957">
            <v>0</v>
          </cell>
          <cell r="I3957">
            <v>0</v>
          </cell>
          <cell r="J3957" t="str">
            <v>見積書</v>
          </cell>
          <cell r="K3957">
            <v>0</v>
          </cell>
        </row>
        <row r="3958">
          <cell r="B3958" t="str">
            <v>M4710</v>
          </cell>
          <cell r="C3958" t="str">
            <v>鋳鉄製伸縮可とう管</v>
          </cell>
          <cell r="D3958" t="str">
            <v>φ200 FS(GX形）</v>
          </cell>
          <cell r="E3958" t="str">
            <v>200㎜沈下 RF10k　タイロッド付</v>
          </cell>
          <cell r="F3958" t="str">
            <v>個</v>
          </cell>
          <cell r="G3958">
            <v>850100</v>
          </cell>
          <cell r="H3958">
            <v>0</v>
          </cell>
          <cell r="I3958">
            <v>0</v>
          </cell>
          <cell r="J3958" t="str">
            <v>見積書</v>
          </cell>
          <cell r="K3958">
            <v>0</v>
          </cell>
        </row>
        <row r="3959">
          <cell r="B3959" t="str">
            <v>M4711</v>
          </cell>
          <cell r="C3959" t="str">
            <v>鋳鉄製伸縮可とう管</v>
          </cell>
          <cell r="D3959" t="str">
            <v>φ250 FS(GX形）</v>
          </cell>
          <cell r="E3959" t="str">
            <v>200㎜沈下 RF10k　タイロッド付</v>
          </cell>
          <cell r="F3959" t="str">
            <v>個</v>
          </cell>
          <cell r="G3959">
            <v>1055400</v>
          </cell>
          <cell r="H3959">
            <v>0</v>
          </cell>
          <cell r="I3959">
            <v>0</v>
          </cell>
          <cell r="J3959" t="str">
            <v>見積書</v>
          </cell>
          <cell r="K3959">
            <v>0</v>
          </cell>
        </row>
        <row r="3960">
          <cell r="B3960" t="str">
            <v>M4712</v>
          </cell>
          <cell r="C3960" t="str">
            <v>鋳鉄製伸縮可とう管</v>
          </cell>
          <cell r="D3960" t="str">
            <v>φ300 FS(GX形）</v>
          </cell>
          <cell r="E3960" t="str">
            <v>200㎜沈下 RF10k　タイロッド付</v>
          </cell>
          <cell r="F3960" t="str">
            <v>個</v>
          </cell>
          <cell r="G3960">
            <v>1206100</v>
          </cell>
          <cell r="H3960">
            <v>0</v>
          </cell>
          <cell r="I3960">
            <v>0</v>
          </cell>
          <cell r="J3960" t="str">
            <v>見積書</v>
          </cell>
          <cell r="K3960">
            <v>0</v>
          </cell>
        </row>
        <row r="3961">
          <cell r="B3961" t="str">
            <v>M4714</v>
          </cell>
          <cell r="C3961" t="str">
            <v>鋳鉄製伸縮可とう管</v>
          </cell>
          <cell r="D3961" t="str">
            <v>φ75  FU(GX形）</v>
          </cell>
          <cell r="E3961" t="str">
            <v>200㎜沈下 RF10k　タイロッド付</v>
          </cell>
          <cell r="F3961" t="str">
            <v>個</v>
          </cell>
          <cell r="G3961">
            <v>428700</v>
          </cell>
          <cell r="H3961">
            <v>0</v>
          </cell>
          <cell r="I3961">
            <v>0</v>
          </cell>
          <cell r="J3961" t="str">
            <v>見積書</v>
          </cell>
          <cell r="K3961">
            <v>0</v>
          </cell>
        </row>
        <row r="3962">
          <cell r="B3962" t="str">
            <v>M4715</v>
          </cell>
          <cell r="C3962" t="str">
            <v>鋳鉄製伸縮可とう管</v>
          </cell>
          <cell r="D3962" t="str">
            <v>φ100 FU(GX形）</v>
          </cell>
          <cell r="E3962" t="str">
            <v>200㎜沈下 RF10k　タイロッド付</v>
          </cell>
          <cell r="F3962" t="str">
            <v>個</v>
          </cell>
          <cell r="G3962">
            <v>516700</v>
          </cell>
          <cell r="H3962">
            <v>0</v>
          </cell>
          <cell r="I3962">
            <v>0</v>
          </cell>
          <cell r="J3962" t="str">
            <v>見積書</v>
          </cell>
          <cell r="K3962">
            <v>0</v>
          </cell>
        </row>
        <row r="3963">
          <cell r="B3963" t="str">
            <v>M4716</v>
          </cell>
          <cell r="C3963" t="str">
            <v>鋳鉄製伸縮可とう管</v>
          </cell>
          <cell r="D3963" t="str">
            <v>φ150 FU(GX形）</v>
          </cell>
          <cell r="E3963" t="str">
            <v>200㎜沈下 RF10k　タイロッド付</v>
          </cell>
          <cell r="F3963" t="str">
            <v>個</v>
          </cell>
          <cell r="G3963">
            <v>702000</v>
          </cell>
          <cell r="H3963">
            <v>0</v>
          </cell>
          <cell r="I3963">
            <v>0</v>
          </cell>
          <cell r="J3963" t="str">
            <v>見積書</v>
          </cell>
          <cell r="K3963">
            <v>0</v>
          </cell>
        </row>
        <row r="3964">
          <cell r="B3964" t="str">
            <v>M4717</v>
          </cell>
          <cell r="C3964" t="str">
            <v>鋳鉄製伸縮可とう管</v>
          </cell>
          <cell r="D3964" t="str">
            <v>φ200 FU(GX形）</v>
          </cell>
          <cell r="E3964" t="str">
            <v>200㎜沈下 RF10k　タイロッド付</v>
          </cell>
          <cell r="F3964" t="str">
            <v>個</v>
          </cell>
          <cell r="G3964">
            <v>877300</v>
          </cell>
          <cell r="H3964">
            <v>0</v>
          </cell>
          <cell r="I3964">
            <v>0</v>
          </cell>
          <cell r="J3964" t="str">
            <v>見積書</v>
          </cell>
          <cell r="K3964">
            <v>0</v>
          </cell>
        </row>
        <row r="3965">
          <cell r="B3965" t="str">
            <v>M4718</v>
          </cell>
          <cell r="C3965" t="str">
            <v>鋳鉄製伸縮可とう管</v>
          </cell>
          <cell r="D3965" t="str">
            <v>φ250 FU(GX形）</v>
          </cell>
          <cell r="E3965" t="str">
            <v>200㎜沈下 RF10k　タイロッド付</v>
          </cell>
          <cell r="F3965" t="str">
            <v>個</v>
          </cell>
          <cell r="G3965">
            <v>1113200</v>
          </cell>
          <cell r="H3965">
            <v>0</v>
          </cell>
          <cell r="I3965">
            <v>0</v>
          </cell>
          <cell r="J3965" t="str">
            <v>見積書</v>
          </cell>
          <cell r="K3965">
            <v>0</v>
          </cell>
        </row>
        <row r="3966">
          <cell r="B3966" t="str">
            <v>M4719</v>
          </cell>
          <cell r="C3966" t="str">
            <v>鋳鉄製伸縮可とう管</v>
          </cell>
          <cell r="D3966" t="str">
            <v>φ300 FU(GX形）</v>
          </cell>
          <cell r="E3966" t="str">
            <v>200㎜沈下 RF10k　タイロッド付</v>
          </cell>
          <cell r="F3966" t="str">
            <v>個</v>
          </cell>
          <cell r="G3966">
            <v>1313100</v>
          </cell>
          <cell r="H3966">
            <v>0</v>
          </cell>
          <cell r="I3966">
            <v>0</v>
          </cell>
          <cell r="J3966" t="str">
            <v>見積書</v>
          </cell>
          <cell r="K3966">
            <v>0</v>
          </cell>
        </row>
        <row r="3967">
          <cell r="B3967" t="str">
            <v>M4721</v>
          </cell>
          <cell r="C3967" t="str">
            <v>鋳鉄製伸縮可とう管</v>
          </cell>
          <cell r="D3967" t="str">
            <v>φ75  UU(GX形）</v>
          </cell>
          <cell r="E3967" t="str">
            <v>200㎜沈下　タイロッド付</v>
          </cell>
          <cell r="F3967" t="str">
            <v>個</v>
          </cell>
          <cell r="G3967">
            <v>570700</v>
          </cell>
          <cell r="H3967">
            <v>0</v>
          </cell>
          <cell r="I3967">
            <v>0</v>
          </cell>
          <cell r="J3967" t="str">
            <v>見積書</v>
          </cell>
          <cell r="K3967">
            <v>0</v>
          </cell>
        </row>
        <row r="3968">
          <cell r="B3968" t="str">
            <v>M4722</v>
          </cell>
          <cell r="C3968" t="str">
            <v>鋳鉄製伸縮可とう管</v>
          </cell>
          <cell r="D3968" t="str">
            <v>φ100 UU(GX形）</v>
          </cell>
          <cell r="E3968" t="str">
            <v>200㎜沈下　タイロッド付</v>
          </cell>
          <cell r="F3968" t="str">
            <v>個</v>
          </cell>
          <cell r="G3968">
            <v>663900</v>
          </cell>
          <cell r="H3968">
            <v>0</v>
          </cell>
          <cell r="I3968">
            <v>0</v>
          </cell>
          <cell r="J3968" t="str">
            <v>見積書</v>
          </cell>
          <cell r="K3968">
            <v>0</v>
          </cell>
        </row>
        <row r="3969">
          <cell r="B3969" t="str">
            <v>M4723</v>
          </cell>
          <cell r="C3969" t="str">
            <v>鋳鉄製伸縮可とう管</v>
          </cell>
          <cell r="D3969" t="str">
            <v>φ150 UU(GX形）</v>
          </cell>
          <cell r="E3969" t="str">
            <v>200㎜沈下　タイロッド付</v>
          </cell>
          <cell r="F3969" t="str">
            <v>個</v>
          </cell>
          <cell r="G3969">
            <v>862000</v>
          </cell>
          <cell r="H3969">
            <v>0</v>
          </cell>
          <cell r="I3969">
            <v>0</v>
          </cell>
          <cell r="J3969" t="str">
            <v>見積書</v>
          </cell>
          <cell r="K3969">
            <v>0</v>
          </cell>
        </row>
        <row r="3970">
          <cell r="B3970" t="str">
            <v>M4724</v>
          </cell>
          <cell r="C3970" t="str">
            <v>鋳鉄製伸縮可とう管</v>
          </cell>
          <cell r="D3970" t="str">
            <v>φ200 UU(GX形）</v>
          </cell>
          <cell r="E3970" t="str">
            <v>200㎜沈下　タイロッド付</v>
          </cell>
          <cell r="F3970" t="str">
            <v>個</v>
          </cell>
          <cell r="G3970">
            <v>1056400</v>
          </cell>
          <cell r="H3970">
            <v>0</v>
          </cell>
          <cell r="I3970">
            <v>0</v>
          </cell>
          <cell r="J3970" t="str">
            <v>見積書</v>
          </cell>
          <cell r="K3970">
            <v>0</v>
          </cell>
        </row>
        <row r="3971">
          <cell r="B3971" t="str">
            <v>M4725</v>
          </cell>
          <cell r="C3971" t="str">
            <v>鋳鉄製伸縮可とう管</v>
          </cell>
          <cell r="D3971" t="str">
            <v>φ250 UU(GX形）</v>
          </cell>
          <cell r="E3971" t="str">
            <v>200㎜沈下　タイロッド付</v>
          </cell>
          <cell r="F3971" t="str">
            <v>個</v>
          </cell>
          <cell r="G3971">
            <v>1363000</v>
          </cell>
          <cell r="H3971">
            <v>0</v>
          </cell>
          <cell r="I3971">
            <v>0</v>
          </cell>
          <cell r="J3971" t="str">
            <v>見積書</v>
          </cell>
          <cell r="K3971">
            <v>0</v>
          </cell>
        </row>
        <row r="3972">
          <cell r="B3972" t="str">
            <v>M4726</v>
          </cell>
          <cell r="C3972" t="str">
            <v>鋳鉄製伸縮可とう管</v>
          </cell>
          <cell r="D3972" t="str">
            <v>φ300 UU(GX形）</v>
          </cell>
          <cell r="E3972" t="str">
            <v>200㎜沈下　タイロッド付</v>
          </cell>
          <cell r="F3972" t="str">
            <v>個</v>
          </cell>
          <cell r="G3972">
            <v>1601000</v>
          </cell>
          <cell r="H3972">
            <v>0</v>
          </cell>
          <cell r="I3972">
            <v>0</v>
          </cell>
          <cell r="J3972" t="str">
            <v>見積書</v>
          </cell>
          <cell r="K3972">
            <v>0</v>
          </cell>
        </row>
        <row r="3973">
          <cell r="B3973" t="str">
            <v>M4728</v>
          </cell>
          <cell r="C3973" t="str">
            <v>鋳鉄製伸縮可とう管</v>
          </cell>
          <cell r="D3973" t="str">
            <v>φ75  US(GX形）</v>
          </cell>
          <cell r="E3973" t="str">
            <v>200㎜沈下　タイロッド付</v>
          </cell>
          <cell r="F3973" t="str">
            <v>個</v>
          </cell>
          <cell r="G3973">
            <v>530900</v>
          </cell>
          <cell r="H3973">
            <v>0</v>
          </cell>
          <cell r="I3973">
            <v>0</v>
          </cell>
          <cell r="J3973" t="str">
            <v>見積書</v>
          </cell>
          <cell r="K3973">
            <v>0</v>
          </cell>
        </row>
        <row r="3974">
          <cell r="B3974" t="str">
            <v>M4729</v>
          </cell>
          <cell r="C3974" t="str">
            <v>鋳鉄製伸縮可とう管</v>
          </cell>
          <cell r="D3974" t="str">
            <v>φ100 US(GX形）</v>
          </cell>
          <cell r="E3974" t="str">
            <v>200㎜沈下　タイロッド付</v>
          </cell>
          <cell r="F3974" t="str">
            <v>個</v>
          </cell>
          <cell r="G3974">
            <v>622500</v>
          </cell>
          <cell r="H3974">
            <v>0</v>
          </cell>
          <cell r="I3974">
            <v>0</v>
          </cell>
          <cell r="J3974" t="str">
            <v>見積書</v>
          </cell>
          <cell r="K3974">
            <v>0</v>
          </cell>
        </row>
        <row r="3975">
          <cell r="B3975" t="str">
            <v>M4730</v>
          </cell>
          <cell r="C3975" t="str">
            <v>鋳鉄製伸縮可とう管</v>
          </cell>
          <cell r="D3975" t="str">
            <v>φ150 US(GX形）</v>
          </cell>
          <cell r="E3975" t="str">
            <v>200㎜沈下　タイロッド付</v>
          </cell>
          <cell r="F3975" t="str">
            <v>個</v>
          </cell>
          <cell r="G3975">
            <v>820200</v>
          </cell>
          <cell r="H3975">
            <v>0</v>
          </cell>
          <cell r="I3975">
            <v>0</v>
          </cell>
          <cell r="J3975" t="str">
            <v>見積書</v>
          </cell>
          <cell r="K3975">
            <v>0</v>
          </cell>
        </row>
        <row r="3976">
          <cell r="B3976" t="str">
            <v>M4731</v>
          </cell>
          <cell r="C3976" t="str">
            <v>鋳鉄製伸縮可とう管</v>
          </cell>
          <cell r="D3976" t="str">
            <v>φ200 US(GX形）</v>
          </cell>
          <cell r="E3976" t="str">
            <v>200㎜沈下　タイロッド付</v>
          </cell>
          <cell r="F3976" t="str">
            <v>個</v>
          </cell>
          <cell r="G3976">
            <v>1028400</v>
          </cell>
          <cell r="H3976">
            <v>0</v>
          </cell>
          <cell r="I3976">
            <v>0</v>
          </cell>
          <cell r="J3976" t="str">
            <v>見積書</v>
          </cell>
          <cell r="K3976">
            <v>0</v>
          </cell>
        </row>
        <row r="3977">
          <cell r="B3977" t="str">
            <v>M4732</v>
          </cell>
          <cell r="C3977" t="str">
            <v>鋳鉄製伸縮可とう管</v>
          </cell>
          <cell r="D3977" t="str">
            <v>φ250 US(GX形）</v>
          </cell>
          <cell r="E3977" t="str">
            <v>200㎜沈下　タイロッド付</v>
          </cell>
          <cell r="F3977" t="str">
            <v>個</v>
          </cell>
          <cell r="G3977">
            <v>1305000</v>
          </cell>
          <cell r="H3977">
            <v>0</v>
          </cell>
          <cell r="I3977">
            <v>0</v>
          </cell>
          <cell r="J3977" t="str">
            <v>見積書</v>
          </cell>
          <cell r="K3977">
            <v>0</v>
          </cell>
        </row>
        <row r="3978">
          <cell r="B3978" t="str">
            <v>M4733</v>
          </cell>
          <cell r="C3978" t="str">
            <v>鋳鉄製伸縮可とう管</v>
          </cell>
          <cell r="D3978" t="str">
            <v>φ300 US(GX形）</v>
          </cell>
          <cell r="E3978" t="str">
            <v>200㎜沈下　タイロッド付</v>
          </cell>
          <cell r="F3978" t="str">
            <v>個</v>
          </cell>
          <cell r="G3978">
            <v>1495000</v>
          </cell>
          <cell r="H3978">
            <v>0</v>
          </cell>
          <cell r="I3978">
            <v>0</v>
          </cell>
          <cell r="J3978" t="str">
            <v>見積書</v>
          </cell>
          <cell r="K3978">
            <v>0</v>
          </cell>
        </row>
        <row r="3979">
          <cell r="B3979" t="str">
            <v>M4735</v>
          </cell>
          <cell r="C3979" t="str">
            <v>鋳鉄製伸縮可とう管</v>
          </cell>
          <cell r="D3979" t="str">
            <v>φ75  SS(GX形）</v>
          </cell>
          <cell r="E3979" t="str">
            <v>200㎜沈下　タイロッド付</v>
          </cell>
          <cell r="F3979" t="str">
            <v>個</v>
          </cell>
          <cell r="G3979">
            <v>491100</v>
          </cell>
          <cell r="H3979">
            <v>0</v>
          </cell>
          <cell r="I3979">
            <v>0</v>
          </cell>
          <cell r="J3979" t="str">
            <v>見積書</v>
          </cell>
          <cell r="K3979">
            <v>0</v>
          </cell>
        </row>
        <row r="3980">
          <cell r="B3980" t="str">
            <v>M4736</v>
          </cell>
          <cell r="C3980" t="str">
            <v>鋳鉄製伸縮可とう管</v>
          </cell>
          <cell r="D3980" t="str">
            <v>φ100 SS(GX形）</v>
          </cell>
          <cell r="E3980" t="str">
            <v>200㎜沈下　タイロッド付</v>
          </cell>
          <cell r="F3980" t="str">
            <v>個</v>
          </cell>
          <cell r="G3980">
            <v>581100</v>
          </cell>
          <cell r="H3980">
            <v>0</v>
          </cell>
          <cell r="I3980">
            <v>0</v>
          </cell>
          <cell r="J3980" t="str">
            <v>見積書</v>
          </cell>
          <cell r="K3980">
            <v>0</v>
          </cell>
        </row>
        <row r="3981">
          <cell r="B3981" t="str">
            <v>M4737</v>
          </cell>
          <cell r="C3981" t="str">
            <v>鋳鉄製伸縮可とう管</v>
          </cell>
          <cell r="D3981" t="str">
            <v>φ150 SS(GX形）</v>
          </cell>
          <cell r="E3981" t="str">
            <v>200㎜沈下　タイロッド付</v>
          </cell>
          <cell r="F3981" t="str">
            <v>個</v>
          </cell>
          <cell r="G3981">
            <v>778200</v>
          </cell>
          <cell r="H3981">
            <v>0</v>
          </cell>
          <cell r="I3981">
            <v>0</v>
          </cell>
          <cell r="J3981" t="str">
            <v>見積書</v>
          </cell>
          <cell r="K3981">
            <v>0</v>
          </cell>
        </row>
        <row r="3982">
          <cell r="B3982" t="str">
            <v>M4738</v>
          </cell>
          <cell r="C3982" t="str">
            <v>鋳鉄製伸縮可とう管</v>
          </cell>
          <cell r="D3982" t="str">
            <v>φ200 SS(GX形）</v>
          </cell>
          <cell r="E3982" t="str">
            <v>200㎜沈下　タイロッド付</v>
          </cell>
          <cell r="F3982" t="str">
            <v>個</v>
          </cell>
          <cell r="G3982">
            <v>1000000</v>
          </cell>
          <cell r="H3982">
            <v>0</v>
          </cell>
          <cell r="I3982">
            <v>0</v>
          </cell>
          <cell r="J3982" t="str">
            <v>見積書</v>
          </cell>
          <cell r="K3982">
            <v>0</v>
          </cell>
        </row>
        <row r="3983">
          <cell r="B3983" t="str">
            <v>M4739</v>
          </cell>
          <cell r="C3983" t="str">
            <v>鋳鉄製伸縮可とう管</v>
          </cell>
          <cell r="D3983" t="str">
            <v>φ250 SS(GX形）</v>
          </cell>
          <cell r="E3983" t="str">
            <v>200㎜沈下　タイロッド付</v>
          </cell>
          <cell r="F3983" t="str">
            <v>個</v>
          </cell>
          <cell r="G3983">
            <v>1247000</v>
          </cell>
          <cell r="H3983">
            <v>0</v>
          </cell>
          <cell r="I3983">
            <v>0</v>
          </cell>
          <cell r="J3983" t="str">
            <v>見積書</v>
          </cell>
          <cell r="K3983">
            <v>0</v>
          </cell>
        </row>
        <row r="3984">
          <cell r="B3984" t="str">
            <v>M4740</v>
          </cell>
          <cell r="C3984" t="str">
            <v>鋳鉄製伸縮可とう管</v>
          </cell>
          <cell r="D3984" t="str">
            <v>φ300 SS(GX形）</v>
          </cell>
          <cell r="E3984" t="str">
            <v>200㎜沈下　タイロッド付</v>
          </cell>
          <cell r="F3984" t="str">
            <v>個</v>
          </cell>
          <cell r="G3984">
            <v>1388000</v>
          </cell>
          <cell r="H3984">
            <v>0</v>
          </cell>
          <cell r="I3984">
            <v>0</v>
          </cell>
          <cell r="J3984" t="str">
            <v>見積書</v>
          </cell>
          <cell r="K3984">
            <v>0</v>
          </cell>
        </row>
        <row r="3985">
          <cell r="B3985" t="str">
            <v>M4742</v>
          </cell>
          <cell r="C3985" t="str">
            <v>鋳鉄製可とう管GFﾌﾗﾝｼﾞ加工費</v>
          </cell>
          <cell r="D3985" t="str">
            <v>φ75</v>
          </cell>
          <cell r="E3985">
            <v>0</v>
          </cell>
          <cell r="F3985" t="str">
            <v>箇所</v>
          </cell>
          <cell r="G3985">
            <v>9970</v>
          </cell>
          <cell r="H3985">
            <v>0</v>
          </cell>
          <cell r="I3985">
            <v>0</v>
          </cell>
          <cell r="J3985" t="str">
            <v>見積書</v>
          </cell>
          <cell r="K3985">
            <v>0</v>
          </cell>
        </row>
        <row r="3986">
          <cell r="B3986" t="str">
            <v>M4743</v>
          </cell>
          <cell r="C3986" t="str">
            <v>鋳鉄製可とう管GFﾌﾗﾝｼﾞ加工費</v>
          </cell>
          <cell r="D3986" t="str">
            <v>φ100</v>
          </cell>
          <cell r="E3986">
            <v>0</v>
          </cell>
          <cell r="F3986" t="str">
            <v>箇所</v>
          </cell>
          <cell r="G3986">
            <v>9970</v>
          </cell>
          <cell r="H3986">
            <v>0</v>
          </cell>
          <cell r="I3986">
            <v>0</v>
          </cell>
          <cell r="J3986" t="str">
            <v>見積書</v>
          </cell>
          <cell r="K3986">
            <v>0</v>
          </cell>
        </row>
        <row r="3987">
          <cell r="B3987" t="str">
            <v>M4744</v>
          </cell>
          <cell r="C3987" t="str">
            <v>鋳鉄製可とう管GFﾌﾗﾝｼﾞ加工費</v>
          </cell>
          <cell r="D3987" t="str">
            <v>φ150</v>
          </cell>
          <cell r="E3987">
            <v>0</v>
          </cell>
          <cell r="F3987" t="str">
            <v>箇所</v>
          </cell>
          <cell r="G3987">
            <v>9580</v>
          </cell>
          <cell r="H3987">
            <v>0</v>
          </cell>
          <cell r="I3987">
            <v>0</v>
          </cell>
          <cell r="J3987" t="str">
            <v>見積書</v>
          </cell>
          <cell r="K3987">
            <v>0</v>
          </cell>
        </row>
        <row r="3988">
          <cell r="B3988" t="str">
            <v>M4745</v>
          </cell>
          <cell r="C3988" t="str">
            <v>鋳鉄製可とう管GFﾌﾗﾝｼﾞ加工費</v>
          </cell>
          <cell r="D3988" t="str">
            <v>φ200</v>
          </cell>
          <cell r="E3988">
            <v>0</v>
          </cell>
          <cell r="F3988" t="str">
            <v>箇所</v>
          </cell>
          <cell r="G3988">
            <v>10100</v>
          </cell>
          <cell r="H3988">
            <v>0</v>
          </cell>
          <cell r="I3988">
            <v>0</v>
          </cell>
          <cell r="J3988" t="str">
            <v>見積書</v>
          </cell>
          <cell r="K3988">
            <v>0</v>
          </cell>
        </row>
        <row r="3989">
          <cell r="B3989" t="str">
            <v>M4746</v>
          </cell>
          <cell r="C3989" t="str">
            <v>鋳鉄製可とう管GFﾌﾗﾝｼﾞ加工費</v>
          </cell>
          <cell r="D3989" t="str">
            <v>φ250</v>
          </cell>
          <cell r="E3989">
            <v>0</v>
          </cell>
          <cell r="F3989" t="str">
            <v>箇所</v>
          </cell>
          <cell r="G3989">
            <v>10700</v>
          </cell>
          <cell r="H3989">
            <v>0</v>
          </cell>
          <cell r="I3989">
            <v>0</v>
          </cell>
          <cell r="J3989" t="str">
            <v>見積書</v>
          </cell>
          <cell r="K3989">
            <v>0</v>
          </cell>
        </row>
        <row r="3990">
          <cell r="B3990" t="str">
            <v>M4747</v>
          </cell>
          <cell r="C3990" t="str">
            <v>鋳鉄製可とう管GFﾌﾗﾝｼﾞ加工費</v>
          </cell>
          <cell r="D3990" t="str">
            <v>φ300</v>
          </cell>
          <cell r="E3990">
            <v>0</v>
          </cell>
          <cell r="F3990" t="str">
            <v>箇所</v>
          </cell>
          <cell r="G3990">
            <v>9970</v>
          </cell>
          <cell r="H3990">
            <v>0</v>
          </cell>
          <cell r="I3990">
            <v>0</v>
          </cell>
          <cell r="J3990" t="str">
            <v>見積書</v>
          </cell>
          <cell r="K3990">
            <v>0</v>
          </cell>
        </row>
        <row r="3991">
          <cell r="B3991" t="str">
            <v>M4750</v>
          </cell>
          <cell r="C3991" t="str">
            <v>スライドジョイント</v>
          </cell>
          <cell r="D3991" t="str">
            <v>50A FCD FF RF 7.5k</v>
          </cell>
          <cell r="E3991" t="str">
            <v>内外面粉体塗装</v>
          </cell>
          <cell r="F3991" t="str">
            <v>個</v>
          </cell>
          <cell r="G3991">
            <v>142000</v>
          </cell>
          <cell r="H3991">
            <v>0</v>
          </cell>
          <cell r="I3991">
            <v>0</v>
          </cell>
          <cell r="J3991" t="str">
            <v>見積書</v>
          </cell>
          <cell r="K3991">
            <v>0</v>
          </cell>
        </row>
        <row r="3992">
          <cell r="B3992" t="str">
            <v>M4751</v>
          </cell>
          <cell r="C3992" t="str">
            <v>スライドジョイント</v>
          </cell>
          <cell r="D3992" t="str">
            <v>80A FCD FF RF 7.5k</v>
          </cell>
          <cell r="E3992" t="str">
            <v>内外面粉体塗装</v>
          </cell>
          <cell r="F3992" t="str">
            <v>個</v>
          </cell>
          <cell r="G3992">
            <v>115000</v>
          </cell>
          <cell r="H3992">
            <v>0</v>
          </cell>
          <cell r="I3992">
            <v>0</v>
          </cell>
          <cell r="J3992" t="str">
            <v>見積書</v>
          </cell>
          <cell r="K3992">
            <v>0</v>
          </cell>
        </row>
        <row r="3993">
          <cell r="B3993" t="str">
            <v>M4752</v>
          </cell>
          <cell r="C3993" t="str">
            <v>スライドジョイント</v>
          </cell>
          <cell r="D3993" t="str">
            <v>100A FCD FF RF 7.5k</v>
          </cell>
          <cell r="E3993" t="str">
            <v>内外面粉体塗装</v>
          </cell>
          <cell r="F3993" t="str">
            <v>個</v>
          </cell>
          <cell r="G3993">
            <v>141500</v>
          </cell>
          <cell r="H3993">
            <v>0</v>
          </cell>
          <cell r="I3993">
            <v>0</v>
          </cell>
          <cell r="J3993" t="str">
            <v>見積書</v>
          </cell>
          <cell r="K3993">
            <v>0</v>
          </cell>
        </row>
        <row r="3994">
          <cell r="B3994" t="str">
            <v>M4753</v>
          </cell>
          <cell r="C3994" t="str">
            <v>スライドジョイント</v>
          </cell>
          <cell r="D3994" t="str">
            <v>150A FCD FF RF 7.5k</v>
          </cell>
          <cell r="E3994" t="str">
            <v>内外面粉体塗装</v>
          </cell>
          <cell r="F3994" t="str">
            <v>個</v>
          </cell>
          <cell r="G3994">
            <v>207600</v>
          </cell>
          <cell r="H3994">
            <v>0</v>
          </cell>
          <cell r="I3994">
            <v>0</v>
          </cell>
          <cell r="J3994" t="str">
            <v>見積書</v>
          </cell>
          <cell r="K3994">
            <v>0</v>
          </cell>
        </row>
        <row r="3995">
          <cell r="B3995" t="str">
            <v>M4754</v>
          </cell>
          <cell r="C3995" t="str">
            <v>スライドジョイント</v>
          </cell>
          <cell r="D3995" t="str">
            <v>200A FCD FF RF 7.5k</v>
          </cell>
          <cell r="E3995" t="str">
            <v>内外面粉体塗装</v>
          </cell>
          <cell r="F3995" t="str">
            <v>個</v>
          </cell>
          <cell r="G3995">
            <v>266500</v>
          </cell>
          <cell r="H3995">
            <v>0</v>
          </cell>
          <cell r="I3995">
            <v>0</v>
          </cell>
          <cell r="J3995" t="str">
            <v>見積書</v>
          </cell>
          <cell r="K3995">
            <v>0</v>
          </cell>
        </row>
        <row r="3996">
          <cell r="B3996" t="str">
            <v>M4755</v>
          </cell>
          <cell r="C3996" t="str">
            <v>スライドジョイント</v>
          </cell>
          <cell r="D3996" t="str">
            <v>250A FCD FF RF 7.5k</v>
          </cell>
          <cell r="E3996" t="str">
            <v>内外面粉体塗装</v>
          </cell>
          <cell r="F3996" t="str">
            <v>個</v>
          </cell>
          <cell r="G3996">
            <v>432600</v>
          </cell>
          <cell r="H3996">
            <v>0</v>
          </cell>
          <cell r="I3996">
            <v>0</v>
          </cell>
          <cell r="J3996" t="str">
            <v>見積書</v>
          </cell>
          <cell r="K3996">
            <v>0</v>
          </cell>
        </row>
        <row r="3997">
          <cell r="B3997" t="str">
            <v>M4756</v>
          </cell>
          <cell r="C3997" t="str">
            <v>スライドジョイント</v>
          </cell>
          <cell r="D3997" t="str">
            <v>300A FCD FF RF 7.5k</v>
          </cell>
          <cell r="E3997" t="str">
            <v>内外面粉体塗装</v>
          </cell>
          <cell r="F3997" t="str">
            <v>個</v>
          </cell>
          <cell r="G3997">
            <v>515200</v>
          </cell>
          <cell r="H3997">
            <v>0</v>
          </cell>
          <cell r="I3997">
            <v>0</v>
          </cell>
          <cell r="J3997" t="str">
            <v>見積書</v>
          </cell>
          <cell r="K3997">
            <v>0</v>
          </cell>
        </row>
        <row r="3998">
          <cell r="B3998" t="str">
            <v>M4757</v>
          </cell>
          <cell r="C3998" t="str">
            <v>スライドジョイント</v>
          </cell>
          <cell r="D3998" t="str">
            <v>350A FCD FF RF 7.5k</v>
          </cell>
          <cell r="E3998" t="str">
            <v>内外面粉体塗装</v>
          </cell>
          <cell r="F3998" t="str">
            <v>個</v>
          </cell>
          <cell r="G3998">
            <v>602000</v>
          </cell>
          <cell r="H3998">
            <v>0</v>
          </cell>
          <cell r="I3998">
            <v>0</v>
          </cell>
          <cell r="J3998" t="str">
            <v>見積書</v>
          </cell>
          <cell r="K3998">
            <v>0</v>
          </cell>
        </row>
        <row r="3999">
          <cell r="B3999" t="str">
            <v>M4759</v>
          </cell>
          <cell r="C3999" t="str">
            <v>鋼板製ﾌﾗﾝｼﾞｱﾀﾞﾌﾟﾀｰ</v>
          </cell>
          <cell r="D3999" t="str">
            <v>φ75 FF RF7.5k</v>
          </cell>
          <cell r="E3999" t="str">
            <v>内外面ｴﾎﾟｷｼ塗装</v>
          </cell>
          <cell r="F3999" t="str">
            <v>個</v>
          </cell>
          <cell r="G3999">
            <v>351000</v>
          </cell>
          <cell r="H3999">
            <v>0</v>
          </cell>
          <cell r="I3999">
            <v>0</v>
          </cell>
          <cell r="J3999" t="str">
            <v>見積書</v>
          </cell>
          <cell r="K3999">
            <v>0</v>
          </cell>
        </row>
        <row r="4000">
          <cell r="B4000" t="str">
            <v>M4760</v>
          </cell>
          <cell r="C4000" t="str">
            <v>鋼板製ﾌﾗﾝｼﾞｱﾀﾞﾌﾟﾀｰ</v>
          </cell>
          <cell r="D4000" t="str">
            <v>φ100 FF RF7.5k</v>
          </cell>
          <cell r="E4000" t="str">
            <v>内外面ｴﾎﾟｷｼ塗装</v>
          </cell>
          <cell r="F4000" t="str">
            <v>個</v>
          </cell>
          <cell r="G4000">
            <v>370000</v>
          </cell>
          <cell r="H4000">
            <v>0</v>
          </cell>
          <cell r="I4000">
            <v>0</v>
          </cell>
          <cell r="J4000" t="str">
            <v>見積書</v>
          </cell>
          <cell r="K4000">
            <v>0</v>
          </cell>
        </row>
        <row r="4001">
          <cell r="B4001" t="str">
            <v>M4761</v>
          </cell>
          <cell r="C4001" t="str">
            <v>鋼板製ﾌﾗﾝｼﾞｱﾀﾞﾌﾟﾀｰ</v>
          </cell>
          <cell r="D4001" t="str">
            <v>φ150 FF RF7.5k</v>
          </cell>
          <cell r="E4001" t="str">
            <v>内外面ｴﾎﾟｷｼ塗装</v>
          </cell>
          <cell r="F4001" t="str">
            <v>個</v>
          </cell>
          <cell r="G4001">
            <v>403000</v>
          </cell>
          <cell r="H4001">
            <v>0</v>
          </cell>
          <cell r="I4001">
            <v>0</v>
          </cell>
          <cell r="J4001" t="str">
            <v>見積書</v>
          </cell>
          <cell r="K4001">
            <v>0</v>
          </cell>
        </row>
        <row r="4002">
          <cell r="B4002" t="str">
            <v>M4762</v>
          </cell>
          <cell r="C4002" t="str">
            <v>鋼板製ﾌﾗﾝｼﾞｱﾀﾞﾌﾟﾀｰ</v>
          </cell>
          <cell r="D4002" t="str">
            <v>φ200 FF RF7.5k</v>
          </cell>
          <cell r="E4002" t="str">
            <v>内外面ｴﾎﾟｷｼ塗装</v>
          </cell>
          <cell r="F4002" t="str">
            <v>個</v>
          </cell>
          <cell r="G4002">
            <v>464000</v>
          </cell>
          <cell r="H4002">
            <v>0</v>
          </cell>
          <cell r="I4002">
            <v>0</v>
          </cell>
          <cell r="J4002" t="str">
            <v>見積書</v>
          </cell>
          <cell r="K4002">
            <v>0</v>
          </cell>
        </row>
        <row r="4003">
          <cell r="B4003" t="str">
            <v>M4763</v>
          </cell>
          <cell r="C4003" t="str">
            <v>鋼板製ﾌﾗﾝｼﾞｱﾀﾞﾌﾟﾀｰ</v>
          </cell>
          <cell r="D4003" t="str">
            <v>φ250 FF RF7.5k</v>
          </cell>
          <cell r="E4003" t="str">
            <v>内外面ｴﾎﾟｷｼ塗装</v>
          </cell>
          <cell r="F4003" t="str">
            <v>個</v>
          </cell>
          <cell r="G4003">
            <v>504000</v>
          </cell>
          <cell r="H4003">
            <v>0</v>
          </cell>
          <cell r="I4003">
            <v>0</v>
          </cell>
          <cell r="J4003" t="str">
            <v>見積書</v>
          </cell>
          <cell r="K4003">
            <v>0</v>
          </cell>
        </row>
        <row r="4004">
          <cell r="B4004" t="str">
            <v>M4764</v>
          </cell>
          <cell r="C4004" t="str">
            <v>鋼板製ﾌﾗﾝｼﾞｱﾀﾞﾌﾟﾀｰ</v>
          </cell>
          <cell r="D4004" t="str">
            <v>φ300 FF RF7.5k</v>
          </cell>
          <cell r="E4004" t="str">
            <v>内外面ｴﾎﾟｷｼ塗装</v>
          </cell>
          <cell r="F4004" t="str">
            <v>個</v>
          </cell>
          <cell r="G4004">
            <v>586000</v>
          </cell>
          <cell r="H4004">
            <v>0</v>
          </cell>
          <cell r="I4004">
            <v>0</v>
          </cell>
          <cell r="J4004" t="str">
            <v>見積書</v>
          </cell>
          <cell r="K4004">
            <v>0</v>
          </cell>
        </row>
        <row r="4005">
          <cell r="B4005" t="str">
            <v>M4765</v>
          </cell>
          <cell r="C4005" t="str">
            <v>鋼板製ﾌﾗﾝｼﾞｱﾀﾞﾌﾟﾀｰ</v>
          </cell>
          <cell r="D4005" t="str">
            <v>φ350 FF RF7.5k</v>
          </cell>
          <cell r="E4005" t="str">
            <v>内外面ｴﾎﾟｷｼ塗装</v>
          </cell>
          <cell r="F4005" t="str">
            <v>個</v>
          </cell>
          <cell r="G4005">
            <v>683000</v>
          </cell>
          <cell r="H4005">
            <v>0</v>
          </cell>
          <cell r="I4005">
            <v>0</v>
          </cell>
          <cell r="J4005" t="str">
            <v>見積書</v>
          </cell>
          <cell r="K4005">
            <v>0</v>
          </cell>
        </row>
        <row r="4006">
          <cell r="B4006" t="str">
            <v>M4767</v>
          </cell>
          <cell r="C4006" t="str">
            <v>FCD短面管ﾌﾗﾝｼﾞｱﾀﾞﾌﾟﾀｰ</v>
          </cell>
          <cell r="D4006" t="str">
            <v>φ50 FF RF7.5k</v>
          </cell>
          <cell r="E4006" t="str">
            <v>内外面ｴﾎﾟｷｼ塗装</v>
          </cell>
          <cell r="F4006" t="str">
            <v>個</v>
          </cell>
          <cell r="G4006">
            <v>113000</v>
          </cell>
          <cell r="H4006">
            <v>0</v>
          </cell>
          <cell r="I4006">
            <v>0</v>
          </cell>
          <cell r="J4006" t="str">
            <v>見積書</v>
          </cell>
          <cell r="K4006">
            <v>0</v>
          </cell>
        </row>
        <row r="4007">
          <cell r="B4007" t="str">
            <v>M4768</v>
          </cell>
          <cell r="C4007" t="str">
            <v>FCD短面管ﾌﾗﾝｼﾞｱﾀﾞﾌﾟﾀｰ</v>
          </cell>
          <cell r="D4007" t="str">
            <v>φ75 FF RF7.5k</v>
          </cell>
          <cell r="E4007" t="str">
            <v>内外面ｴﾎﾟｷｼ塗装</v>
          </cell>
          <cell r="F4007" t="str">
            <v>個</v>
          </cell>
          <cell r="G4007">
            <v>130500</v>
          </cell>
          <cell r="H4007">
            <v>0</v>
          </cell>
          <cell r="I4007">
            <v>0</v>
          </cell>
          <cell r="J4007" t="str">
            <v>見積書</v>
          </cell>
          <cell r="K4007">
            <v>0</v>
          </cell>
        </row>
        <row r="4008">
          <cell r="B4008" t="str">
            <v>M4769</v>
          </cell>
          <cell r="C4008" t="str">
            <v>FCD短面管ﾌﾗﾝｼﾞｱﾀﾞﾌﾟﾀｰ</v>
          </cell>
          <cell r="D4008" t="str">
            <v>φ100 FF RF7.5k</v>
          </cell>
          <cell r="E4008" t="str">
            <v>内外面ｴﾎﾟｷｼ塗装</v>
          </cell>
          <cell r="F4008" t="str">
            <v>個</v>
          </cell>
          <cell r="G4008">
            <v>155000</v>
          </cell>
          <cell r="H4008">
            <v>0</v>
          </cell>
          <cell r="I4008">
            <v>0</v>
          </cell>
          <cell r="J4008" t="str">
            <v>見積書</v>
          </cell>
          <cell r="K4008">
            <v>0</v>
          </cell>
        </row>
        <row r="4009">
          <cell r="B4009" t="str">
            <v>M4770</v>
          </cell>
          <cell r="C4009" t="str">
            <v>FCD短面管ﾌﾗﾝｼﾞｱﾀﾞﾌﾟﾀｰ</v>
          </cell>
          <cell r="D4009" t="str">
            <v>φ150 FF RF7.5k</v>
          </cell>
          <cell r="E4009" t="str">
            <v>内外面ｴﾎﾟｷｼ塗装</v>
          </cell>
          <cell r="F4009" t="str">
            <v>個</v>
          </cell>
          <cell r="G4009">
            <v>204600</v>
          </cell>
          <cell r="H4009">
            <v>0</v>
          </cell>
          <cell r="I4009">
            <v>0</v>
          </cell>
          <cell r="J4009" t="str">
            <v>見積書</v>
          </cell>
          <cell r="K4009">
            <v>0</v>
          </cell>
        </row>
        <row r="4010">
          <cell r="B4010" t="str">
            <v>M4771</v>
          </cell>
          <cell r="C4010" t="str">
            <v>FCD短面管ﾌﾗﾝｼﾞｱﾀﾞﾌﾟﾀｰ</v>
          </cell>
          <cell r="D4010" t="str">
            <v>φ200 FF RF7.5k</v>
          </cell>
          <cell r="E4010" t="str">
            <v>内外面ｴﾎﾟｷｼ塗装</v>
          </cell>
          <cell r="F4010" t="str">
            <v>個</v>
          </cell>
          <cell r="G4010">
            <v>270100</v>
          </cell>
          <cell r="H4010">
            <v>0</v>
          </cell>
          <cell r="I4010">
            <v>0</v>
          </cell>
          <cell r="J4010" t="str">
            <v>見積書</v>
          </cell>
          <cell r="K4010">
            <v>0</v>
          </cell>
        </row>
        <row r="4011">
          <cell r="B4011" t="str">
            <v>M4772</v>
          </cell>
          <cell r="C4011" t="str">
            <v>FCD短面管ﾌﾗﾝｼﾞｱﾀﾞﾌﾟﾀｰ</v>
          </cell>
          <cell r="D4011" t="str">
            <v>φ250 FF RF7.5k</v>
          </cell>
          <cell r="E4011" t="str">
            <v>内外面ｴﾎﾟｷｼ塗装</v>
          </cell>
          <cell r="F4011" t="str">
            <v>個</v>
          </cell>
          <cell r="G4011">
            <v>377700</v>
          </cell>
          <cell r="H4011">
            <v>0</v>
          </cell>
          <cell r="I4011">
            <v>0</v>
          </cell>
          <cell r="J4011" t="str">
            <v>見積書</v>
          </cell>
          <cell r="K4011">
            <v>0</v>
          </cell>
        </row>
        <row r="4012">
          <cell r="B4012" t="str">
            <v>M4773</v>
          </cell>
          <cell r="C4012" t="str">
            <v>FCD短面管ﾌﾗﾝｼﾞｱﾀﾞﾌﾟﾀｰ</v>
          </cell>
          <cell r="D4012" t="str">
            <v>φ300 FF RF7.5k</v>
          </cell>
          <cell r="E4012" t="str">
            <v>内外面ｴﾎﾟｷｼ塗装</v>
          </cell>
          <cell r="F4012" t="str">
            <v>個</v>
          </cell>
          <cell r="G4012">
            <v>461900</v>
          </cell>
          <cell r="H4012">
            <v>0</v>
          </cell>
          <cell r="I4012">
            <v>0</v>
          </cell>
          <cell r="J4012" t="str">
            <v>見積書</v>
          </cell>
          <cell r="K4012">
            <v>0</v>
          </cell>
        </row>
        <row r="4013">
          <cell r="B4013" t="str">
            <v>M4776</v>
          </cell>
          <cell r="C4013" t="str">
            <v>スリーブジョイント</v>
          </cell>
          <cell r="D4013" t="str">
            <v>50A</v>
          </cell>
          <cell r="E4013" t="str">
            <v>ﾅｲﾛﾝｺｰﾄ</v>
          </cell>
          <cell r="F4013" t="str">
            <v>個</v>
          </cell>
          <cell r="G4013">
            <v>81000</v>
          </cell>
          <cell r="H4013">
            <v>0</v>
          </cell>
          <cell r="I4013">
            <v>0</v>
          </cell>
          <cell r="J4013" t="str">
            <v>見積書</v>
          </cell>
          <cell r="K4013">
            <v>0</v>
          </cell>
        </row>
        <row r="4014">
          <cell r="B4014" t="str">
            <v>M4777</v>
          </cell>
          <cell r="C4014" t="str">
            <v>スリーブジョイント</v>
          </cell>
          <cell r="D4014" t="str">
            <v>80A</v>
          </cell>
          <cell r="E4014" t="str">
            <v>ﾅｲﾛﾝｺｰﾄ</v>
          </cell>
          <cell r="F4014" t="str">
            <v>個</v>
          </cell>
          <cell r="G4014">
            <v>108000</v>
          </cell>
          <cell r="H4014">
            <v>0</v>
          </cell>
          <cell r="I4014">
            <v>0</v>
          </cell>
          <cell r="J4014" t="str">
            <v>見積書</v>
          </cell>
          <cell r="K4014">
            <v>0</v>
          </cell>
        </row>
        <row r="4015">
          <cell r="B4015" t="str">
            <v>M4778</v>
          </cell>
          <cell r="C4015" t="str">
            <v>スリーブジョイント</v>
          </cell>
          <cell r="D4015" t="str">
            <v>100A</v>
          </cell>
          <cell r="E4015" t="str">
            <v>ﾅｲﾛﾝｺｰﾄ</v>
          </cell>
          <cell r="F4015" t="str">
            <v>個</v>
          </cell>
          <cell r="G4015">
            <v>119000</v>
          </cell>
          <cell r="H4015">
            <v>0</v>
          </cell>
          <cell r="I4015">
            <v>0</v>
          </cell>
          <cell r="J4015" t="str">
            <v>見積書</v>
          </cell>
          <cell r="K4015">
            <v>0</v>
          </cell>
        </row>
        <row r="4016">
          <cell r="B4016" t="str">
            <v>M4779</v>
          </cell>
          <cell r="C4016" t="str">
            <v>スリーブジョイント</v>
          </cell>
          <cell r="D4016" t="str">
            <v>150A</v>
          </cell>
          <cell r="E4016" t="str">
            <v>ﾅｲﾛﾝｺｰﾄ</v>
          </cell>
          <cell r="F4016" t="str">
            <v>個</v>
          </cell>
          <cell r="G4016">
            <v>178400</v>
          </cell>
          <cell r="H4016">
            <v>0</v>
          </cell>
          <cell r="I4016">
            <v>0</v>
          </cell>
          <cell r="J4016" t="str">
            <v>見積書</v>
          </cell>
          <cell r="K4016">
            <v>0</v>
          </cell>
        </row>
        <row r="4017">
          <cell r="B4017" t="str">
            <v>M4780</v>
          </cell>
          <cell r="C4017" t="str">
            <v>スリーブジョイント</v>
          </cell>
          <cell r="D4017" t="str">
            <v>200A</v>
          </cell>
          <cell r="E4017" t="str">
            <v>ﾅｲﾛﾝｺｰﾄ</v>
          </cell>
          <cell r="F4017" t="str">
            <v>個</v>
          </cell>
          <cell r="G4017">
            <v>208000</v>
          </cell>
          <cell r="H4017">
            <v>0</v>
          </cell>
          <cell r="I4017">
            <v>0</v>
          </cell>
          <cell r="J4017" t="str">
            <v>見積書</v>
          </cell>
          <cell r="K4017">
            <v>0</v>
          </cell>
        </row>
        <row r="4018">
          <cell r="B4018" t="str">
            <v>M4781</v>
          </cell>
          <cell r="C4018" t="str">
            <v>スリーブジョイント</v>
          </cell>
          <cell r="D4018" t="str">
            <v>250A</v>
          </cell>
          <cell r="E4018" t="str">
            <v>ﾅｲﾛﾝｺｰﾄ</v>
          </cell>
          <cell r="F4018" t="str">
            <v>個</v>
          </cell>
          <cell r="G4018">
            <v>254100</v>
          </cell>
          <cell r="H4018">
            <v>0</v>
          </cell>
          <cell r="I4018">
            <v>0</v>
          </cell>
          <cell r="J4018" t="str">
            <v>見積書</v>
          </cell>
          <cell r="K4018">
            <v>0</v>
          </cell>
        </row>
        <row r="4019">
          <cell r="B4019" t="str">
            <v>M4782</v>
          </cell>
          <cell r="C4019" t="str">
            <v>スリーブジョイント</v>
          </cell>
          <cell r="D4019" t="str">
            <v>300A</v>
          </cell>
          <cell r="E4019" t="str">
            <v>ﾅｲﾛﾝｺｰﾄ</v>
          </cell>
          <cell r="F4019" t="str">
            <v>個</v>
          </cell>
          <cell r="G4019">
            <v>285300</v>
          </cell>
          <cell r="H4019">
            <v>0</v>
          </cell>
          <cell r="I4019">
            <v>0</v>
          </cell>
          <cell r="J4019" t="str">
            <v>見積書</v>
          </cell>
          <cell r="K4019">
            <v>0</v>
          </cell>
        </row>
        <row r="4020">
          <cell r="B4020" t="str">
            <v>M4783</v>
          </cell>
          <cell r="C4020" t="str">
            <v>スリーブジョイント</v>
          </cell>
          <cell r="D4020" t="str">
            <v>350A</v>
          </cell>
          <cell r="E4020" t="str">
            <v>ﾅｲﾛﾝｺｰﾄ</v>
          </cell>
          <cell r="F4020" t="str">
            <v>個</v>
          </cell>
          <cell r="G4020">
            <v>375000</v>
          </cell>
          <cell r="H4020">
            <v>0</v>
          </cell>
          <cell r="I4020">
            <v>0</v>
          </cell>
          <cell r="J4020" t="str">
            <v>見積書</v>
          </cell>
          <cell r="K4020">
            <v>0</v>
          </cell>
        </row>
        <row r="4021">
          <cell r="B4021" t="str">
            <v>M4787</v>
          </cell>
          <cell r="C4021" t="str">
            <v>スリーブジョイント</v>
          </cell>
          <cell r="D4021" t="str">
            <v>80A　VD型</v>
          </cell>
          <cell r="E4021" t="str">
            <v>内面ｴﾎﾟｷｼ粉体塗装　 SUS304ﾎﾞﾙﾄ　</v>
          </cell>
          <cell r="F4021" t="str">
            <v>個</v>
          </cell>
          <cell r="G4021">
            <v>94000</v>
          </cell>
          <cell r="H4021">
            <v>0</v>
          </cell>
          <cell r="I4021">
            <v>0</v>
          </cell>
          <cell r="J4021" t="str">
            <v>見積書</v>
          </cell>
          <cell r="K4021">
            <v>0</v>
          </cell>
        </row>
        <row r="4022">
          <cell r="B4022" t="str">
            <v>M4788</v>
          </cell>
          <cell r="C4022" t="str">
            <v>スリーブジョイント</v>
          </cell>
          <cell r="D4022" t="str">
            <v>100A　VD型</v>
          </cell>
          <cell r="E4022" t="str">
            <v>内面ｴﾎﾟｷｼ粉体塗装　 SUS304ﾎﾞﾙﾄ　</v>
          </cell>
          <cell r="F4022" t="str">
            <v>個</v>
          </cell>
          <cell r="G4022">
            <v>109000</v>
          </cell>
          <cell r="H4022">
            <v>0</v>
          </cell>
          <cell r="I4022">
            <v>0</v>
          </cell>
          <cell r="J4022" t="str">
            <v>見積書</v>
          </cell>
          <cell r="K4022">
            <v>0</v>
          </cell>
        </row>
        <row r="4023">
          <cell r="B4023" t="str">
            <v>M4789</v>
          </cell>
          <cell r="C4023" t="str">
            <v>スリーブジョイント</v>
          </cell>
          <cell r="D4023" t="str">
            <v>150A　VD型</v>
          </cell>
          <cell r="E4023" t="str">
            <v>内面ｴﾎﾟｷｼ粉体塗装　 SUS304ﾎﾞﾙﾄ　</v>
          </cell>
          <cell r="F4023" t="str">
            <v>個</v>
          </cell>
          <cell r="G4023">
            <v>173000</v>
          </cell>
          <cell r="H4023">
            <v>0</v>
          </cell>
          <cell r="I4023">
            <v>0</v>
          </cell>
          <cell r="J4023" t="str">
            <v>見積書</v>
          </cell>
          <cell r="K4023">
            <v>0</v>
          </cell>
        </row>
        <row r="4024">
          <cell r="B4024" t="str">
            <v>M4790</v>
          </cell>
          <cell r="C4024" t="str">
            <v>スリーブジョイント</v>
          </cell>
          <cell r="D4024" t="str">
            <v>200A　VD型</v>
          </cell>
          <cell r="E4024" t="str">
            <v>内面ｴﾎﾟｷｼ粉体塗装　 SUS304ﾎﾞﾙﾄ　</v>
          </cell>
          <cell r="F4024" t="str">
            <v>個</v>
          </cell>
          <cell r="G4024">
            <v>209000</v>
          </cell>
          <cell r="H4024">
            <v>0</v>
          </cell>
          <cell r="I4024">
            <v>0</v>
          </cell>
          <cell r="J4024" t="str">
            <v>見積書</v>
          </cell>
          <cell r="K4024">
            <v>0</v>
          </cell>
        </row>
        <row r="4025">
          <cell r="B4025" t="str">
            <v>M4791</v>
          </cell>
          <cell r="C4025" t="str">
            <v>スリーブジョイント</v>
          </cell>
          <cell r="D4025" t="str">
            <v>250A　VD型</v>
          </cell>
          <cell r="E4025" t="str">
            <v>内面ｴﾎﾟｷｼ粉体塗装　 SUS304ﾎﾞﾙﾄ　</v>
          </cell>
          <cell r="F4025" t="str">
            <v>個</v>
          </cell>
          <cell r="G4025">
            <v>243000</v>
          </cell>
          <cell r="H4025">
            <v>0</v>
          </cell>
          <cell r="I4025">
            <v>0</v>
          </cell>
          <cell r="J4025" t="str">
            <v>見積書</v>
          </cell>
          <cell r="K4025">
            <v>0</v>
          </cell>
        </row>
        <row r="4026">
          <cell r="B4026" t="str">
            <v>M4792</v>
          </cell>
          <cell r="C4026" t="str">
            <v>スリーブジョイント</v>
          </cell>
          <cell r="D4026" t="str">
            <v>300A　VD型</v>
          </cell>
          <cell r="E4026" t="str">
            <v>内面ｴﾎﾟｷｼ粉体塗装　 SUS304ﾎﾞﾙﾄ　</v>
          </cell>
          <cell r="F4026" t="str">
            <v>個</v>
          </cell>
          <cell r="G4026">
            <v>267000</v>
          </cell>
          <cell r="H4026">
            <v>0</v>
          </cell>
          <cell r="I4026">
            <v>0</v>
          </cell>
          <cell r="J4026" t="str">
            <v>見積書</v>
          </cell>
          <cell r="K4026">
            <v>0</v>
          </cell>
        </row>
        <row r="4027">
          <cell r="B4027" t="str">
            <v>M4793</v>
          </cell>
          <cell r="C4027" t="str">
            <v>スリーブジョイント</v>
          </cell>
          <cell r="D4027" t="str">
            <v>350A　VD型</v>
          </cell>
          <cell r="E4027" t="str">
            <v>内面ｴﾎﾟｷｼ粉体塗装　 SUS304ﾎﾞﾙﾄ　</v>
          </cell>
          <cell r="F4027" t="str">
            <v>個</v>
          </cell>
          <cell r="G4027">
            <v>382000</v>
          </cell>
          <cell r="H4027">
            <v>0</v>
          </cell>
          <cell r="I4027">
            <v>0</v>
          </cell>
          <cell r="J4027" t="str">
            <v>見積書</v>
          </cell>
          <cell r="K4027">
            <v>0</v>
          </cell>
        </row>
        <row r="4028">
          <cell r="B4028" t="str">
            <v>M4796</v>
          </cell>
          <cell r="C4028" t="str">
            <v>スリーブジョイント</v>
          </cell>
          <cell r="D4028" t="str">
            <v>80A　VD型</v>
          </cell>
          <cell r="E4028" t="str">
            <v>内外面ﾅｲﾛﾝｺｰﾃｨﾝｸﾞ　SUS304ﾎﾞﾙﾄ</v>
          </cell>
          <cell r="F4028" t="str">
            <v>個</v>
          </cell>
          <cell r="G4028">
            <v>114000</v>
          </cell>
          <cell r="H4028">
            <v>0</v>
          </cell>
          <cell r="I4028">
            <v>0</v>
          </cell>
          <cell r="J4028" t="str">
            <v>見積書</v>
          </cell>
          <cell r="K4028">
            <v>0</v>
          </cell>
        </row>
        <row r="4029">
          <cell r="B4029" t="str">
            <v>M4797</v>
          </cell>
          <cell r="C4029" t="str">
            <v>スリーブジョイント</v>
          </cell>
          <cell r="D4029" t="str">
            <v>100A　VD型</v>
          </cell>
          <cell r="E4029" t="str">
            <v>内外面ﾅｲﾛﾝｺｰﾃｨﾝｸﾞ　SUS304ﾎﾞﾙﾄ</v>
          </cell>
          <cell r="F4029" t="str">
            <v>個</v>
          </cell>
          <cell r="G4029">
            <v>126100</v>
          </cell>
          <cell r="H4029">
            <v>0</v>
          </cell>
          <cell r="I4029">
            <v>0</v>
          </cell>
          <cell r="J4029" t="str">
            <v>見積書</v>
          </cell>
          <cell r="K4029">
            <v>0</v>
          </cell>
        </row>
        <row r="4030">
          <cell r="B4030" t="str">
            <v>M4798</v>
          </cell>
          <cell r="C4030" t="str">
            <v>スリーブジョイント</v>
          </cell>
          <cell r="D4030" t="str">
            <v>150A　VD型</v>
          </cell>
          <cell r="E4030" t="str">
            <v>内外面ﾅｲﾛﾝｺｰﾃｨﾝｸﾞ　SUS304ﾎﾞﾙﾄ</v>
          </cell>
          <cell r="F4030" t="str">
            <v>個</v>
          </cell>
          <cell r="G4030">
            <v>187000</v>
          </cell>
          <cell r="H4030">
            <v>0</v>
          </cell>
          <cell r="I4030">
            <v>0</v>
          </cell>
          <cell r="J4030" t="str">
            <v>見積書</v>
          </cell>
          <cell r="K4030">
            <v>0</v>
          </cell>
        </row>
        <row r="4031">
          <cell r="B4031" t="str">
            <v>M4799</v>
          </cell>
          <cell r="C4031" t="str">
            <v>スリーブジョイント</v>
          </cell>
          <cell r="D4031" t="str">
            <v>200A　VD型</v>
          </cell>
          <cell r="E4031" t="str">
            <v>内外面ﾅｲﾛﾝｺｰﾃｨﾝｸﾞ　SUS304ﾎﾞﾙﾄ</v>
          </cell>
          <cell r="F4031" t="str">
            <v>個</v>
          </cell>
          <cell r="G4031">
            <v>223800</v>
          </cell>
          <cell r="H4031">
            <v>0</v>
          </cell>
          <cell r="I4031">
            <v>0</v>
          </cell>
          <cell r="J4031" t="str">
            <v>見積書</v>
          </cell>
          <cell r="K4031">
            <v>0</v>
          </cell>
        </row>
        <row r="4032">
          <cell r="B4032" t="str">
            <v>M4800</v>
          </cell>
          <cell r="C4032" t="str">
            <v>スリーブジョイント</v>
          </cell>
          <cell r="D4032" t="str">
            <v>250A　VD型</v>
          </cell>
          <cell r="E4032" t="str">
            <v>内外面ﾅｲﾛﾝｺｰﾃｨﾝｸﾞ　SUS304ﾎﾞﾙﾄ</v>
          </cell>
          <cell r="F4032" t="str">
            <v>個</v>
          </cell>
          <cell r="G4032">
            <v>262200</v>
          </cell>
          <cell r="H4032">
            <v>0</v>
          </cell>
          <cell r="I4032">
            <v>0</v>
          </cell>
          <cell r="J4032" t="str">
            <v>見積書</v>
          </cell>
          <cell r="K4032">
            <v>0</v>
          </cell>
        </row>
        <row r="4033">
          <cell r="B4033" t="str">
            <v>M4801</v>
          </cell>
          <cell r="C4033" t="str">
            <v>スリーブジョイント</v>
          </cell>
          <cell r="D4033" t="str">
            <v>300A　VD型</v>
          </cell>
          <cell r="E4033" t="str">
            <v>内外面ﾅｲﾛﾝｺｰﾃｨﾝｸﾞ　SUS304ﾎﾞﾙﾄ</v>
          </cell>
          <cell r="F4033" t="str">
            <v>個</v>
          </cell>
          <cell r="G4033">
            <v>291100</v>
          </cell>
          <cell r="H4033">
            <v>0</v>
          </cell>
          <cell r="I4033">
            <v>0</v>
          </cell>
          <cell r="J4033" t="str">
            <v>見積書</v>
          </cell>
          <cell r="K4033">
            <v>0</v>
          </cell>
        </row>
        <row r="4034">
          <cell r="B4034" t="str">
            <v>M4802</v>
          </cell>
          <cell r="C4034" t="str">
            <v>スリーブジョイント</v>
          </cell>
          <cell r="D4034" t="str">
            <v>350A　VD型</v>
          </cell>
          <cell r="E4034" t="str">
            <v>内外面ﾅｲﾛﾝｺｰﾃｨﾝｸﾞ　SUS304ﾎﾞﾙﾄ</v>
          </cell>
          <cell r="F4034" t="str">
            <v>個</v>
          </cell>
          <cell r="G4034">
            <v>417000</v>
          </cell>
          <cell r="H4034">
            <v>0</v>
          </cell>
          <cell r="I4034">
            <v>0</v>
          </cell>
          <cell r="J4034" t="str">
            <v>見積書</v>
          </cell>
          <cell r="K4034">
            <v>0</v>
          </cell>
        </row>
        <row r="4035">
          <cell r="B4035" t="str">
            <v>M4832</v>
          </cell>
          <cell r="C4035" t="str">
            <v>不断水分岐割T字管（資材費）</v>
          </cell>
          <cell r="D4035" t="str">
            <v>DIP用　φ75×75　RF7.5K</v>
          </cell>
          <cell r="E4035" t="str">
            <v>ｿﾌﾄｼｰﾙ仕切弁付</v>
          </cell>
          <cell r="F4035" t="str">
            <v>基</v>
          </cell>
          <cell r="G4035">
            <v>114160</v>
          </cell>
          <cell r="H4035">
            <v>0</v>
          </cell>
          <cell r="I4035">
            <v>0</v>
          </cell>
          <cell r="J4035" t="str">
            <v>見積書</v>
          </cell>
          <cell r="K4035">
            <v>0</v>
          </cell>
        </row>
        <row r="4036">
          <cell r="B4036" t="str">
            <v>M4833</v>
          </cell>
          <cell r="C4036" t="str">
            <v>不断水分岐割T字管（資材費）</v>
          </cell>
          <cell r="D4036" t="str">
            <v>DIP用　φ100×75　RF7.5K</v>
          </cell>
          <cell r="E4036" t="str">
            <v>ｿﾌﾄｼｰﾙ仕切弁付</v>
          </cell>
          <cell r="F4036" t="str">
            <v>基</v>
          </cell>
          <cell r="G4036">
            <v>123860</v>
          </cell>
          <cell r="H4036">
            <v>0</v>
          </cell>
          <cell r="I4036">
            <v>0</v>
          </cell>
          <cell r="J4036" t="str">
            <v>見積書</v>
          </cell>
          <cell r="K4036">
            <v>0</v>
          </cell>
        </row>
        <row r="4037">
          <cell r="B4037" t="str">
            <v>M4834</v>
          </cell>
          <cell r="C4037" t="str">
            <v>不断水分岐割T字管（資材費）</v>
          </cell>
          <cell r="D4037" t="str">
            <v>DIP用　φ100×100　RF7.5K</v>
          </cell>
          <cell r="E4037" t="str">
            <v>ｿﾌﾄｼｰﾙ仕切弁付</v>
          </cell>
          <cell r="F4037" t="str">
            <v>基</v>
          </cell>
          <cell r="G4037">
            <v>144480</v>
          </cell>
          <cell r="H4037">
            <v>0</v>
          </cell>
          <cell r="I4037">
            <v>0</v>
          </cell>
          <cell r="J4037" t="str">
            <v>見積書</v>
          </cell>
          <cell r="K4037">
            <v>0</v>
          </cell>
        </row>
        <row r="4038">
          <cell r="B4038" t="str">
            <v>M4835</v>
          </cell>
          <cell r="C4038" t="str">
            <v>不断水分岐割T字管（資材費）</v>
          </cell>
          <cell r="D4038" t="str">
            <v>DIP用　φ150×75　RF7.5K</v>
          </cell>
          <cell r="E4038" t="str">
            <v>ｿﾌﾄｼｰﾙ仕切弁付</v>
          </cell>
          <cell r="F4038" t="str">
            <v>基</v>
          </cell>
          <cell r="G4038">
            <v>137840</v>
          </cell>
          <cell r="H4038">
            <v>0</v>
          </cell>
          <cell r="I4038">
            <v>0</v>
          </cell>
          <cell r="J4038" t="str">
            <v>見積書</v>
          </cell>
          <cell r="K4038">
            <v>0</v>
          </cell>
        </row>
        <row r="4039">
          <cell r="B4039" t="str">
            <v>M4836</v>
          </cell>
          <cell r="C4039" t="str">
            <v>不断水分岐割T字管（資材費）</v>
          </cell>
          <cell r="D4039" t="str">
            <v>DIP用　φ150×100　RF7.5K</v>
          </cell>
          <cell r="E4039" t="str">
            <v>ｿﾌﾄｼｰﾙ仕切弁付</v>
          </cell>
          <cell r="F4039" t="str">
            <v>基</v>
          </cell>
          <cell r="G4039">
            <v>166270</v>
          </cell>
          <cell r="H4039">
            <v>0</v>
          </cell>
          <cell r="I4039">
            <v>0</v>
          </cell>
          <cell r="J4039" t="str">
            <v>見積書</v>
          </cell>
          <cell r="K4039">
            <v>0</v>
          </cell>
        </row>
        <row r="4040">
          <cell r="B4040" t="str">
            <v>M4837</v>
          </cell>
          <cell r="C4040" t="str">
            <v>不断水分岐割T字管（資材費）</v>
          </cell>
          <cell r="D4040" t="str">
            <v>DIP用　φ150×150　RF7.5K</v>
          </cell>
          <cell r="E4040" t="str">
            <v>ｿﾌﾄｼｰﾙ仕切弁付</v>
          </cell>
          <cell r="F4040" t="str">
            <v>基</v>
          </cell>
          <cell r="G4040">
            <v>226710</v>
          </cell>
          <cell r="H4040">
            <v>0</v>
          </cell>
          <cell r="I4040">
            <v>0</v>
          </cell>
          <cell r="J4040" t="str">
            <v>見積書</v>
          </cell>
          <cell r="K4040">
            <v>0</v>
          </cell>
        </row>
        <row r="4041">
          <cell r="B4041" t="str">
            <v>M4838</v>
          </cell>
          <cell r="C4041" t="str">
            <v>不断水分岐割T字管（資材費）</v>
          </cell>
          <cell r="D4041" t="str">
            <v>DIP用　φ200×75　RF7.5K</v>
          </cell>
          <cell r="E4041" t="str">
            <v>ｿﾌﾄｼｰﾙ仕切弁付</v>
          </cell>
          <cell r="F4041" t="str">
            <v>基</v>
          </cell>
          <cell r="G4041">
            <v>169330</v>
          </cell>
          <cell r="H4041">
            <v>0</v>
          </cell>
          <cell r="I4041">
            <v>0</v>
          </cell>
          <cell r="J4041" t="str">
            <v>見積書</v>
          </cell>
          <cell r="K4041">
            <v>0</v>
          </cell>
        </row>
        <row r="4042">
          <cell r="B4042" t="str">
            <v>M4839</v>
          </cell>
          <cell r="C4042" t="str">
            <v>不断水分岐割T字管（資材費）</v>
          </cell>
          <cell r="D4042" t="str">
            <v>DIP用　φ200×100　RF7.5K</v>
          </cell>
          <cell r="E4042" t="str">
            <v>ｿﾌﾄｼｰﾙ仕切弁付</v>
          </cell>
          <cell r="F4042" t="str">
            <v>基</v>
          </cell>
          <cell r="G4042">
            <v>194600</v>
          </cell>
          <cell r="H4042">
            <v>0</v>
          </cell>
          <cell r="I4042">
            <v>0</v>
          </cell>
          <cell r="J4042" t="str">
            <v>見積書</v>
          </cell>
          <cell r="K4042">
            <v>0</v>
          </cell>
        </row>
        <row r="4043">
          <cell r="B4043" t="str">
            <v>M4840</v>
          </cell>
          <cell r="C4043" t="str">
            <v>不断水分岐割T字管（資材費）</v>
          </cell>
          <cell r="D4043" t="str">
            <v>DIP用　φ200×150　RF7.5K</v>
          </cell>
          <cell r="E4043" t="str">
            <v>ｿﾌﾄｼｰﾙ仕切弁付</v>
          </cell>
          <cell r="F4043" t="str">
            <v>基</v>
          </cell>
          <cell r="G4043">
            <v>255530</v>
          </cell>
          <cell r="H4043">
            <v>0</v>
          </cell>
          <cell r="I4043">
            <v>0</v>
          </cell>
          <cell r="J4043" t="str">
            <v>見積書</v>
          </cell>
          <cell r="K4043">
            <v>0</v>
          </cell>
        </row>
        <row r="4044">
          <cell r="B4044" t="str">
            <v>M4841</v>
          </cell>
          <cell r="C4044" t="str">
            <v>不断水分岐割T字管（資材費）</v>
          </cell>
          <cell r="D4044" t="str">
            <v>DIP用　φ200×200　RF7.5K</v>
          </cell>
          <cell r="E4044" t="str">
            <v>ｿﾌﾄｼｰﾙ仕切弁付</v>
          </cell>
          <cell r="F4044" t="str">
            <v>基</v>
          </cell>
          <cell r="G4044">
            <v>326550</v>
          </cell>
          <cell r="H4044">
            <v>0</v>
          </cell>
          <cell r="I4044">
            <v>0</v>
          </cell>
          <cell r="J4044" t="str">
            <v>見積書</v>
          </cell>
          <cell r="K4044">
            <v>0</v>
          </cell>
        </row>
        <row r="4045">
          <cell r="B4045" t="str">
            <v>M4842</v>
          </cell>
          <cell r="C4045" t="str">
            <v>不断水分岐割T字管（資材費）</v>
          </cell>
          <cell r="D4045" t="str">
            <v>DIP用　φ250×75　RF7.5K</v>
          </cell>
          <cell r="E4045" t="str">
            <v>ｿﾌﾄｼｰﾙ仕切弁付</v>
          </cell>
          <cell r="F4045" t="str">
            <v>基</v>
          </cell>
          <cell r="G4045">
            <v>182670</v>
          </cell>
          <cell r="H4045">
            <v>0</v>
          </cell>
          <cell r="I4045">
            <v>0</v>
          </cell>
          <cell r="J4045" t="str">
            <v>見積書</v>
          </cell>
          <cell r="K4045">
            <v>0</v>
          </cell>
        </row>
        <row r="4046">
          <cell r="B4046" t="str">
            <v>M4843</v>
          </cell>
          <cell r="C4046" t="str">
            <v>不断水分岐割T字管（資材費）</v>
          </cell>
          <cell r="D4046" t="str">
            <v>DIP用　φ250×100　RF7.5K</v>
          </cell>
          <cell r="E4046" t="str">
            <v>ｿﾌﾄｼｰﾙ仕切弁付</v>
          </cell>
          <cell r="F4046" t="str">
            <v>基</v>
          </cell>
          <cell r="G4046">
            <v>203430</v>
          </cell>
          <cell r="H4046">
            <v>0</v>
          </cell>
          <cell r="I4046">
            <v>0</v>
          </cell>
          <cell r="J4046" t="str">
            <v>見積書</v>
          </cell>
          <cell r="K4046">
            <v>0</v>
          </cell>
        </row>
        <row r="4047">
          <cell r="B4047" t="str">
            <v>M4844</v>
          </cell>
          <cell r="C4047" t="str">
            <v>不断水分岐割T字管（資材費）</v>
          </cell>
          <cell r="D4047" t="str">
            <v>DIP用　φ250×150　RF7.5K</v>
          </cell>
          <cell r="E4047" t="str">
            <v>ｿﾌﾄｼｰﾙ仕切弁付</v>
          </cell>
          <cell r="F4047" t="str">
            <v>基</v>
          </cell>
          <cell r="G4047">
            <v>264750</v>
          </cell>
          <cell r="H4047">
            <v>0</v>
          </cell>
          <cell r="I4047">
            <v>0</v>
          </cell>
          <cell r="J4047" t="str">
            <v>見積書</v>
          </cell>
          <cell r="K4047">
            <v>0</v>
          </cell>
        </row>
        <row r="4048">
          <cell r="B4048" t="str">
            <v>M4845</v>
          </cell>
          <cell r="C4048" t="str">
            <v>不断水分岐割T字管（資材費）</v>
          </cell>
          <cell r="D4048" t="str">
            <v>DIP用　φ250×200　RF7.5K</v>
          </cell>
          <cell r="E4048" t="str">
            <v>ｿﾌﾄｼｰﾙ仕切弁付</v>
          </cell>
          <cell r="F4048" t="str">
            <v>基</v>
          </cell>
          <cell r="G4048">
            <v>341080</v>
          </cell>
          <cell r="H4048">
            <v>0</v>
          </cell>
          <cell r="I4048">
            <v>0</v>
          </cell>
          <cell r="J4048" t="str">
            <v>見積書</v>
          </cell>
          <cell r="K4048">
            <v>0</v>
          </cell>
        </row>
        <row r="4049">
          <cell r="B4049" t="str">
            <v>M4846</v>
          </cell>
          <cell r="C4049" t="str">
            <v>不断水分岐割T字管（資材費）</v>
          </cell>
          <cell r="D4049" t="str">
            <v>DIP用　φ300×75　RF7.5K</v>
          </cell>
          <cell r="E4049" t="str">
            <v>ｿﾌﾄｼｰﾙ仕切弁付</v>
          </cell>
          <cell r="F4049" t="str">
            <v>基</v>
          </cell>
          <cell r="G4049">
            <v>192360</v>
          </cell>
          <cell r="H4049">
            <v>0</v>
          </cell>
          <cell r="I4049">
            <v>0</v>
          </cell>
          <cell r="J4049" t="str">
            <v>見積書</v>
          </cell>
          <cell r="K4049">
            <v>0</v>
          </cell>
        </row>
        <row r="4050">
          <cell r="B4050" t="str">
            <v>M4847</v>
          </cell>
          <cell r="C4050" t="str">
            <v>不断水分岐割T字管（資材費）</v>
          </cell>
          <cell r="D4050" t="str">
            <v>DIP用　φ300×100　RF7.5K</v>
          </cell>
          <cell r="E4050" t="str">
            <v>ｿﾌﾄｼｰﾙ仕切弁付</v>
          </cell>
          <cell r="F4050" t="str">
            <v>基</v>
          </cell>
          <cell r="G4050">
            <v>213080</v>
          </cell>
          <cell r="H4050">
            <v>0</v>
          </cell>
          <cell r="I4050">
            <v>0</v>
          </cell>
          <cell r="J4050" t="str">
            <v>見積書</v>
          </cell>
          <cell r="K4050">
            <v>0</v>
          </cell>
        </row>
        <row r="4051">
          <cell r="B4051" t="str">
            <v>M4848</v>
          </cell>
          <cell r="C4051" t="str">
            <v>不断水分岐割T字管（資材費）</v>
          </cell>
          <cell r="D4051" t="str">
            <v>DIP用　φ300×150　RF7.5K</v>
          </cell>
          <cell r="E4051" t="str">
            <v>ｿﾌﾄｼｰﾙ仕切弁付</v>
          </cell>
          <cell r="F4051" t="str">
            <v>基</v>
          </cell>
          <cell r="G4051">
            <v>271220</v>
          </cell>
          <cell r="H4051">
            <v>0</v>
          </cell>
          <cell r="I4051">
            <v>0</v>
          </cell>
          <cell r="J4051" t="str">
            <v>見積書</v>
          </cell>
          <cell r="K4051">
            <v>0</v>
          </cell>
        </row>
        <row r="4052">
          <cell r="B4052" t="str">
            <v>M4849</v>
          </cell>
          <cell r="C4052" t="str">
            <v>不断水分岐割T字管（資材費）</v>
          </cell>
          <cell r="D4052" t="str">
            <v>DIP用　φ300×200　RF7.5K</v>
          </cell>
          <cell r="E4052" t="str">
            <v>ｿﾌﾄｼｰﾙ仕切弁付</v>
          </cell>
          <cell r="F4052" t="str">
            <v>基</v>
          </cell>
          <cell r="G4052">
            <v>349720</v>
          </cell>
          <cell r="H4052">
            <v>0</v>
          </cell>
          <cell r="I4052">
            <v>0</v>
          </cell>
          <cell r="J4052" t="str">
            <v>見積書</v>
          </cell>
          <cell r="K4052">
            <v>0</v>
          </cell>
        </row>
        <row r="4053">
          <cell r="B4053" t="str">
            <v>M4850</v>
          </cell>
          <cell r="C4053" t="str">
            <v>不断水分岐割T字管（資材費）</v>
          </cell>
          <cell r="D4053" t="str">
            <v>DIP用　φ300×300　RF7.5K</v>
          </cell>
          <cell r="E4053" t="str">
            <v>ｿﾌﾄｼｰﾙ仕切弁付</v>
          </cell>
          <cell r="F4053" t="str">
            <v>基</v>
          </cell>
          <cell r="G4053">
            <v>790670</v>
          </cell>
          <cell r="H4053">
            <v>0</v>
          </cell>
          <cell r="I4053">
            <v>0</v>
          </cell>
          <cell r="J4053" t="str">
            <v>見積書</v>
          </cell>
          <cell r="K4053">
            <v>0</v>
          </cell>
        </row>
        <row r="4054">
          <cell r="B4054" t="str">
            <v>M4852</v>
          </cell>
          <cell r="C4054" t="str">
            <v>不断水分岐割T字管（資材費）</v>
          </cell>
          <cell r="D4054" t="str">
            <v>SP用　φ75×75　RF7.5K</v>
          </cell>
          <cell r="E4054" t="str">
            <v>ｿﾌﾄｼｰﾙ仕切弁付</v>
          </cell>
          <cell r="F4054" t="str">
            <v>基</v>
          </cell>
          <cell r="G4054">
            <v>163310</v>
          </cell>
          <cell r="H4054">
            <v>0</v>
          </cell>
          <cell r="I4054">
            <v>0</v>
          </cell>
          <cell r="J4054" t="str">
            <v>見積書</v>
          </cell>
          <cell r="K4054">
            <v>0</v>
          </cell>
        </row>
        <row r="4055">
          <cell r="B4055" t="str">
            <v>M4853</v>
          </cell>
          <cell r="C4055" t="str">
            <v>不断水分岐割T字管（資材費）</v>
          </cell>
          <cell r="D4055" t="str">
            <v>SP用　φ100×75　RF7.5K</v>
          </cell>
          <cell r="E4055" t="str">
            <v>ｿﾌﾄｼｰﾙ仕切弁付</v>
          </cell>
          <cell r="F4055" t="str">
            <v>基</v>
          </cell>
          <cell r="G4055">
            <v>124220</v>
          </cell>
          <cell r="H4055">
            <v>0</v>
          </cell>
          <cell r="I4055">
            <v>0</v>
          </cell>
          <cell r="J4055" t="str">
            <v>見積書</v>
          </cell>
          <cell r="K4055">
            <v>0</v>
          </cell>
        </row>
        <row r="4056">
          <cell r="B4056" t="str">
            <v>M4854</v>
          </cell>
          <cell r="C4056" t="str">
            <v>不断水分岐割T字管（資材費）</v>
          </cell>
          <cell r="D4056" t="str">
            <v>SP用　φ100×100　RF7.5K</v>
          </cell>
          <cell r="E4056" t="str">
            <v>ｿﾌﾄｼｰﾙ仕切弁付</v>
          </cell>
          <cell r="F4056" t="str">
            <v>基</v>
          </cell>
          <cell r="G4056">
            <v>204950</v>
          </cell>
          <cell r="H4056">
            <v>0</v>
          </cell>
          <cell r="I4056">
            <v>0</v>
          </cell>
          <cell r="J4056" t="str">
            <v>見積書</v>
          </cell>
          <cell r="K4056">
            <v>0</v>
          </cell>
        </row>
        <row r="4057">
          <cell r="B4057" t="str">
            <v>M4855</v>
          </cell>
          <cell r="C4057" t="str">
            <v>不断水分岐割T字管（資材費）</v>
          </cell>
          <cell r="D4057" t="str">
            <v>SP用　φ150×75　RF7.5K</v>
          </cell>
          <cell r="E4057" t="str">
            <v>ｿﾌﾄｼｰﾙ仕切弁付</v>
          </cell>
          <cell r="F4057" t="str">
            <v>基</v>
          </cell>
          <cell r="G4057">
            <v>137910</v>
          </cell>
          <cell r="H4057">
            <v>0</v>
          </cell>
          <cell r="I4057">
            <v>0</v>
          </cell>
          <cell r="J4057" t="str">
            <v>見積書</v>
          </cell>
          <cell r="K4057">
            <v>0</v>
          </cell>
        </row>
        <row r="4058">
          <cell r="B4058" t="str">
            <v>M4856</v>
          </cell>
          <cell r="C4058" t="str">
            <v>不断水分岐割T字管（資材費）</v>
          </cell>
          <cell r="D4058" t="str">
            <v>SP用　φ150×100　RF7.5K</v>
          </cell>
          <cell r="E4058" t="str">
            <v>ｿﾌﾄｼｰﾙ仕切弁付</v>
          </cell>
          <cell r="F4058" t="str">
            <v>基</v>
          </cell>
          <cell r="G4058">
            <v>167180</v>
          </cell>
          <cell r="H4058">
            <v>0</v>
          </cell>
          <cell r="I4058">
            <v>0</v>
          </cell>
          <cell r="J4058" t="str">
            <v>見積書</v>
          </cell>
          <cell r="K4058">
            <v>0</v>
          </cell>
        </row>
        <row r="4059">
          <cell r="B4059" t="str">
            <v>M4857</v>
          </cell>
          <cell r="C4059" t="str">
            <v>不断水分岐割T字管（資材費）</v>
          </cell>
          <cell r="D4059" t="str">
            <v>SP用　φ150×150　RF7.5K</v>
          </cell>
          <cell r="E4059" t="str">
            <v>ｿﾌﾄｼｰﾙ仕切弁付</v>
          </cell>
          <cell r="F4059" t="str">
            <v>基</v>
          </cell>
          <cell r="G4059">
            <v>290050</v>
          </cell>
          <cell r="H4059">
            <v>0</v>
          </cell>
          <cell r="I4059">
            <v>0</v>
          </cell>
          <cell r="J4059" t="str">
            <v>見積書</v>
          </cell>
          <cell r="K4059">
            <v>0</v>
          </cell>
        </row>
        <row r="4060">
          <cell r="B4060" t="str">
            <v>M4858</v>
          </cell>
          <cell r="C4060" t="str">
            <v>不断水分岐割T字管（資材費）</v>
          </cell>
          <cell r="D4060" t="str">
            <v>SP用　φ200×75　RF7.5K</v>
          </cell>
          <cell r="E4060" t="str">
            <v>ｿﾌﾄｼｰﾙ仕切弁付</v>
          </cell>
          <cell r="F4060" t="str">
            <v>基</v>
          </cell>
          <cell r="G4060">
            <v>169750</v>
          </cell>
          <cell r="H4060">
            <v>0</v>
          </cell>
          <cell r="I4060">
            <v>0</v>
          </cell>
          <cell r="J4060" t="str">
            <v>見積書</v>
          </cell>
          <cell r="K4060">
            <v>0</v>
          </cell>
        </row>
        <row r="4061">
          <cell r="B4061" t="str">
            <v>M4859</v>
          </cell>
          <cell r="C4061" t="str">
            <v>不断水分岐割T字管（資材費）</v>
          </cell>
          <cell r="D4061" t="str">
            <v>SP用　φ200×100　RF7.5K</v>
          </cell>
          <cell r="E4061" t="str">
            <v>ｿﾌﾄｼｰﾙ仕切弁付</v>
          </cell>
          <cell r="F4061" t="str">
            <v>基</v>
          </cell>
          <cell r="G4061">
            <v>195790</v>
          </cell>
          <cell r="H4061">
            <v>0</v>
          </cell>
          <cell r="I4061">
            <v>0</v>
          </cell>
          <cell r="J4061" t="str">
            <v>見積書</v>
          </cell>
          <cell r="K4061">
            <v>0</v>
          </cell>
        </row>
        <row r="4062">
          <cell r="B4062" t="str">
            <v>M4860</v>
          </cell>
          <cell r="C4062" t="str">
            <v>不断水分岐割T字管（資材費）</v>
          </cell>
          <cell r="D4062" t="str">
            <v>SP用　φ200×150　RF7.5K</v>
          </cell>
          <cell r="E4062" t="str">
            <v>ｿﾌﾄｼｰﾙ仕切弁付</v>
          </cell>
          <cell r="F4062" t="str">
            <v>基</v>
          </cell>
          <cell r="G4062">
            <v>258190</v>
          </cell>
          <cell r="H4062">
            <v>0</v>
          </cell>
          <cell r="I4062">
            <v>0</v>
          </cell>
          <cell r="J4062" t="str">
            <v>見積書</v>
          </cell>
          <cell r="K4062">
            <v>0</v>
          </cell>
        </row>
        <row r="4063">
          <cell r="B4063" t="str">
            <v>M4861</v>
          </cell>
          <cell r="C4063" t="str">
            <v>不断水分岐割T字管（資材費）</v>
          </cell>
          <cell r="D4063" t="str">
            <v>SP用　φ200×200　RF7.5K</v>
          </cell>
          <cell r="E4063" t="str">
            <v>ｿﾌﾄｼｰﾙ仕切弁付</v>
          </cell>
          <cell r="F4063" t="str">
            <v>基</v>
          </cell>
          <cell r="G4063">
            <v>422260</v>
          </cell>
          <cell r="H4063">
            <v>0</v>
          </cell>
          <cell r="I4063">
            <v>0</v>
          </cell>
          <cell r="J4063" t="str">
            <v>見積書</v>
          </cell>
          <cell r="K4063">
            <v>0</v>
          </cell>
        </row>
        <row r="4064">
          <cell r="B4064" t="str">
            <v>M4863</v>
          </cell>
          <cell r="C4064" t="str">
            <v>不断水分岐割T字管（資材費）</v>
          </cell>
          <cell r="D4064" t="str">
            <v>VP用　φ75×75　RF7.5K</v>
          </cell>
          <cell r="E4064" t="str">
            <v>ｿﾌﾄｼｰﾙ仕切弁付</v>
          </cell>
          <cell r="F4064" t="str">
            <v>基</v>
          </cell>
          <cell r="G4064">
            <v>110460</v>
          </cell>
          <cell r="H4064">
            <v>0</v>
          </cell>
          <cell r="I4064">
            <v>0</v>
          </cell>
          <cell r="J4064" t="str">
            <v>見積書</v>
          </cell>
          <cell r="K4064">
            <v>0</v>
          </cell>
        </row>
        <row r="4065">
          <cell r="B4065" t="str">
            <v>M4864</v>
          </cell>
          <cell r="C4065" t="str">
            <v>不断水分岐割T字管（資材費）</v>
          </cell>
          <cell r="D4065" t="str">
            <v>VP用　φ100×75　RF7.5K</v>
          </cell>
          <cell r="E4065" t="str">
            <v>ｿﾌﾄｼｰﾙ仕切弁付</v>
          </cell>
          <cell r="F4065" t="str">
            <v>基</v>
          </cell>
          <cell r="G4065">
            <v>115120</v>
          </cell>
          <cell r="H4065">
            <v>0</v>
          </cell>
          <cell r="I4065">
            <v>0</v>
          </cell>
          <cell r="J4065" t="str">
            <v>見積書</v>
          </cell>
          <cell r="K4065">
            <v>0</v>
          </cell>
        </row>
        <row r="4066">
          <cell r="B4066" t="str">
            <v>M4865</v>
          </cell>
          <cell r="C4066" t="str">
            <v>不断水分岐割T字管（資材費）</v>
          </cell>
          <cell r="D4066" t="str">
            <v>VP用　φ100×100　RF7.5K</v>
          </cell>
          <cell r="E4066" t="str">
            <v>ｿﾌﾄｼｰﾙ仕切弁付</v>
          </cell>
          <cell r="F4066" t="str">
            <v>基</v>
          </cell>
          <cell r="G4066">
            <v>144610</v>
          </cell>
          <cell r="H4066">
            <v>0</v>
          </cell>
          <cell r="I4066">
            <v>0</v>
          </cell>
          <cell r="J4066" t="str">
            <v>見積書</v>
          </cell>
          <cell r="K4066">
            <v>0</v>
          </cell>
        </row>
        <row r="4067">
          <cell r="B4067" t="str">
            <v>M4866</v>
          </cell>
          <cell r="C4067" t="str">
            <v>不断水分岐割T字管（資材費）</v>
          </cell>
          <cell r="D4067" t="str">
            <v>VP用　φ150×75　RF7.5K</v>
          </cell>
          <cell r="E4067" t="str">
            <v>ｿﾌﾄｼｰﾙ仕切弁付</v>
          </cell>
          <cell r="F4067" t="str">
            <v>基</v>
          </cell>
          <cell r="G4067">
            <v>130120</v>
          </cell>
          <cell r="H4067">
            <v>0</v>
          </cell>
          <cell r="I4067">
            <v>0</v>
          </cell>
          <cell r="J4067" t="str">
            <v>見積書</v>
          </cell>
          <cell r="K4067">
            <v>0</v>
          </cell>
        </row>
        <row r="4068">
          <cell r="B4068" t="str">
            <v>M4867</v>
          </cell>
          <cell r="C4068" t="str">
            <v>不断水分岐割T字管（資材費）</v>
          </cell>
          <cell r="D4068" t="str">
            <v>VP用　φ150×100　RF7.5K</v>
          </cell>
          <cell r="E4068" t="str">
            <v>ｿﾌﾄｼｰﾙ仕切弁付</v>
          </cell>
          <cell r="F4068" t="str">
            <v>基</v>
          </cell>
          <cell r="G4068">
            <v>153230</v>
          </cell>
          <cell r="H4068">
            <v>0</v>
          </cell>
          <cell r="I4068">
            <v>0</v>
          </cell>
          <cell r="J4068" t="str">
            <v>見積書</v>
          </cell>
          <cell r="K4068">
            <v>0</v>
          </cell>
        </row>
        <row r="4069">
          <cell r="B4069" t="str">
            <v>M4868</v>
          </cell>
          <cell r="C4069" t="str">
            <v>不断水分岐割T字管（資材費）</v>
          </cell>
          <cell r="D4069" t="str">
            <v>VP用　φ150×150　RF7.5K</v>
          </cell>
          <cell r="E4069" t="str">
            <v>ｿﾌﾄｼｰﾙ仕切弁付</v>
          </cell>
          <cell r="F4069" t="str">
            <v>基</v>
          </cell>
          <cell r="G4069">
            <v>213750</v>
          </cell>
          <cell r="H4069">
            <v>0</v>
          </cell>
          <cell r="I4069">
            <v>0</v>
          </cell>
          <cell r="J4069" t="str">
            <v>見積書</v>
          </cell>
          <cell r="K4069">
            <v>0</v>
          </cell>
        </row>
        <row r="4070">
          <cell r="B4070" t="str">
            <v>M4870</v>
          </cell>
          <cell r="C4070" t="str">
            <v>不断水分岐割T字管（資材費）</v>
          </cell>
          <cell r="D4070" t="str">
            <v>HPPE用　φ75×75　RF7.5K</v>
          </cell>
          <cell r="E4070" t="str">
            <v>ｿﾌﾄｼｰﾙ仕切弁付</v>
          </cell>
          <cell r="F4070" t="str">
            <v>基</v>
          </cell>
          <cell r="G4070">
            <v>166080</v>
          </cell>
          <cell r="H4070">
            <v>0</v>
          </cell>
          <cell r="I4070">
            <v>0</v>
          </cell>
          <cell r="J4070" t="str">
            <v>見積書</v>
          </cell>
          <cell r="K4070">
            <v>0</v>
          </cell>
        </row>
        <row r="4071">
          <cell r="B4071" t="str">
            <v>M4871</v>
          </cell>
          <cell r="C4071" t="str">
            <v>不断水分岐割T字管（資材費）</v>
          </cell>
          <cell r="D4071" t="str">
            <v>HPPE用　φ100×75　RF7.5K</v>
          </cell>
          <cell r="E4071" t="str">
            <v>ｿﾌﾄｼｰﾙ仕切弁付</v>
          </cell>
          <cell r="F4071" t="str">
            <v>基</v>
          </cell>
          <cell r="G4071">
            <v>178600</v>
          </cell>
          <cell r="H4071">
            <v>0</v>
          </cell>
          <cell r="I4071">
            <v>0</v>
          </cell>
          <cell r="J4071" t="str">
            <v>見積書</v>
          </cell>
          <cell r="K4071">
            <v>0</v>
          </cell>
        </row>
        <row r="4072">
          <cell r="B4072" t="str">
            <v>M4872</v>
          </cell>
          <cell r="C4072" t="str">
            <v>不断水分岐割T字管（資材費）</v>
          </cell>
          <cell r="D4072" t="str">
            <v>HPPE用　φ100×100　RF7.5K</v>
          </cell>
          <cell r="E4072" t="str">
            <v>ｿﾌﾄｼｰﾙ仕切弁付</v>
          </cell>
          <cell r="F4072" t="str">
            <v>基</v>
          </cell>
          <cell r="G4072">
            <v>210320</v>
          </cell>
          <cell r="H4072">
            <v>0</v>
          </cell>
          <cell r="I4072">
            <v>0</v>
          </cell>
          <cell r="J4072" t="str">
            <v>見積書</v>
          </cell>
          <cell r="K4072">
            <v>0</v>
          </cell>
        </row>
        <row r="4073">
          <cell r="B4073" t="str">
            <v>M4873</v>
          </cell>
          <cell r="C4073" t="str">
            <v>不断水分岐割T字管（資材費）</v>
          </cell>
          <cell r="D4073" t="str">
            <v>HPPE用　φ150×75　RF7.5K</v>
          </cell>
          <cell r="E4073" t="str">
            <v>ｿﾌﾄｼｰﾙ仕切弁付</v>
          </cell>
          <cell r="F4073" t="str">
            <v>基</v>
          </cell>
          <cell r="G4073">
            <v>207200</v>
          </cell>
          <cell r="H4073">
            <v>0</v>
          </cell>
          <cell r="I4073">
            <v>0</v>
          </cell>
          <cell r="J4073" t="str">
            <v>見積書</v>
          </cell>
          <cell r="K4073">
            <v>0</v>
          </cell>
        </row>
        <row r="4074">
          <cell r="B4074" t="str">
            <v>M4874</v>
          </cell>
          <cell r="C4074" t="str">
            <v>不断水分岐割T字管（資材費）</v>
          </cell>
          <cell r="D4074" t="str">
            <v>HPPE用　φ150×100　RF7.5K</v>
          </cell>
          <cell r="E4074" t="str">
            <v>ｿﾌﾄｼｰﾙ仕切弁付</v>
          </cell>
          <cell r="F4074" t="str">
            <v>基</v>
          </cell>
          <cell r="G4074">
            <v>235680</v>
          </cell>
          <cell r="H4074">
            <v>0</v>
          </cell>
          <cell r="I4074">
            <v>0</v>
          </cell>
          <cell r="J4074" t="str">
            <v>見積書</v>
          </cell>
          <cell r="K4074">
            <v>0</v>
          </cell>
        </row>
        <row r="4075">
          <cell r="B4075" t="str">
            <v>M4875</v>
          </cell>
          <cell r="C4075" t="str">
            <v>不断水分岐割T字管（資材費）</v>
          </cell>
          <cell r="D4075" t="str">
            <v>HPPE用　φ150×150　RF7.5K</v>
          </cell>
          <cell r="E4075" t="str">
            <v>ｿﾌﾄｼｰﾙ仕切弁付</v>
          </cell>
          <cell r="F4075" t="str">
            <v>基</v>
          </cell>
          <cell r="G4075">
            <v>301380</v>
          </cell>
          <cell r="H4075">
            <v>0</v>
          </cell>
          <cell r="I4075">
            <v>0</v>
          </cell>
          <cell r="J4075" t="str">
            <v>見積書</v>
          </cell>
          <cell r="K4075">
            <v>0</v>
          </cell>
        </row>
        <row r="4076">
          <cell r="B4076" t="str">
            <v>M4877</v>
          </cell>
          <cell r="C4076" t="str">
            <v>不断水分岐割T字管設置費</v>
          </cell>
          <cell r="D4076" t="str">
            <v>φ75×75</v>
          </cell>
          <cell r="E4076">
            <v>0</v>
          </cell>
          <cell r="F4076" t="str">
            <v>箇所</v>
          </cell>
          <cell r="G4076">
            <v>115000</v>
          </cell>
          <cell r="H4076">
            <v>0</v>
          </cell>
          <cell r="I4076">
            <v>0</v>
          </cell>
          <cell r="J4076" t="str">
            <v>見積書</v>
          </cell>
          <cell r="K4076">
            <v>0</v>
          </cell>
        </row>
        <row r="4077">
          <cell r="B4077" t="str">
            <v>M4878</v>
          </cell>
          <cell r="C4077" t="str">
            <v>不断水分岐割T字管設置費</v>
          </cell>
          <cell r="D4077" t="str">
            <v>φ100×75</v>
          </cell>
          <cell r="E4077">
            <v>0</v>
          </cell>
          <cell r="F4077" t="str">
            <v>箇所</v>
          </cell>
          <cell r="G4077">
            <v>115000</v>
          </cell>
          <cell r="H4077">
            <v>0</v>
          </cell>
          <cell r="I4077">
            <v>0</v>
          </cell>
          <cell r="J4077" t="str">
            <v>見積書</v>
          </cell>
          <cell r="K4077">
            <v>0</v>
          </cell>
        </row>
        <row r="4078">
          <cell r="B4078" t="str">
            <v>M4879</v>
          </cell>
          <cell r="C4078" t="str">
            <v>不断水分岐割T字管設置費</v>
          </cell>
          <cell r="D4078" t="str">
            <v>φ100×100</v>
          </cell>
          <cell r="E4078">
            <v>0</v>
          </cell>
          <cell r="F4078" t="str">
            <v>箇所</v>
          </cell>
          <cell r="G4078">
            <v>118000</v>
          </cell>
          <cell r="H4078">
            <v>0</v>
          </cell>
          <cell r="I4078">
            <v>0</v>
          </cell>
          <cell r="J4078" t="str">
            <v>見積書</v>
          </cell>
          <cell r="K4078">
            <v>0</v>
          </cell>
        </row>
        <row r="4079">
          <cell r="B4079" t="str">
            <v>M4880</v>
          </cell>
          <cell r="C4079" t="str">
            <v>不断水分岐割T字管設置費</v>
          </cell>
          <cell r="D4079" t="str">
            <v>φ150×75</v>
          </cell>
          <cell r="E4079">
            <v>0</v>
          </cell>
          <cell r="F4079" t="str">
            <v>箇所</v>
          </cell>
          <cell r="G4079">
            <v>117000</v>
          </cell>
          <cell r="H4079">
            <v>0</v>
          </cell>
          <cell r="I4079">
            <v>0</v>
          </cell>
          <cell r="J4079" t="str">
            <v>見積書</v>
          </cell>
          <cell r="K4079">
            <v>0</v>
          </cell>
        </row>
        <row r="4080">
          <cell r="B4080" t="str">
            <v>M4881</v>
          </cell>
          <cell r="C4080" t="str">
            <v>不断水分岐割T字管設置費</v>
          </cell>
          <cell r="D4080" t="str">
            <v>φ150×100</v>
          </cell>
          <cell r="E4080">
            <v>0</v>
          </cell>
          <cell r="F4080" t="str">
            <v>箇所</v>
          </cell>
          <cell r="G4080">
            <v>125000</v>
          </cell>
          <cell r="H4080">
            <v>0</v>
          </cell>
          <cell r="I4080">
            <v>0</v>
          </cell>
          <cell r="J4080" t="str">
            <v>見積書</v>
          </cell>
          <cell r="K4080">
            <v>0</v>
          </cell>
        </row>
        <row r="4081">
          <cell r="B4081" t="str">
            <v>M4882</v>
          </cell>
          <cell r="C4081" t="str">
            <v>不断水分岐割T字管設置費</v>
          </cell>
          <cell r="D4081" t="str">
            <v>φ150×150</v>
          </cell>
          <cell r="E4081">
            <v>0</v>
          </cell>
          <cell r="F4081" t="str">
            <v>箇所</v>
          </cell>
          <cell r="G4081">
            <v>135000</v>
          </cell>
          <cell r="H4081">
            <v>0</v>
          </cell>
          <cell r="I4081">
            <v>0</v>
          </cell>
          <cell r="J4081" t="str">
            <v>見積書</v>
          </cell>
          <cell r="K4081">
            <v>0</v>
          </cell>
        </row>
        <row r="4082">
          <cell r="B4082" t="str">
            <v>M4883</v>
          </cell>
          <cell r="C4082" t="str">
            <v>不断水分岐割T字管設置費</v>
          </cell>
          <cell r="D4082" t="str">
            <v>φ200×75</v>
          </cell>
          <cell r="E4082">
            <v>0</v>
          </cell>
          <cell r="F4082" t="str">
            <v>箇所</v>
          </cell>
          <cell r="G4082">
            <v>117000</v>
          </cell>
          <cell r="H4082">
            <v>0</v>
          </cell>
          <cell r="I4082">
            <v>0</v>
          </cell>
          <cell r="J4082" t="str">
            <v>見積書</v>
          </cell>
          <cell r="K4082">
            <v>0</v>
          </cell>
        </row>
        <row r="4083">
          <cell r="B4083" t="str">
            <v>M4884</v>
          </cell>
          <cell r="C4083" t="str">
            <v>不断水分岐割T字管設置費</v>
          </cell>
          <cell r="D4083" t="str">
            <v>φ200×100</v>
          </cell>
          <cell r="E4083">
            <v>0</v>
          </cell>
          <cell r="F4083" t="str">
            <v>箇所</v>
          </cell>
          <cell r="G4083">
            <v>125000</v>
          </cell>
          <cell r="H4083">
            <v>0</v>
          </cell>
          <cell r="I4083">
            <v>0</v>
          </cell>
          <cell r="J4083" t="str">
            <v>見積書</v>
          </cell>
          <cell r="K4083">
            <v>0</v>
          </cell>
        </row>
        <row r="4084">
          <cell r="B4084" t="str">
            <v>M4885</v>
          </cell>
          <cell r="C4084" t="str">
            <v>不断水分岐割T字管設置費</v>
          </cell>
          <cell r="D4084" t="str">
            <v>φ200×150</v>
          </cell>
          <cell r="E4084">
            <v>0</v>
          </cell>
          <cell r="F4084" t="str">
            <v>箇所</v>
          </cell>
          <cell r="G4084">
            <v>135000</v>
          </cell>
          <cell r="H4084">
            <v>0</v>
          </cell>
          <cell r="I4084">
            <v>0</v>
          </cell>
          <cell r="J4084" t="str">
            <v>見積書</v>
          </cell>
          <cell r="K4084">
            <v>0</v>
          </cell>
        </row>
        <row r="4085">
          <cell r="B4085" t="str">
            <v>M4886</v>
          </cell>
          <cell r="C4085" t="str">
            <v>不断水分岐割T字管設置費</v>
          </cell>
          <cell r="D4085" t="str">
            <v>φ200×200</v>
          </cell>
          <cell r="E4085">
            <v>0</v>
          </cell>
          <cell r="F4085" t="str">
            <v>箇所</v>
          </cell>
          <cell r="G4085">
            <v>151000</v>
          </cell>
          <cell r="H4085">
            <v>0</v>
          </cell>
          <cell r="I4085">
            <v>0</v>
          </cell>
          <cell r="J4085" t="str">
            <v>見積書</v>
          </cell>
          <cell r="K4085">
            <v>0</v>
          </cell>
        </row>
        <row r="4086">
          <cell r="B4086" t="str">
            <v>M4887</v>
          </cell>
          <cell r="C4086" t="str">
            <v>不断水分岐割T字管設置費</v>
          </cell>
          <cell r="D4086" t="str">
            <v>φ250×75</v>
          </cell>
          <cell r="E4086">
            <v>0</v>
          </cell>
          <cell r="F4086" t="str">
            <v>箇所</v>
          </cell>
          <cell r="G4086">
            <v>118000</v>
          </cell>
          <cell r="H4086">
            <v>0</v>
          </cell>
          <cell r="I4086">
            <v>0</v>
          </cell>
          <cell r="J4086" t="str">
            <v>見積書</v>
          </cell>
          <cell r="K4086">
            <v>0</v>
          </cell>
        </row>
        <row r="4087">
          <cell r="B4087" t="str">
            <v>M4888</v>
          </cell>
          <cell r="C4087" t="str">
            <v>不断水分岐割T字管設置費</v>
          </cell>
          <cell r="D4087" t="str">
            <v>φ250×100</v>
          </cell>
          <cell r="E4087">
            <v>0</v>
          </cell>
          <cell r="F4087" t="str">
            <v>箇所</v>
          </cell>
          <cell r="G4087">
            <v>126000</v>
          </cell>
          <cell r="H4087">
            <v>0</v>
          </cell>
          <cell r="I4087">
            <v>0</v>
          </cell>
          <cell r="J4087" t="str">
            <v>見積書</v>
          </cell>
          <cell r="K4087">
            <v>0</v>
          </cell>
        </row>
        <row r="4088">
          <cell r="B4088" t="str">
            <v>M4889</v>
          </cell>
          <cell r="C4088" t="str">
            <v>不断水分岐割T字管設置費</v>
          </cell>
          <cell r="D4088" t="str">
            <v>φ250×150</v>
          </cell>
          <cell r="E4088">
            <v>0</v>
          </cell>
          <cell r="F4088" t="str">
            <v>箇所</v>
          </cell>
          <cell r="G4088">
            <v>136000</v>
          </cell>
          <cell r="H4088">
            <v>0</v>
          </cell>
          <cell r="I4088">
            <v>0</v>
          </cell>
          <cell r="J4088" t="str">
            <v>見積書</v>
          </cell>
          <cell r="K4088">
            <v>0</v>
          </cell>
        </row>
        <row r="4089">
          <cell r="B4089" t="str">
            <v>M4890</v>
          </cell>
          <cell r="C4089" t="str">
            <v>不断水分岐割T字管設置費</v>
          </cell>
          <cell r="D4089" t="str">
            <v>φ250×200</v>
          </cell>
          <cell r="E4089">
            <v>0</v>
          </cell>
          <cell r="F4089" t="str">
            <v>箇所</v>
          </cell>
          <cell r="G4089">
            <v>152000</v>
          </cell>
          <cell r="H4089">
            <v>0</v>
          </cell>
          <cell r="I4089">
            <v>0</v>
          </cell>
          <cell r="J4089" t="str">
            <v>見積書</v>
          </cell>
          <cell r="K4089">
            <v>0</v>
          </cell>
        </row>
        <row r="4090">
          <cell r="B4090" t="str">
            <v>M4891</v>
          </cell>
          <cell r="C4090" t="str">
            <v>不断水分岐割T字管設置費</v>
          </cell>
          <cell r="D4090" t="str">
            <v>φ300×75</v>
          </cell>
          <cell r="E4090">
            <v>0</v>
          </cell>
          <cell r="F4090" t="str">
            <v>箇所</v>
          </cell>
          <cell r="G4090">
            <v>123000</v>
          </cell>
          <cell r="H4090">
            <v>0</v>
          </cell>
          <cell r="I4090">
            <v>0</v>
          </cell>
          <cell r="J4090" t="str">
            <v>見積書</v>
          </cell>
          <cell r="K4090">
            <v>0</v>
          </cell>
        </row>
        <row r="4091">
          <cell r="B4091" t="str">
            <v>M4892</v>
          </cell>
          <cell r="C4091" t="str">
            <v>不断水分岐割T字管設置費</v>
          </cell>
          <cell r="D4091" t="str">
            <v>φ300×100</v>
          </cell>
          <cell r="E4091">
            <v>0</v>
          </cell>
          <cell r="F4091" t="str">
            <v>箇所</v>
          </cell>
          <cell r="G4091">
            <v>139000</v>
          </cell>
          <cell r="H4091">
            <v>0</v>
          </cell>
          <cell r="I4091">
            <v>0</v>
          </cell>
          <cell r="J4091" t="str">
            <v>見積書</v>
          </cell>
          <cell r="K4091">
            <v>0</v>
          </cell>
        </row>
        <row r="4092">
          <cell r="B4092" t="str">
            <v>M4893</v>
          </cell>
          <cell r="C4092" t="str">
            <v>不断水分岐割T字管設置費</v>
          </cell>
          <cell r="D4092" t="str">
            <v>φ300×150</v>
          </cell>
          <cell r="E4092">
            <v>0</v>
          </cell>
          <cell r="F4092" t="str">
            <v>箇所</v>
          </cell>
          <cell r="G4092">
            <v>149000</v>
          </cell>
          <cell r="H4092">
            <v>0</v>
          </cell>
          <cell r="I4092">
            <v>0</v>
          </cell>
          <cell r="J4092" t="str">
            <v>見積書</v>
          </cell>
          <cell r="K4092">
            <v>0</v>
          </cell>
        </row>
        <row r="4093">
          <cell r="B4093" t="str">
            <v>M4894</v>
          </cell>
          <cell r="C4093" t="str">
            <v>不断水分岐割T字管設置費</v>
          </cell>
          <cell r="D4093" t="str">
            <v>φ300×200</v>
          </cell>
          <cell r="E4093">
            <v>0</v>
          </cell>
          <cell r="F4093" t="str">
            <v>箇所</v>
          </cell>
          <cell r="G4093">
            <v>158000</v>
          </cell>
          <cell r="H4093">
            <v>0</v>
          </cell>
          <cell r="I4093">
            <v>0</v>
          </cell>
          <cell r="J4093" t="str">
            <v>見積書</v>
          </cell>
          <cell r="K4093">
            <v>0</v>
          </cell>
        </row>
        <row r="4094">
          <cell r="B4094" t="str">
            <v>M4895</v>
          </cell>
          <cell r="C4094" t="str">
            <v>不断水分岐割T字管設置費</v>
          </cell>
          <cell r="D4094" t="str">
            <v>φ300×300</v>
          </cell>
          <cell r="E4094">
            <v>0</v>
          </cell>
          <cell r="F4094" t="str">
            <v>箇所</v>
          </cell>
          <cell r="G4094">
            <v>295000</v>
          </cell>
          <cell r="H4094">
            <v>0</v>
          </cell>
          <cell r="I4094">
            <v>0</v>
          </cell>
          <cell r="J4094" t="str">
            <v>見積書</v>
          </cell>
          <cell r="K4094">
            <v>0</v>
          </cell>
        </row>
        <row r="4095">
          <cell r="B4095" t="str">
            <v>M4899</v>
          </cell>
          <cell r="C4095" t="str">
            <v>不断水ｽﾄｯﾊﾟｰﾊﾞﾙﾌﾞ（資材費）</v>
          </cell>
          <cell r="D4095" t="str">
            <v>DIP用　φ75</v>
          </cell>
          <cell r="E4095">
            <v>0</v>
          </cell>
          <cell r="F4095" t="str">
            <v>基</v>
          </cell>
          <cell r="G4095">
            <v>198000</v>
          </cell>
          <cell r="H4095">
            <v>0</v>
          </cell>
          <cell r="I4095">
            <v>0</v>
          </cell>
          <cell r="J4095" t="str">
            <v>見積書</v>
          </cell>
          <cell r="K4095">
            <v>0</v>
          </cell>
        </row>
        <row r="4096">
          <cell r="B4096" t="str">
            <v>M4900</v>
          </cell>
          <cell r="C4096" t="str">
            <v>不断水ｽﾄｯﾊﾟｰﾊﾞﾙﾌﾞ（資材費）</v>
          </cell>
          <cell r="D4096" t="str">
            <v>DIP用　φ100</v>
          </cell>
          <cell r="E4096">
            <v>0</v>
          </cell>
          <cell r="F4096" t="str">
            <v>基</v>
          </cell>
          <cell r="G4096">
            <v>224000</v>
          </cell>
          <cell r="H4096">
            <v>0</v>
          </cell>
          <cell r="I4096">
            <v>0</v>
          </cell>
          <cell r="J4096" t="str">
            <v>見積書</v>
          </cell>
          <cell r="K4096">
            <v>0</v>
          </cell>
        </row>
        <row r="4097">
          <cell r="B4097" t="str">
            <v>M4901</v>
          </cell>
          <cell r="C4097" t="str">
            <v>不断水ｽﾄｯﾊﾟｰﾊﾞﾙﾌﾞ（資材費）</v>
          </cell>
          <cell r="D4097" t="str">
            <v>DIP用　φ150</v>
          </cell>
          <cell r="E4097">
            <v>0</v>
          </cell>
          <cell r="F4097" t="str">
            <v>基</v>
          </cell>
          <cell r="G4097">
            <v>302000</v>
          </cell>
          <cell r="H4097">
            <v>0</v>
          </cell>
          <cell r="I4097">
            <v>0</v>
          </cell>
          <cell r="J4097" t="str">
            <v>見積書</v>
          </cell>
          <cell r="K4097">
            <v>0</v>
          </cell>
        </row>
        <row r="4098">
          <cell r="B4098" t="str">
            <v>M4902</v>
          </cell>
          <cell r="C4098" t="str">
            <v>不断水ｽﾄｯﾊﾟｰﾊﾞﾙﾌﾞ（資材費）</v>
          </cell>
          <cell r="D4098" t="str">
            <v>DIP用　φ200</v>
          </cell>
          <cell r="E4098">
            <v>0</v>
          </cell>
          <cell r="F4098" t="str">
            <v>基</v>
          </cell>
          <cell r="G4098">
            <v>640000</v>
          </cell>
          <cell r="H4098">
            <v>0</v>
          </cell>
          <cell r="I4098">
            <v>0</v>
          </cell>
          <cell r="J4098" t="str">
            <v>見積書</v>
          </cell>
          <cell r="K4098">
            <v>0</v>
          </cell>
        </row>
        <row r="4099">
          <cell r="B4099" t="str">
            <v>M4903</v>
          </cell>
          <cell r="C4099" t="str">
            <v>不断水ｽﾄｯﾊﾟｰﾊﾞﾙﾌﾞ（資材費）</v>
          </cell>
          <cell r="D4099" t="str">
            <v>DIP用　φ250</v>
          </cell>
          <cell r="E4099">
            <v>0</v>
          </cell>
          <cell r="F4099" t="str">
            <v>基</v>
          </cell>
          <cell r="G4099">
            <v>1002000</v>
          </cell>
          <cell r="H4099">
            <v>0</v>
          </cell>
          <cell r="I4099">
            <v>0</v>
          </cell>
          <cell r="J4099" t="str">
            <v>見積書</v>
          </cell>
          <cell r="K4099">
            <v>0</v>
          </cell>
        </row>
        <row r="4100">
          <cell r="B4100" t="str">
            <v>M4904</v>
          </cell>
          <cell r="C4100" t="str">
            <v>不断水ｽﾄｯﾊﾟｰﾊﾞﾙﾌﾞ（資材費）</v>
          </cell>
          <cell r="D4100" t="str">
            <v>DIP用　φ300</v>
          </cell>
          <cell r="E4100">
            <v>0</v>
          </cell>
          <cell r="F4100" t="str">
            <v>基</v>
          </cell>
          <cell r="G4100">
            <v>1172000</v>
          </cell>
          <cell r="H4100">
            <v>0</v>
          </cell>
          <cell r="I4100">
            <v>0</v>
          </cell>
          <cell r="J4100" t="str">
            <v>見積書</v>
          </cell>
          <cell r="K4100">
            <v>0</v>
          </cell>
        </row>
        <row r="4101">
          <cell r="B4101" t="str">
            <v>M4906</v>
          </cell>
          <cell r="C4101" t="str">
            <v>不断水ｽﾄｯﾊﾟｰﾊﾞﾙﾌﾞ（資材費）</v>
          </cell>
          <cell r="D4101" t="str">
            <v>SP用　φ75</v>
          </cell>
          <cell r="E4101">
            <v>0</v>
          </cell>
          <cell r="F4101" t="str">
            <v>基</v>
          </cell>
          <cell r="G4101">
            <v>198000</v>
          </cell>
          <cell r="H4101">
            <v>0</v>
          </cell>
          <cell r="I4101">
            <v>0</v>
          </cell>
          <cell r="J4101" t="str">
            <v>見積書</v>
          </cell>
          <cell r="K4101">
            <v>0</v>
          </cell>
        </row>
        <row r="4102">
          <cell r="B4102" t="str">
            <v>M4907</v>
          </cell>
          <cell r="C4102" t="str">
            <v>不断水ｽﾄｯﾊﾟｰﾊﾞﾙﾌﾞ（資材費）</v>
          </cell>
          <cell r="D4102" t="str">
            <v>SP用　φ100</v>
          </cell>
          <cell r="E4102">
            <v>0</v>
          </cell>
          <cell r="F4102" t="str">
            <v>基</v>
          </cell>
          <cell r="G4102">
            <v>224000</v>
          </cell>
          <cell r="H4102">
            <v>0</v>
          </cell>
          <cell r="I4102">
            <v>0</v>
          </cell>
          <cell r="J4102" t="str">
            <v>見積書</v>
          </cell>
          <cell r="K4102">
            <v>0</v>
          </cell>
        </row>
        <row r="4103">
          <cell r="B4103" t="str">
            <v>M4908</v>
          </cell>
          <cell r="C4103" t="str">
            <v>不断水ｽﾄｯﾊﾟｰﾊﾞﾙﾌﾞ（資材費）</v>
          </cell>
          <cell r="D4103" t="str">
            <v>SP用　φ150</v>
          </cell>
          <cell r="E4103">
            <v>0</v>
          </cell>
          <cell r="F4103" t="str">
            <v>基</v>
          </cell>
          <cell r="G4103">
            <v>302000</v>
          </cell>
          <cell r="H4103">
            <v>0</v>
          </cell>
          <cell r="I4103">
            <v>0</v>
          </cell>
          <cell r="J4103" t="str">
            <v>見積書</v>
          </cell>
          <cell r="K4103">
            <v>0</v>
          </cell>
        </row>
        <row r="4104">
          <cell r="B4104" t="str">
            <v>M4909</v>
          </cell>
          <cell r="C4104" t="str">
            <v>不断水ｽﾄｯﾊﾟｰﾊﾞﾙﾌﾞ（資材費）</v>
          </cell>
          <cell r="D4104" t="str">
            <v>SP用　φ200</v>
          </cell>
          <cell r="E4104">
            <v>0</v>
          </cell>
          <cell r="F4104" t="str">
            <v>基</v>
          </cell>
          <cell r="G4104">
            <v>640000</v>
          </cell>
          <cell r="H4104">
            <v>0</v>
          </cell>
          <cell r="I4104">
            <v>0</v>
          </cell>
          <cell r="J4104" t="str">
            <v>見積書</v>
          </cell>
          <cell r="K4104">
            <v>0</v>
          </cell>
        </row>
        <row r="4105">
          <cell r="B4105" t="str">
            <v>M4911</v>
          </cell>
          <cell r="C4105" t="str">
            <v>不断水ｽﾄｯﾊﾟｰﾊﾞﾙﾌﾞ（資材費）</v>
          </cell>
          <cell r="D4105" t="str">
            <v>VP用　φ75</v>
          </cell>
          <cell r="E4105">
            <v>0</v>
          </cell>
          <cell r="F4105" t="str">
            <v>基</v>
          </cell>
          <cell r="G4105">
            <v>198000</v>
          </cell>
          <cell r="H4105">
            <v>0</v>
          </cell>
          <cell r="I4105">
            <v>0</v>
          </cell>
          <cell r="J4105" t="str">
            <v>見積書</v>
          </cell>
          <cell r="K4105">
            <v>0</v>
          </cell>
        </row>
        <row r="4106">
          <cell r="B4106" t="str">
            <v>M4912</v>
          </cell>
          <cell r="C4106" t="str">
            <v>不断水ｽﾄｯﾊﾟｰﾊﾞﾙﾌﾞ（資材費）</v>
          </cell>
          <cell r="D4106" t="str">
            <v>VP用　φ100</v>
          </cell>
          <cell r="E4106">
            <v>0</v>
          </cell>
          <cell r="F4106" t="str">
            <v>基</v>
          </cell>
          <cell r="G4106">
            <v>224000</v>
          </cell>
          <cell r="H4106">
            <v>0</v>
          </cell>
          <cell r="I4106">
            <v>0</v>
          </cell>
          <cell r="J4106" t="str">
            <v>見積書</v>
          </cell>
          <cell r="K4106">
            <v>0</v>
          </cell>
        </row>
        <row r="4107">
          <cell r="B4107" t="str">
            <v>M4913</v>
          </cell>
          <cell r="C4107" t="str">
            <v>不断水ｽﾄｯﾊﾟｰﾊﾞﾙﾌﾞ（資材費）</v>
          </cell>
          <cell r="D4107" t="str">
            <v>VP用　φ150</v>
          </cell>
          <cell r="E4107">
            <v>0</v>
          </cell>
          <cell r="F4107" t="str">
            <v>基</v>
          </cell>
          <cell r="G4107">
            <v>302000</v>
          </cell>
          <cell r="H4107">
            <v>0</v>
          </cell>
          <cell r="I4107">
            <v>0</v>
          </cell>
          <cell r="J4107" t="str">
            <v>見積書</v>
          </cell>
          <cell r="K4107">
            <v>0</v>
          </cell>
        </row>
        <row r="4108">
          <cell r="B4108" t="str">
            <v>M4914</v>
          </cell>
          <cell r="C4108" t="str">
            <v>不断水ｽﾄｯﾊﾟｰﾊﾞﾙﾌﾞ（資材費）</v>
          </cell>
          <cell r="D4108" t="str">
            <v>VP用　φ200</v>
          </cell>
          <cell r="E4108">
            <v>0</v>
          </cell>
          <cell r="F4108" t="str">
            <v>基</v>
          </cell>
          <cell r="G4108">
            <v>640000</v>
          </cell>
          <cell r="H4108">
            <v>0</v>
          </cell>
          <cell r="I4108">
            <v>0</v>
          </cell>
          <cell r="J4108" t="str">
            <v>見積書</v>
          </cell>
          <cell r="K4108">
            <v>0</v>
          </cell>
        </row>
        <row r="4109">
          <cell r="B4109" t="str">
            <v>M4916</v>
          </cell>
          <cell r="C4109" t="str">
            <v>不断水ｽﾄｯﾊﾟｰﾊﾞﾙﾌﾞ（資材費）</v>
          </cell>
          <cell r="D4109" t="str">
            <v>HPPE用　φ75</v>
          </cell>
          <cell r="E4109">
            <v>0</v>
          </cell>
          <cell r="F4109" t="str">
            <v>基</v>
          </cell>
          <cell r="G4109">
            <v>224000</v>
          </cell>
          <cell r="H4109">
            <v>0</v>
          </cell>
          <cell r="I4109">
            <v>0</v>
          </cell>
          <cell r="J4109" t="str">
            <v>見積書</v>
          </cell>
          <cell r="K4109">
            <v>0</v>
          </cell>
        </row>
        <row r="4110">
          <cell r="B4110" t="str">
            <v>M4917</v>
          </cell>
          <cell r="C4110" t="str">
            <v>不断水ｽﾄｯﾊﾟｰﾊﾞﾙﾌﾞ（資材費）</v>
          </cell>
          <cell r="D4110" t="str">
            <v>HPPE用　φ100</v>
          </cell>
          <cell r="E4110">
            <v>0</v>
          </cell>
          <cell r="F4110" t="str">
            <v>基</v>
          </cell>
          <cell r="G4110">
            <v>279000</v>
          </cell>
          <cell r="H4110">
            <v>0</v>
          </cell>
          <cell r="I4110">
            <v>0</v>
          </cell>
          <cell r="J4110" t="str">
            <v>見積書</v>
          </cell>
          <cell r="K4110">
            <v>0</v>
          </cell>
        </row>
        <row r="4111">
          <cell r="B4111" t="str">
            <v>M4918</v>
          </cell>
          <cell r="C4111" t="str">
            <v>不断水ｽﾄｯﾊﾟｰﾊﾞﾙﾌﾞ（資材費）</v>
          </cell>
          <cell r="D4111" t="str">
            <v>HPPE用　φ150</v>
          </cell>
          <cell r="E4111">
            <v>0</v>
          </cell>
          <cell r="F4111" t="str">
            <v>基</v>
          </cell>
          <cell r="G4111">
            <v>410000</v>
          </cell>
          <cell r="H4111">
            <v>0</v>
          </cell>
          <cell r="I4111">
            <v>0</v>
          </cell>
          <cell r="J4111" t="str">
            <v>見積書</v>
          </cell>
          <cell r="K4111">
            <v>0</v>
          </cell>
        </row>
        <row r="4112">
          <cell r="B4112" t="str">
            <v>M4919</v>
          </cell>
          <cell r="C4112" t="str">
            <v>不断水ｽﾄｯﾊﾟｰﾊﾞﾙﾌﾞ（資材費）</v>
          </cell>
          <cell r="D4112" t="str">
            <v>HPPE用　φ200</v>
          </cell>
          <cell r="E4112">
            <v>0</v>
          </cell>
          <cell r="F4112" t="str">
            <v>基</v>
          </cell>
          <cell r="G4112">
            <v>696000</v>
          </cell>
          <cell r="H4112">
            <v>0</v>
          </cell>
          <cell r="I4112">
            <v>0</v>
          </cell>
          <cell r="J4112" t="str">
            <v>見積書</v>
          </cell>
          <cell r="K4112">
            <v>0</v>
          </cell>
        </row>
        <row r="4113">
          <cell r="B4113" t="str">
            <v>M4921</v>
          </cell>
          <cell r="C4113" t="str">
            <v>不断水ｽﾄｯﾊﾟｰﾊﾞﾙﾌﾞ（資材費）</v>
          </cell>
          <cell r="D4113" t="str">
            <v>ACP用　φ75</v>
          </cell>
          <cell r="E4113">
            <v>0</v>
          </cell>
          <cell r="F4113" t="str">
            <v>基</v>
          </cell>
          <cell r="G4113">
            <v>222000</v>
          </cell>
          <cell r="H4113">
            <v>0</v>
          </cell>
          <cell r="I4113">
            <v>0</v>
          </cell>
          <cell r="J4113" t="str">
            <v>見積書</v>
          </cell>
          <cell r="K4113">
            <v>0</v>
          </cell>
        </row>
        <row r="4114">
          <cell r="B4114" t="str">
            <v>M4922</v>
          </cell>
          <cell r="C4114" t="str">
            <v>不断水ｽﾄｯﾊﾟｰﾊﾞﾙﾌﾞ（資材費）</v>
          </cell>
          <cell r="D4114" t="str">
            <v>ACP用　φ100</v>
          </cell>
          <cell r="E4114">
            <v>0</v>
          </cell>
          <cell r="F4114" t="str">
            <v>基</v>
          </cell>
          <cell r="G4114">
            <v>270000</v>
          </cell>
          <cell r="H4114">
            <v>0</v>
          </cell>
          <cell r="I4114">
            <v>0</v>
          </cell>
          <cell r="J4114" t="str">
            <v>見積書</v>
          </cell>
          <cell r="K4114">
            <v>0</v>
          </cell>
        </row>
        <row r="4115">
          <cell r="B4115" t="str">
            <v>M4923</v>
          </cell>
          <cell r="C4115" t="str">
            <v>不断水ｽﾄｯﾊﾟｰﾊﾞﾙﾌﾞ（資材費）</v>
          </cell>
          <cell r="D4115" t="str">
            <v>ACP用　φ150</v>
          </cell>
          <cell r="E4115">
            <v>0</v>
          </cell>
          <cell r="F4115" t="str">
            <v>基</v>
          </cell>
          <cell r="G4115">
            <v>322000</v>
          </cell>
          <cell r="H4115">
            <v>0</v>
          </cell>
          <cell r="I4115">
            <v>0</v>
          </cell>
          <cell r="J4115" t="str">
            <v>見積書</v>
          </cell>
          <cell r="K4115">
            <v>0</v>
          </cell>
        </row>
        <row r="4116">
          <cell r="B4116" t="str">
            <v>M4924</v>
          </cell>
          <cell r="C4116" t="str">
            <v>不断水ｽﾄｯﾊﾟｰﾊﾞﾙﾌﾞ（資材費）</v>
          </cell>
          <cell r="D4116" t="str">
            <v>ACP用　φ200</v>
          </cell>
          <cell r="E4116">
            <v>0</v>
          </cell>
          <cell r="F4116" t="str">
            <v>基</v>
          </cell>
          <cell r="G4116">
            <v>910000</v>
          </cell>
          <cell r="H4116">
            <v>0</v>
          </cell>
          <cell r="I4116">
            <v>0</v>
          </cell>
          <cell r="J4116" t="str">
            <v>見積書</v>
          </cell>
          <cell r="K4116">
            <v>0</v>
          </cell>
        </row>
        <row r="4117">
          <cell r="B4117" t="str">
            <v>M4930</v>
          </cell>
          <cell r="C4117" t="str">
            <v>不断水ｽﾄｯﾊﾟｰﾊﾞﾙﾌﾞ設置費</v>
          </cell>
          <cell r="D4117" t="str">
            <v>DIP用　φ75</v>
          </cell>
          <cell r="E4117">
            <v>0</v>
          </cell>
          <cell r="F4117" t="str">
            <v>箇所</v>
          </cell>
          <cell r="G4117">
            <v>191000</v>
          </cell>
          <cell r="H4117">
            <v>0</v>
          </cell>
          <cell r="I4117">
            <v>0</v>
          </cell>
          <cell r="J4117" t="str">
            <v>見積書</v>
          </cell>
          <cell r="K4117">
            <v>0</v>
          </cell>
        </row>
        <row r="4118">
          <cell r="B4118" t="str">
            <v>M4931</v>
          </cell>
          <cell r="C4118" t="str">
            <v>不断水ｽﾄｯﾊﾟｰﾊﾞﾙﾌﾞ設置費</v>
          </cell>
          <cell r="D4118" t="str">
            <v>DIP用　φ100</v>
          </cell>
          <cell r="E4118">
            <v>0</v>
          </cell>
          <cell r="F4118" t="str">
            <v>箇所</v>
          </cell>
          <cell r="G4118">
            <v>207000</v>
          </cell>
          <cell r="H4118">
            <v>0</v>
          </cell>
          <cell r="I4118">
            <v>0</v>
          </cell>
          <cell r="J4118" t="str">
            <v>見積書</v>
          </cell>
          <cell r="K4118">
            <v>0</v>
          </cell>
        </row>
        <row r="4119">
          <cell r="B4119" t="str">
            <v>M4932</v>
          </cell>
          <cell r="C4119" t="str">
            <v>不断水ｽﾄｯﾊﾟｰﾊﾞﾙﾌﾞ設置費</v>
          </cell>
          <cell r="D4119" t="str">
            <v>DIP用　φ150</v>
          </cell>
          <cell r="E4119">
            <v>0</v>
          </cell>
          <cell r="F4119" t="str">
            <v>箇所</v>
          </cell>
          <cell r="G4119">
            <v>245000</v>
          </cell>
          <cell r="H4119">
            <v>0</v>
          </cell>
          <cell r="I4119">
            <v>0</v>
          </cell>
          <cell r="J4119" t="str">
            <v>見積書</v>
          </cell>
          <cell r="K4119">
            <v>0</v>
          </cell>
        </row>
        <row r="4120">
          <cell r="B4120" t="str">
            <v>M4933</v>
          </cell>
          <cell r="C4120" t="str">
            <v>不断水ｽﾄｯﾊﾟｰﾊﾞﾙﾌﾞ設置費</v>
          </cell>
          <cell r="D4120" t="str">
            <v>DIP用　φ200</v>
          </cell>
          <cell r="E4120">
            <v>0</v>
          </cell>
          <cell r="F4120" t="str">
            <v>箇所</v>
          </cell>
          <cell r="G4120">
            <v>281000</v>
          </cell>
          <cell r="H4120">
            <v>0</v>
          </cell>
          <cell r="I4120">
            <v>0</v>
          </cell>
          <cell r="J4120" t="str">
            <v>見積書</v>
          </cell>
          <cell r="K4120">
            <v>0</v>
          </cell>
        </row>
        <row r="4121">
          <cell r="B4121" t="str">
            <v>M4934</v>
          </cell>
          <cell r="C4121" t="str">
            <v>不断水ｽﾄｯﾊﾟｰﾊﾞﾙﾌﾞ設置費</v>
          </cell>
          <cell r="D4121" t="str">
            <v>DIP用　φ250</v>
          </cell>
          <cell r="E4121">
            <v>0</v>
          </cell>
          <cell r="F4121" t="str">
            <v>箇所</v>
          </cell>
          <cell r="G4121">
            <v>434000</v>
          </cell>
          <cell r="H4121">
            <v>0</v>
          </cell>
          <cell r="I4121">
            <v>0</v>
          </cell>
          <cell r="J4121" t="str">
            <v>見積書</v>
          </cell>
          <cell r="K4121">
            <v>0</v>
          </cell>
        </row>
        <row r="4122">
          <cell r="B4122" t="str">
            <v>M4935</v>
          </cell>
          <cell r="C4122" t="str">
            <v>不断水ｽﾄｯﾊﾟｰﾊﾞﾙﾌﾞ設置費</v>
          </cell>
          <cell r="D4122" t="str">
            <v>DIP用　φ300</v>
          </cell>
          <cell r="E4122">
            <v>0</v>
          </cell>
          <cell r="F4122" t="str">
            <v>箇所</v>
          </cell>
          <cell r="G4122">
            <v>556000</v>
          </cell>
          <cell r="H4122">
            <v>0</v>
          </cell>
          <cell r="I4122">
            <v>0</v>
          </cell>
          <cell r="J4122" t="str">
            <v>見積書</v>
          </cell>
          <cell r="K4122">
            <v>0</v>
          </cell>
        </row>
        <row r="4123">
          <cell r="B4123" t="str">
            <v>M4937</v>
          </cell>
          <cell r="C4123" t="str">
            <v>不断水ｽﾄｯﾊﾟｰﾊﾞﾙﾌﾞ設置費</v>
          </cell>
          <cell r="D4123" t="str">
            <v>SP用　φ75</v>
          </cell>
          <cell r="E4123">
            <v>0</v>
          </cell>
          <cell r="F4123" t="str">
            <v>箇所</v>
          </cell>
          <cell r="G4123">
            <v>191000</v>
          </cell>
          <cell r="H4123">
            <v>0</v>
          </cell>
          <cell r="I4123">
            <v>0</v>
          </cell>
          <cell r="J4123" t="str">
            <v>見積書</v>
          </cell>
          <cell r="K4123">
            <v>0</v>
          </cell>
        </row>
        <row r="4124">
          <cell r="B4124" t="str">
            <v>M4938</v>
          </cell>
          <cell r="C4124" t="str">
            <v>不断水ｽﾄｯﾊﾟｰﾊﾞﾙﾌﾞ設置費</v>
          </cell>
          <cell r="D4124" t="str">
            <v>SP用　φ100</v>
          </cell>
          <cell r="E4124">
            <v>0</v>
          </cell>
          <cell r="F4124" t="str">
            <v>箇所</v>
          </cell>
          <cell r="G4124">
            <v>207000</v>
          </cell>
          <cell r="H4124">
            <v>0</v>
          </cell>
          <cell r="I4124">
            <v>0</v>
          </cell>
          <cell r="J4124" t="str">
            <v>見積書</v>
          </cell>
          <cell r="K4124">
            <v>0</v>
          </cell>
        </row>
        <row r="4125">
          <cell r="B4125" t="str">
            <v>M4939</v>
          </cell>
          <cell r="C4125" t="str">
            <v>不断水ｽﾄｯﾊﾟｰﾊﾞﾙﾌﾞ設置費</v>
          </cell>
          <cell r="D4125" t="str">
            <v>SP用　φ150</v>
          </cell>
          <cell r="E4125">
            <v>0</v>
          </cell>
          <cell r="F4125" t="str">
            <v>箇所</v>
          </cell>
          <cell r="G4125">
            <v>245000</v>
          </cell>
          <cell r="H4125">
            <v>0</v>
          </cell>
          <cell r="I4125">
            <v>0</v>
          </cell>
          <cell r="J4125" t="str">
            <v>見積書</v>
          </cell>
          <cell r="K4125">
            <v>0</v>
          </cell>
        </row>
        <row r="4126">
          <cell r="B4126" t="str">
            <v>M4940</v>
          </cell>
          <cell r="C4126" t="str">
            <v>不断水ｽﾄｯﾊﾟｰﾊﾞﾙﾌﾞ設置費</v>
          </cell>
          <cell r="D4126" t="str">
            <v>SP用　φ200</v>
          </cell>
          <cell r="E4126">
            <v>0</v>
          </cell>
          <cell r="F4126" t="str">
            <v>箇所</v>
          </cell>
          <cell r="G4126">
            <v>281000</v>
          </cell>
          <cell r="H4126">
            <v>0</v>
          </cell>
          <cell r="I4126">
            <v>0</v>
          </cell>
          <cell r="J4126" t="str">
            <v>見積書</v>
          </cell>
          <cell r="K4126">
            <v>0</v>
          </cell>
        </row>
        <row r="4127">
          <cell r="B4127" t="str">
            <v>M4942</v>
          </cell>
          <cell r="C4127" t="str">
            <v>不断水ｽﾄｯﾊﾟｰﾊﾞﾙﾌﾞ設置費</v>
          </cell>
          <cell r="D4127" t="str">
            <v>VP用　φ75</v>
          </cell>
          <cell r="E4127">
            <v>0</v>
          </cell>
          <cell r="F4127" t="str">
            <v>箇所</v>
          </cell>
          <cell r="G4127">
            <v>191000</v>
          </cell>
          <cell r="H4127">
            <v>0</v>
          </cell>
          <cell r="I4127">
            <v>0</v>
          </cell>
          <cell r="J4127" t="str">
            <v>見積書</v>
          </cell>
          <cell r="K4127">
            <v>0</v>
          </cell>
        </row>
        <row r="4128">
          <cell r="B4128" t="str">
            <v>M4943</v>
          </cell>
          <cell r="C4128" t="str">
            <v>不断水ｽﾄｯﾊﾟｰﾊﾞﾙﾌﾞ設置費</v>
          </cell>
          <cell r="D4128" t="str">
            <v>VP用　φ100</v>
          </cell>
          <cell r="E4128">
            <v>0</v>
          </cell>
          <cell r="F4128" t="str">
            <v>箇所</v>
          </cell>
          <cell r="G4128">
            <v>207000</v>
          </cell>
          <cell r="H4128">
            <v>0</v>
          </cell>
          <cell r="I4128">
            <v>0</v>
          </cell>
          <cell r="J4128" t="str">
            <v>見積書</v>
          </cell>
          <cell r="K4128">
            <v>0</v>
          </cell>
        </row>
        <row r="4129">
          <cell r="B4129" t="str">
            <v>M4944</v>
          </cell>
          <cell r="C4129" t="str">
            <v>不断水ｽﾄｯﾊﾟｰﾊﾞﾙﾌﾞ設置費</v>
          </cell>
          <cell r="D4129" t="str">
            <v>VP用　φ150</v>
          </cell>
          <cell r="E4129">
            <v>0</v>
          </cell>
          <cell r="F4129" t="str">
            <v>箇所</v>
          </cell>
          <cell r="G4129">
            <v>245000</v>
          </cell>
          <cell r="H4129">
            <v>0</v>
          </cell>
          <cell r="I4129">
            <v>0</v>
          </cell>
          <cell r="J4129" t="str">
            <v>見積書</v>
          </cell>
          <cell r="K4129">
            <v>0</v>
          </cell>
        </row>
        <row r="4130">
          <cell r="B4130" t="str">
            <v>M4945</v>
          </cell>
          <cell r="C4130" t="str">
            <v>不断水ｽﾄｯﾊﾟｰﾊﾞﾙﾌﾞ設置費</v>
          </cell>
          <cell r="D4130" t="str">
            <v>VP用　φ200</v>
          </cell>
          <cell r="E4130">
            <v>0</v>
          </cell>
          <cell r="F4130" t="str">
            <v>箇所</v>
          </cell>
          <cell r="G4130">
            <v>281000</v>
          </cell>
          <cell r="H4130">
            <v>0</v>
          </cell>
          <cell r="I4130">
            <v>0</v>
          </cell>
          <cell r="J4130" t="str">
            <v>見積書</v>
          </cell>
          <cell r="K4130">
            <v>0</v>
          </cell>
        </row>
        <row r="4131">
          <cell r="B4131" t="str">
            <v>M4947</v>
          </cell>
          <cell r="C4131" t="str">
            <v>不断水ｽﾄｯﾊﾟｰﾊﾞﾙﾌﾞ設置費</v>
          </cell>
          <cell r="D4131" t="str">
            <v>HPPE用　φ75</v>
          </cell>
          <cell r="E4131">
            <v>0</v>
          </cell>
          <cell r="F4131" t="str">
            <v>箇所</v>
          </cell>
          <cell r="G4131">
            <v>215000</v>
          </cell>
          <cell r="H4131">
            <v>0</v>
          </cell>
          <cell r="I4131">
            <v>0</v>
          </cell>
          <cell r="J4131" t="str">
            <v>見積書</v>
          </cell>
          <cell r="K4131">
            <v>0</v>
          </cell>
        </row>
        <row r="4132">
          <cell r="B4132" t="str">
            <v>M4948</v>
          </cell>
          <cell r="C4132" t="str">
            <v>不断水ｽﾄｯﾊﾟｰﾊﾞﾙﾌﾞ設置費</v>
          </cell>
          <cell r="D4132" t="str">
            <v>HPPE用　φ100</v>
          </cell>
          <cell r="E4132">
            <v>0</v>
          </cell>
          <cell r="F4132" t="str">
            <v>箇所</v>
          </cell>
          <cell r="G4132">
            <v>229000</v>
          </cell>
          <cell r="H4132">
            <v>0</v>
          </cell>
          <cell r="I4132">
            <v>0</v>
          </cell>
          <cell r="J4132" t="str">
            <v>見積書</v>
          </cell>
          <cell r="K4132">
            <v>0</v>
          </cell>
        </row>
        <row r="4133">
          <cell r="B4133" t="str">
            <v>M4949</v>
          </cell>
          <cell r="C4133" t="str">
            <v>不断水ｽﾄｯﾊﾟｰﾊﾞﾙﾌﾞ設置費</v>
          </cell>
          <cell r="D4133" t="str">
            <v>HPPE用　φ150</v>
          </cell>
          <cell r="E4133">
            <v>0</v>
          </cell>
          <cell r="F4133" t="str">
            <v>箇所</v>
          </cell>
          <cell r="G4133">
            <v>269000</v>
          </cell>
          <cell r="H4133">
            <v>0</v>
          </cell>
          <cell r="I4133">
            <v>0</v>
          </cell>
          <cell r="J4133" t="str">
            <v>見積書</v>
          </cell>
          <cell r="K4133">
            <v>0</v>
          </cell>
        </row>
        <row r="4134">
          <cell r="B4134" t="str">
            <v>M4950</v>
          </cell>
          <cell r="C4134" t="str">
            <v>不断水ｽﾄｯﾊﾟｰﾊﾞﾙﾌﾞ設置費</v>
          </cell>
          <cell r="D4134" t="str">
            <v>HPPE用　φ200</v>
          </cell>
          <cell r="E4134">
            <v>0</v>
          </cell>
          <cell r="F4134" t="str">
            <v>箇所</v>
          </cell>
          <cell r="G4134">
            <v>326000</v>
          </cell>
          <cell r="H4134">
            <v>0</v>
          </cell>
          <cell r="I4134">
            <v>0</v>
          </cell>
          <cell r="J4134" t="str">
            <v>見積書</v>
          </cell>
          <cell r="K4134">
            <v>0</v>
          </cell>
        </row>
        <row r="4135">
          <cell r="B4135" t="str">
            <v>M4952</v>
          </cell>
          <cell r="C4135" t="str">
            <v>不断水ｽﾄｯﾊﾟｰﾊﾞﾙﾌﾞ設置費</v>
          </cell>
          <cell r="D4135" t="str">
            <v>ACP用　φ75</v>
          </cell>
          <cell r="E4135">
            <v>0</v>
          </cell>
          <cell r="F4135" t="str">
            <v>箇所</v>
          </cell>
          <cell r="G4135">
            <v>202000</v>
          </cell>
          <cell r="H4135">
            <v>0</v>
          </cell>
          <cell r="I4135">
            <v>0</v>
          </cell>
          <cell r="J4135" t="str">
            <v>見積書</v>
          </cell>
          <cell r="K4135">
            <v>0</v>
          </cell>
        </row>
        <row r="4136">
          <cell r="B4136" t="str">
            <v>M4953</v>
          </cell>
          <cell r="C4136" t="str">
            <v>不断水ｽﾄｯﾊﾟｰﾊﾞﾙﾌﾞ設置費</v>
          </cell>
          <cell r="D4136" t="str">
            <v>ACP用　φ100</v>
          </cell>
          <cell r="E4136">
            <v>0</v>
          </cell>
          <cell r="F4136" t="str">
            <v>箇所</v>
          </cell>
          <cell r="G4136">
            <v>211000</v>
          </cell>
          <cell r="H4136">
            <v>0</v>
          </cell>
          <cell r="I4136">
            <v>0</v>
          </cell>
          <cell r="J4136" t="str">
            <v>見積書</v>
          </cell>
          <cell r="K4136">
            <v>0</v>
          </cell>
        </row>
        <row r="4137">
          <cell r="B4137" t="str">
            <v>M4954</v>
          </cell>
          <cell r="C4137" t="str">
            <v>不断水ｽﾄｯﾊﾟｰﾊﾞﾙﾌﾞ設置費</v>
          </cell>
          <cell r="D4137" t="str">
            <v>ACP用　φ150</v>
          </cell>
          <cell r="E4137">
            <v>0</v>
          </cell>
          <cell r="F4137" t="str">
            <v>箇所</v>
          </cell>
          <cell r="G4137">
            <v>251000</v>
          </cell>
          <cell r="H4137">
            <v>0</v>
          </cell>
          <cell r="I4137">
            <v>0</v>
          </cell>
          <cell r="J4137" t="str">
            <v>見積書</v>
          </cell>
          <cell r="K4137">
            <v>0</v>
          </cell>
        </row>
        <row r="4138">
          <cell r="B4138" t="str">
            <v>M4955</v>
          </cell>
          <cell r="C4138" t="str">
            <v>不断水ｽﾄｯﾊﾟｰﾊﾞﾙﾌﾞ設置費</v>
          </cell>
          <cell r="D4138" t="str">
            <v>ACP用　φ200</v>
          </cell>
          <cell r="E4138">
            <v>0</v>
          </cell>
          <cell r="F4138" t="str">
            <v>箇所</v>
          </cell>
          <cell r="G4138">
            <v>557000</v>
          </cell>
          <cell r="H4138">
            <v>0</v>
          </cell>
          <cell r="I4138">
            <v>0</v>
          </cell>
          <cell r="J4138" t="str">
            <v>見積書</v>
          </cell>
          <cell r="K4138">
            <v>0</v>
          </cell>
        </row>
        <row r="4139">
          <cell r="B4139" t="str">
            <v>M4957</v>
          </cell>
          <cell r="C4139" t="str">
            <v>エアーバッグ式止水工法用資材</v>
          </cell>
          <cell r="D4139" t="str">
            <v>DIP用　φ75</v>
          </cell>
          <cell r="E4139" t="str">
            <v>ストッパーサドル。保持金具、エアーバック</v>
          </cell>
          <cell r="F4139" t="str">
            <v>組</v>
          </cell>
          <cell r="G4139">
            <v>92200</v>
          </cell>
          <cell r="H4139">
            <v>0</v>
          </cell>
          <cell r="I4139">
            <v>0</v>
          </cell>
          <cell r="J4139" t="str">
            <v>見積書</v>
          </cell>
          <cell r="K4139">
            <v>0</v>
          </cell>
        </row>
        <row r="4140">
          <cell r="B4140" t="str">
            <v>M4958</v>
          </cell>
          <cell r="C4140" t="str">
            <v>エアーバッグ式止水工法用資材</v>
          </cell>
          <cell r="D4140" t="str">
            <v>DIP用　φ100</v>
          </cell>
          <cell r="E4140" t="str">
            <v>ストッパーサドル。保持金具、エアーバック</v>
          </cell>
          <cell r="F4140" t="str">
            <v>組</v>
          </cell>
          <cell r="G4140">
            <v>93500</v>
          </cell>
          <cell r="H4140">
            <v>0</v>
          </cell>
          <cell r="I4140">
            <v>0</v>
          </cell>
          <cell r="J4140" t="str">
            <v>見積書</v>
          </cell>
          <cell r="K4140">
            <v>0</v>
          </cell>
        </row>
        <row r="4141">
          <cell r="B4141" t="str">
            <v>M4959</v>
          </cell>
          <cell r="C4141" t="str">
            <v>エアーバッグ式止水工法用資材</v>
          </cell>
          <cell r="D4141" t="str">
            <v>DIP用　φ150</v>
          </cell>
          <cell r="E4141" t="str">
            <v>ストッパーサドル。保持金具、エアーバック</v>
          </cell>
          <cell r="F4141" t="str">
            <v>組</v>
          </cell>
          <cell r="G4141">
            <v>145700</v>
          </cell>
          <cell r="H4141">
            <v>0</v>
          </cell>
          <cell r="I4141">
            <v>0</v>
          </cell>
          <cell r="J4141" t="str">
            <v>見積書</v>
          </cell>
          <cell r="K4141">
            <v>0</v>
          </cell>
        </row>
        <row r="4142">
          <cell r="B4142" t="str">
            <v>M4960</v>
          </cell>
          <cell r="C4142" t="str">
            <v>エアーバッグ式止水工法用資材</v>
          </cell>
          <cell r="D4142" t="str">
            <v>DIP用　φ200</v>
          </cell>
          <cell r="E4142" t="str">
            <v>ストッパーサドル。保持金具、エアーバック</v>
          </cell>
          <cell r="F4142" t="str">
            <v>組</v>
          </cell>
          <cell r="G4142">
            <v>315000</v>
          </cell>
          <cell r="H4142">
            <v>0</v>
          </cell>
          <cell r="I4142">
            <v>0</v>
          </cell>
          <cell r="J4142" t="str">
            <v>見積書</v>
          </cell>
          <cell r="K4142">
            <v>0</v>
          </cell>
        </row>
        <row r="4143">
          <cell r="B4143" t="str">
            <v>M4962</v>
          </cell>
          <cell r="C4143" t="str">
            <v>エアーバッグ式止水工法用資材</v>
          </cell>
          <cell r="D4143" t="str">
            <v>SP用　φ75</v>
          </cell>
          <cell r="E4143" t="str">
            <v>ストッパーサドル。保持金具、エアーバック</v>
          </cell>
          <cell r="F4143" t="str">
            <v>組</v>
          </cell>
          <cell r="G4143">
            <v>94200</v>
          </cell>
          <cell r="H4143">
            <v>0</v>
          </cell>
          <cell r="I4143">
            <v>0</v>
          </cell>
          <cell r="J4143" t="str">
            <v>見積書</v>
          </cell>
          <cell r="K4143">
            <v>0</v>
          </cell>
        </row>
        <row r="4144">
          <cell r="B4144" t="str">
            <v>M4963</v>
          </cell>
          <cell r="C4144" t="str">
            <v>エアーバッグ式止水工法用資材</v>
          </cell>
          <cell r="D4144" t="str">
            <v>SP用　φ100</v>
          </cell>
          <cell r="E4144" t="str">
            <v>ストッパーサドル。保持金具、エアーバック</v>
          </cell>
          <cell r="F4144" t="str">
            <v>組</v>
          </cell>
          <cell r="G4144">
            <v>95400</v>
          </cell>
          <cell r="H4144">
            <v>0</v>
          </cell>
          <cell r="I4144">
            <v>0</v>
          </cell>
          <cell r="J4144" t="str">
            <v>見積書</v>
          </cell>
          <cell r="K4144">
            <v>0</v>
          </cell>
        </row>
        <row r="4145">
          <cell r="B4145" t="str">
            <v>M4964</v>
          </cell>
          <cell r="C4145" t="str">
            <v>エアーバッグ式止水工法用資材</v>
          </cell>
          <cell r="D4145" t="str">
            <v>SP用　φ150</v>
          </cell>
          <cell r="E4145" t="str">
            <v>ストッパーサドル。保持金具、エアーバック</v>
          </cell>
          <cell r="F4145" t="str">
            <v>組</v>
          </cell>
          <cell r="G4145">
            <v>145700</v>
          </cell>
          <cell r="H4145">
            <v>0</v>
          </cell>
          <cell r="I4145">
            <v>0</v>
          </cell>
          <cell r="J4145" t="str">
            <v>見積書</v>
          </cell>
          <cell r="K4145">
            <v>0</v>
          </cell>
        </row>
        <row r="4146">
          <cell r="B4146" t="str">
            <v>M4966</v>
          </cell>
          <cell r="C4146" t="str">
            <v>エアーバッグ式止水工法用資材</v>
          </cell>
          <cell r="D4146" t="str">
            <v>VP用　φ75</v>
          </cell>
          <cell r="E4146" t="str">
            <v>ストッパーサドル。保持金具、エアーバック</v>
          </cell>
          <cell r="F4146" t="str">
            <v>組</v>
          </cell>
          <cell r="G4146">
            <v>94200</v>
          </cell>
          <cell r="H4146">
            <v>0</v>
          </cell>
          <cell r="I4146">
            <v>0</v>
          </cell>
          <cell r="J4146" t="str">
            <v>見積書</v>
          </cell>
          <cell r="K4146">
            <v>0</v>
          </cell>
        </row>
        <row r="4147">
          <cell r="B4147" t="str">
            <v>M4967</v>
          </cell>
          <cell r="C4147" t="str">
            <v>エアーバッグ式止水工法用資材</v>
          </cell>
          <cell r="D4147" t="str">
            <v>VP用　φ100</v>
          </cell>
          <cell r="E4147" t="str">
            <v>ストッパーサドル。保持金具、エアーバック</v>
          </cell>
          <cell r="F4147" t="str">
            <v>組</v>
          </cell>
          <cell r="G4147">
            <v>95400</v>
          </cell>
          <cell r="H4147">
            <v>0</v>
          </cell>
          <cell r="I4147">
            <v>0</v>
          </cell>
          <cell r="J4147" t="str">
            <v>見積書</v>
          </cell>
          <cell r="K4147">
            <v>0</v>
          </cell>
        </row>
        <row r="4148">
          <cell r="B4148" t="str">
            <v>M4968</v>
          </cell>
          <cell r="C4148" t="str">
            <v>エアーバッグ式止水工法用資材</v>
          </cell>
          <cell r="D4148" t="str">
            <v>VP用　φ150</v>
          </cell>
          <cell r="E4148" t="str">
            <v>ストッパーサドル。保持金具、エアーバック</v>
          </cell>
          <cell r="F4148" t="str">
            <v>組</v>
          </cell>
          <cell r="G4148">
            <v>145700</v>
          </cell>
          <cell r="H4148">
            <v>0</v>
          </cell>
          <cell r="I4148">
            <v>0</v>
          </cell>
          <cell r="J4148" t="str">
            <v>見積書</v>
          </cell>
          <cell r="K4148">
            <v>0</v>
          </cell>
        </row>
        <row r="4149">
          <cell r="B4149" t="str">
            <v>M4970</v>
          </cell>
          <cell r="C4149" t="str">
            <v>エアーバッグ式止水工法用資材</v>
          </cell>
          <cell r="D4149" t="str">
            <v>HPPE用　φ75</v>
          </cell>
          <cell r="E4149" t="str">
            <v>ストッパーサドル。保持金具、エアーバック</v>
          </cell>
          <cell r="F4149" t="str">
            <v>組</v>
          </cell>
          <cell r="G4149">
            <v>95500</v>
          </cell>
          <cell r="H4149">
            <v>0</v>
          </cell>
          <cell r="I4149">
            <v>0</v>
          </cell>
          <cell r="J4149" t="str">
            <v>見積書</v>
          </cell>
          <cell r="K4149">
            <v>0</v>
          </cell>
        </row>
        <row r="4150">
          <cell r="B4150" t="str">
            <v>M4971</v>
          </cell>
          <cell r="C4150" t="str">
            <v>エアーバッグ式止水工法用資材</v>
          </cell>
          <cell r="D4150" t="str">
            <v>HPPE用　φ100</v>
          </cell>
          <cell r="E4150" t="str">
            <v>ストッパーサドル。保持金具、エアーバック</v>
          </cell>
          <cell r="F4150" t="str">
            <v>組</v>
          </cell>
          <cell r="G4150">
            <v>96900</v>
          </cell>
          <cell r="H4150">
            <v>0</v>
          </cell>
          <cell r="I4150">
            <v>0</v>
          </cell>
          <cell r="J4150" t="str">
            <v>見積書</v>
          </cell>
          <cell r="K4150">
            <v>0</v>
          </cell>
        </row>
        <row r="4151">
          <cell r="B4151" t="str">
            <v>M4972</v>
          </cell>
          <cell r="C4151" t="str">
            <v>エアーバッグ式止水工法用資材</v>
          </cell>
          <cell r="D4151" t="str">
            <v>HPPE用　φ150</v>
          </cell>
          <cell r="E4151" t="str">
            <v>ストッパーサドル。保持金具、エアーバック</v>
          </cell>
          <cell r="F4151" t="str">
            <v>組</v>
          </cell>
          <cell r="G4151">
            <v>150400</v>
          </cell>
          <cell r="H4151">
            <v>0</v>
          </cell>
          <cell r="I4151">
            <v>0</v>
          </cell>
          <cell r="J4151" t="str">
            <v>見積書</v>
          </cell>
          <cell r="K4151">
            <v>0</v>
          </cell>
        </row>
        <row r="4152">
          <cell r="B4152" t="str">
            <v>M4974</v>
          </cell>
          <cell r="C4152" t="str">
            <v>エアーバッグ式止水工法用資材</v>
          </cell>
          <cell r="D4152" t="str">
            <v>ACP用　φ75</v>
          </cell>
          <cell r="E4152" t="str">
            <v>ストッパーサドル。保持金具、エアーバック</v>
          </cell>
          <cell r="F4152" t="str">
            <v>組</v>
          </cell>
          <cell r="G4152">
            <v>100000</v>
          </cell>
          <cell r="H4152">
            <v>0</v>
          </cell>
          <cell r="I4152">
            <v>0</v>
          </cell>
          <cell r="J4152" t="str">
            <v>見積書</v>
          </cell>
          <cell r="K4152">
            <v>0</v>
          </cell>
        </row>
        <row r="4153">
          <cell r="B4153" t="str">
            <v>M4975</v>
          </cell>
          <cell r="C4153" t="str">
            <v>エアーバッグ式止水工法用資材</v>
          </cell>
          <cell r="D4153" t="str">
            <v>ACP用　φ100</v>
          </cell>
          <cell r="E4153" t="str">
            <v>ストッパーサドル。保持金具、エアーバック</v>
          </cell>
          <cell r="F4153" t="str">
            <v>組</v>
          </cell>
          <cell r="G4153">
            <v>102400</v>
          </cell>
          <cell r="H4153">
            <v>0</v>
          </cell>
          <cell r="I4153">
            <v>0</v>
          </cell>
          <cell r="J4153" t="str">
            <v>見積書</v>
          </cell>
          <cell r="K4153">
            <v>0</v>
          </cell>
        </row>
        <row r="4154">
          <cell r="B4154" t="str">
            <v>M4976</v>
          </cell>
          <cell r="C4154" t="str">
            <v>エアーバッグ式止水工法用資材</v>
          </cell>
          <cell r="D4154" t="str">
            <v>ACP用　φ150</v>
          </cell>
          <cell r="E4154" t="str">
            <v>ストッパーサドル。保持金具、エアーバック</v>
          </cell>
          <cell r="F4154" t="str">
            <v>組</v>
          </cell>
          <cell r="G4154">
            <v>156600</v>
          </cell>
          <cell r="H4154">
            <v>0</v>
          </cell>
          <cell r="I4154">
            <v>0</v>
          </cell>
          <cell r="J4154" t="str">
            <v>見積書</v>
          </cell>
          <cell r="K4154">
            <v>0</v>
          </cell>
        </row>
        <row r="4155">
          <cell r="B4155" t="str">
            <v>M4979</v>
          </cell>
          <cell r="C4155" t="str">
            <v>エアーバッグ式止水工法設置費</v>
          </cell>
          <cell r="D4155" t="str">
            <v>DIP用　φ75</v>
          </cell>
          <cell r="E4155">
            <v>0</v>
          </cell>
          <cell r="F4155" t="str">
            <v>箇所</v>
          </cell>
          <cell r="G4155">
            <v>124900</v>
          </cell>
          <cell r="H4155">
            <v>0</v>
          </cell>
          <cell r="I4155">
            <v>0</v>
          </cell>
          <cell r="J4155" t="str">
            <v>見積書</v>
          </cell>
          <cell r="K4155">
            <v>0</v>
          </cell>
        </row>
        <row r="4156">
          <cell r="B4156" t="str">
            <v>M4980</v>
          </cell>
          <cell r="C4156" t="str">
            <v>エアーバッグ式止水工法設置費</v>
          </cell>
          <cell r="D4156" t="str">
            <v>DIP用　φ100</v>
          </cell>
          <cell r="E4156">
            <v>0</v>
          </cell>
          <cell r="F4156" t="str">
            <v>箇所</v>
          </cell>
          <cell r="G4156">
            <v>124900</v>
          </cell>
          <cell r="H4156">
            <v>0</v>
          </cell>
          <cell r="I4156">
            <v>0</v>
          </cell>
          <cell r="J4156" t="str">
            <v>見積書</v>
          </cell>
          <cell r="K4156">
            <v>0</v>
          </cell>
        </row>
        <row r="4157">
          <cell r="B4157" t="str">
            <v>M4981</v>
          </cell>
          <cell r="C4157" t="str">
            <v>エアーバッグ式止水工法設置費</v>
          </cell>
          <cell r="D4157" t="str">
            <v>DIP用　φ150</v>
          </cell>
          <cell r="E4157">
            <v>0</v>
          </cell>
          <cell r="F4157" t="str">
            <v>箇所</v>
          </cell>
          <cell r="G4157">
            <v>169000</v>
          </cell>
          <cell r="H4157">
            <v>0</v>
          </cell>
          <cell r="I4157">
            <v>0</v>
          </cell>
          <cell r="J4157" t="str">
            <v>見積書</v>
          </cell>
          <cell r="K4157">
            <v>0</v>
          </cell>
        </row>
        <row r="4158">
          <cell r="B4158" t="str">
            <v>M4982</v>
          </cell>
          <cell r="C4158" t="str">
            <v>エアーバッグ式止水工法設置費</v>
          </cell>
          <cell r="D4158" t="str">
            <v>DIP用　φ200</v>
          </cell>
          <cell r="E4158">
            <v>0</v>
          </cell>
          <cell r="F4158" t="str">
            <v>箇所</v>
          </cell>
          <cell r="G4158">
            <v>265000</v>
          </cell>
          <cell r="H4158">
            <v>0</v>
          </cell>
          <cell r="I4158">
            <v>0</v>
          </cell>
          <cell r="J4158" t="str">
            <v>見積書</v>
          </cell>
          <cell r="K4158">
            <v>0</v>
          </cell>
        </row>
        <row r="4159">
          <cell r="B4159" t="str">
            <v>M4984</v>
          </cell>
          <cell r="C4159" t="str">
            <v>エアーバッグ式止水工法設置費</v>
          </cell>
          <cell r="D4159" t="str">
            <v>SP用　φ75</v>
          </cell>
          <cell r="E4159">
            <v>0</v>
          </cell>
          <cell r="F4159" t="str">
            <v>箇所</v>
          </cell>
          <cell r="G4159">
            <v>124900</v>
          </cell>
          <cell r="H4159">
            <v>0</v>
          </cell>
          <cell r="I4159">
            <v>0</v>
          </cell>
          <cell r="J4159" t="str">
            <v>見積書</v>
          </cell>
          <cell r="K4159">
            <v>0</v>
          </cell>
        </row>
        <row r="4160">
          <cell r="B4160" t="str">
            <v>M4985</v>
          </cell>
          <cell r="C4160" t="str">
            <v>エアーバッグ式止水工法設置費</v>
          </cell>
          <cell r="D4160" t="str">
            <v>SP用　φ100</v>
          </cell>
          <cell r="E4160">
            <v>0</v>
          </cell>
          <cell r="F4160" t="str">
            <v>箇所</v>
          </cell>
          <cell r="G4160">
            <v>124900</v>
          </cell>
          <cell r="H4160">
            <v>0</v>
          </cell>
          <cell r="I4160">
            <v>0</v>
          </cell>
          <cell r="J4160" t="str">
            <v>見積書</v>
          </cell>
          <cell r="K4160">
            <v>0</v>
          </cell>
        </row>
        <row r="4161">
          <cell r="B4161" t="str">
            <v>M4986</v>
          </cell>
          <cell r="C4161" t="str">
            <v>エアーバッグ式止水工法設置費</v>
          </cell>
          <cell r="D4161" t="str">
            <v>SP用　φ150</v>
          </cell>
          <cell r="E4161">
            <v>0</v>
          </cell>
          <cell r="F4161" t="str">
            <v>箇所</v>
          </cell>
          <cell r="G4161">
            <v>169000</v>
          </cell>
          <cell r="H4161">
            <v>0</v>
          </cell>
          <cell r="I4161">
            <v>0</v>
          </cell>
          <cell r="J4161" t="str">
            <v>見積書</v>
          </cell>
          <cell r="K4161">
            <v>0</v>
          </cell>
        </row>
        <row r="4162">
          <cell r="B4162" t="str">
            <v>M4988</v>
          </cell>
          <cell r="C4162" t="str">
            <v>エアーバッグ式止水工法設置費</v>
          </cell>
          <cell r="D4162" t="str">
            <v>VP用　φ75</v>
          </cell>
          <cell r="E4162">
            <v>0</v>
          </cell>
          <cell r="F4162" t="str">
            <v>箇所</v>
          </cell>
          <cell r="G4162">
            <v>124900</v>
          </cell>
          <cell r="H4162">
            <v>0</v>
          </cell>
          <cell r="I4162">
            <v>0</v>
          </cell>
          <cell r="J4162" t="str">
            <v>見積書</v>
          </cell>
          <cell r="K4162">
            <v>0</v>
          </cell>
        </row>
        <row r="4163">
          <cell r="B4163" t="str">
            <v>M4989</v>
          </cell>
          <cell r="C4163" t="str">
            <v>エアーバッグ式止水工法設置費</v>
          </cell>
          <cell r="D4163" t="str">
            <v>VP用　φ100</v>
          </cell>
          <cell r="E4163">
            <v>0</v>
          </cell>
          <cell r="F4163" t="str">
            <v>箇所</v>
          </cell>
          <cell r="G4163">
            <v>124900</v>
          </cell>
          <cell r="H4163">
            <v>0</v>
          </cell>
          <cell r="I4163">
            <v>0</v>
          </cell>
          <cell r="J4163" t="str">
            <v>見積書</v>
          </cell>
          <cell r="K4163">
            <v>0</v>
          </cell>
        </row>
        <row r="4164">
          <cell r="B4164" t="str">
            <v>M4990</v>
          </cell>
          <cell r="C4164" t="str">
            <v>エアーバッグ式止水工法設置費</v>
          </cell>
          <cell r="D4164" t="str">
            <v>VP用　φ150</v>
          </cell>
          <cell r="E4164">
            <v>0</v>
          </cell>
          <cell r="F4164" t="str">
            <v>箇所</v>
          </cell>
          <cell r="G4164">
            <v>169000</v>
          </cell>
          <cell r="H4164">
            <v>0</v>
          </cell>
          <cell r="I4164">
            <v>0</v>
          </cell>
          <cell r="J4164" t="str">
            <v>見積書</v>
          </cell>
          <cell r="K4164">
            <v>0</v>
          </cell>
        </row>
        <row r="4165">
          <cell r="B4165" t="str">
            <v>M4992</v>
          </cell>
          <cell r="C4165" t="str">
            <v>エアーバッグ式止水工法設置費</v>
          </cell>
          <cell r="D4165" t="str">
            <v>HPPE用　φ75</v>
          </cell>
          <cell r="E4165">
            <v>0</v>
          </cell>
          <cell r="F4165" t="str">
            <v>箇所</v>
          </cell>
          <cell r="G4165">
            <v>124900</v>
          </cell>
          <cell r="H4165">
            <v>0</v>
          </cell>
          <cell r="I4165">
            <v>0</v>
          </cell>
          <cell r="J4165" t="str">
            <v>見積書</v>
          </cell>
          <cell r="K4165">
            <v>0</v>
          </cell>
        </row>
        <row r="4166">
          <cell r="B4166" t="str">
            <v>M4993</v>
          </cell>
          <cell r="C4166" t="str">
            <v>エアーバッグ式止水工法設置費</v>
          </cell>
          <cell r="D4166" t="str">
            <v>HPPE用　φ100</v>
          </cell>
          <cell r="E4166">
            <v>0</v>
          </cell>
          <cell r="F4166" t="str">
            <v>箇所</v>
          </cell>
          <cell r="G4166">
            <v>124900</v>
          </cell>
          <cell r="H4166">
            <v>0</v>
          </cell>
          <cell r="I4166">
            <v>0</v>
          </cell>
          <cell r="J4166" t="str">
            <v>見積書</v>
          </cell>
          <cell r="K4166">
            <v>0</v>
          </cell>
        </row>
        <row r="4167">
          <cell r="B4167" t="str">
            <v>M4994</v>
          </cell>
          <cell r="C4167" t="str">
            <v>エアーバッグ式止水工法設置費</v>
          </cell>
          <cell r="D4167" t="str">
            <v>HPPE用　φ150</v>
          </cell>
          <cell r="E4167">
            <v>0</v>
          </cell>
          <cell r="F4167" t="str">
            <v>箇所</v>
          </cell>
          <cell r="G4167">
            <v>169000</v>
          </cell>
          <cell r="H4167">
            <v>0</v>
          </cell>
          <cell r="I4167">
            <v>0</v>
          </cell>
          <cell r="J4167" t="str">
            <v>見積書</v>
          </cell>
          <cell r="K4167">
            <v>0</v>
          </cell>
        </row>
        <row r="4168">
          <cell r="B4168" t="str">
            <v>M4996</v>
          </cell>
          <cell r="C4168" t="str">
            <v>エアーバッグ式止水工法設置費</v>
          </cell>
          <cell r="D4168" t="str">
            <v>ACP用　φ75</v>
          </cell>
          <cell r="E4168">
            <v>0</v>
          </cell>
          <cell r="F4168" t="str">
            <v>箇所</v>
          </cell>
          <cell r="G4168">
            <v>124900</v>
          </cell>
          <cell r="H4168">
            <v>0</v>
          </cell>
          <cell r="I4168">
            <v>0</v>
          </cell>
          <cell r="J4168" t="str">
            <v>見積書</v>
          </cell>
          <cell r="K4168">
            <v>0</v>
          </cell>
        </row>
        <row r="4169">
          <cell r="B4169" t="str">
            <v>M4997</v>
          </cell>
          <cell r="C4169" t="str">
            <v>エアーバッグ式止水工法設置費</v>
          </cell>
          <cell r="D4169" t="str">
            <v>ACP用　φ100</v>
          </cell>
          <cell r="E4169">
            <v>0</v>
          </cell>
          <cell r="F4169" t="str">
            <v>箇所</v>
          </cell>
          <cell r="G4169">
            <v>124900</v>
          </cell>
          <cell r="H4169">
            <v>0</v>
          </cell>
          <cell r="I4169">
            <v>0</v>
          </cell>
          <cell r="J4169" t="str">
            <v>見積書</v>
          </cell>
          <cell r="K4169">
            <v>0</v>
          </cell>
        </row>
        <row r="4170">
          <cell r="B4170" t="str">
            <v>M4998</v>
          </cell>
          <cell r="C4170" t="str">
            <v>エアーバッグ式止水工法設置費</v>
          </cell>
          <cell r="D4170" t="str">
            <v>ACP用　φ150</v>
          </cell>
          <cell r="E4170">
            <v>0</v>
          </cell>
          <cell r="F4170" t="str">
            <v>箇所</v>
          </cell>
          <cell r="G4170">
            <v>169000</v>
          </cell>
          <cell r="H4170">
            <v>0</v>
          </cell>
          <cell r="I4170">
            <v>0</v>
          </cell>
          <cell r="J4170" t="str">
            <v>見積書</v>
          </cell>
          <cell r="K4170">
            <v>0</v>
          </cell>
        </row>
        <row r="4171">
          <cell r="B4171" t="str">
            <v>M5210</v>
          </cell>
          <cell r="C4171" t="str">
            <v>ＥＦ Ｓベンド</v>
          </cell>
          <cell r="D4171" t="str">
            <v>φ200×300H</v>
          </cell>
          <cell r="E4171" t="str">
            <v>両端EF受口 　(PTC K 13)</v>
          </cell>
          <cell r="F4171" t="str">
            <v>個</v>
          </cell>
          <cell r="G4171">
            <v>206440</v>
          </cell>
          <cell r="H4171">
            <v>0</v>
          </cell>
          <cell r="I4171">
            <v>0</v>
          </cell>
          <cell r="J4171" t="str">
            <v>見積書</v>
          </cell>
          <cell r="K4171">
            <v>0</v>
          </cell>
        </row>
        <row r="4172">
          <cell r="B4172" t="str">
            <v>M5211</v>
          </cell>
          <cell r="C4172" t="str">
            <v>ＥＦ Ｓベンド</v>
          </cell>
          <cell r="D4172" t="str">
            <v>φ200×450H</v>
          </cell>
          <cell r="E4172" t="str">
            <v>両端EF受口 　(PTC K 13)</v>
          </cell>
          <cell r="F4172" t="str">
            <v>個</v>
          </cell>
          <cell r="G4172">
            <v>208230</v>
          </cell>
          <cell r="H4172">
            <v>0</v>
          </cell>
          <cell r="I4172">
            <v>0</v>
          </cell>
          <cell r="J4172" t="str">
            <v>見積書</v>
          </cell>
          <cell r="K4172">
            <v>0</v>
          </cell>
        </row>
        <row r="4173">
          <cell r="B4173" t="str">
            <v>M5212</v>
          </cell>
          <cell r="C4173" t="str">
            <v>ＥＦ Ｓベンド</v>
          </cell>
          <cell r="D4173" t="str">
            <v>φ200×600H</v>
          </cell>
          <cell r="E4173" t="str">
            <v>両端EF受口 　(PTC K 13)</v>
          </cell>
          <cell r="F4173" t="str">
            <v>個</v>
          </cell>
          <cell r="G4173">
            <v>214980</v>
          </cell>
          <cell r="H4173">
            <v>0</v>
          </cell>
          <cell r="I4173">
            <v>0</v>
          </cell>
          <cell r="J4173" t="str">
            <v>見積書</v>
          </cell>
          <cell r="K4173">
            <v>0</v>
          </cell>
        </row>
        <row r="4174">
          <cell r="B4174" t="str">
            <v>M5250</v>
          </cell>
          <cell r="C4174" t="str">
            <v>ＥＦ Ｓベンド</v>
          </cell>
          <cell r="D4174" t="str">
            <v>φ200×300H</v>
          </cell>
          <cell r="E4174" t="str">
            <v>片側EF受口 　(PTC K 13)</v>
          </cell>
          <cell r="F4174" t="str">
            <v>個</v>
          </cell>
          <cell r="G4174">
            <v>175630</v>
          </cell>
          <cell r="H4174">
            <v>0</v>
          </cell>
          <cell r="I4174">
            <v>0</v>
          </cell>
          <cell r="J4174" t="str">
            <v>見積書</v>
          </cell>
          <cell r="K4174">
            <v>0</v>
          </cell>
        </row>
        <row r="4175">
          <cell r="B4175" t="str">
            <v>M5251</v>
          </cell>
          <cell r="C4175" t="str">
            <v>ＥＦ Ｓベンド</v>
          </cell>
          <cell r="D4175" t="str">
            <v>φ200×450H</v>
          </cell>
          <cell r="E4175" t="str">
            <v>片側EF受口 　(PTC K 13)</v>
          </cell>
          <cell r="F4175" t="str">
            <v>個</v>
          </cell>
          <cell r="G4175">
            <v>177420</v>
          </cell>
          <cell r="H4175">
            <v>0</v>
          </cell>
          <cell r="I4175">
            <v>0</v>
          </cell>
          <cell r="J4175" t="str">
            <v>見積書</v>
          </cell>
          <cell r="K4175">
            <v>0</v>
          </cell>
        </row>
        <row r="4176">
          <cell r="B4176" t="str">
            <v>M5252</v>
          </cell>
          <cell r="C4176" t="str">
            <v>ＥＦ Ｓベンド</v>
          </cell>
          <cell r="D4176" t="str">
            <v>φ200×600H</v>
          </cell>
          <cell r="E4176" t="str">
            <v>片側EF受口 　(PTC K 13)</v>
          </cell>
          <cell r="F4176" t="str">
            <v>個</v>
          </cell>
          <cell r="G4176">
            <v>184170</v>
          </cell>
          <cell r="H4176">
            <v>0</v>
          </cell>
          <cell r="I4176">
            <v>0</v>
          </cell>
          <cell r="J4176" t="str">
            <v>見積書</v>
          </cell>
          <cell r="K4176">
            <v>0</v>
          </cell>
        </row>
        <row r="4177">
          <cell r="B4177" t="str">
            <v>M5286</v>
          </cell>
          <cell r="C4177" t="str">
            <v>EFﾌﾗﾝｼﾞ短管（SUSﾌﾗﾝｼﾞ）</v>
          </cell>
          <cell r="D4177" t="str">
            <v>φ50 RF 10K</v>
          </cell>
          <cell r="E4177" t="str">
            <v>片側EF受口　(JWWA K 145)</v>
          </cell>
          <cell r="F4177" t="str">
            <v>個</v>
          </cell>
          <cell r="G4177">
            <v>17160</v>
          </cell>
          <cell r="H4177">
            <v>0</v>
          </cell>
          <cell r="I4177">
            <v>0</v>
          </cell>
          <cell r="J4177" t="str">
            <v>見積書</v>
          </cell>
          <cell r="K4177">
            <v>0</v>
          </cell>
        </row>
        <row r="4178">
          <cell r="B4178" t="str">
            <v>M5287</v>
          </cell>
          <cell r="C4178" t="str">
            <v>EFﾌﾗﾝｼﾞ短管（SUSﾌﾗﾝｼﾞ）</v>
          </cell>
          <cell r="D4178" t="str">
            <v>φ75 RF 10K</v>
          </cell>
          <cell r="E4178" t="str">
            <v>片側EF受口　(JWWA K 145)</v>
          </cell>
          <cell r="F4178" t="str">
            <v>個</v>
          </cell>
          <cell r="G4178">
            <v>26200</v>
          </cell>
          <cell r="H4178">
            <v>0</v>
          </cell>
          <cell r="I4178">
            <v>0</v>
          </cell>
          <cell r="J4178" t="str">
            <v>見積書</v>
          </cell>
          <cell r="K4178">
            <v>0</v>
          </cell>
        </row>
        <row r="4179">
          <cell r="B4179" t="str">
            <v>M5288</v>
          </cell>
          <cell r="C4179" t="str">
            <v>EFﾌﾗﾝｼﾞ短管（SUSﾌﾗﾝｼﾞ）</v>
          </cell>
          <cell r="D4179" t="str">
            <v>φ100 RF 10K</v>
          </cell>
          <cell r="E4179" t="str">
            <v>片側EF受口　(JWWA K 145)</v>
          </cell>
          <cell r="F4179" t="str">
            <v>個</v>
          </cell>
          <cell r="G4179">
            <v>30680</v>
          </cell>
          <cell r="H4179">
            <v>0</v>
          </cell>
          <cell r="I4179">
            <v>0</v>
          </cell>
          <cell r="J4179" t="str">
            <v>見積書</v>
          </cell>
          <cell r="K4179">
            <v>0</v>
          </cell>
        </row>
        <row r="4180">
          <cell r="B4180" t="str">
            <v>M5289</v>
          </cell>
          <cell r="C4180" t="str">
            <v>EFﾌﾗﾝｼﾞ短管（SUSﾌﾗﾝｼﾞ）</v>
          </cell>
          <cell r="D4180" t="str">
            <v>φ150 RF 10K</v>
          </cell>
          <cell r="E4180" t="str">
            <v>片側EF受口　(JWWA K 145)</v>
          </cell>
          <cell r="F4180" t="str">
            <v>個</v>
          </cell>
          <cell r="G4180">
            <v>52040</v>
          </cell>
          <cell r="H4180">
            <v>0</v>
          </cell>
          <cell r="I4180">
            <v>0</v>
          </cell>
          <cell r="J4180" t="str">
            <v>見積書</v>
          </cell>
          <cell r="K4180">
            <v>0</v>
          </cell>
        </row>
        <row r="4181">
          <cell r="B4181" t="str">
            <v>M5290</v>
          </cell>
          <cell r="C4181" t="str">
            <v>EFﾌﾗﾝｼﾞ短管（SUSﾌﾗﾝｼﾞ）</v>
          </cell>
          <cell r="D4181" t="str">
            <v>φ200 RF 10K</v>
          </cell>
          <cell r="E4181" t="str">
            <v>片側EF受口　(JWWA K 145)</v>
          </cell>
          <cell r="F4181" t="str">
            <v>個</v>
          </cell>
          <cell r="G4181">
            <v>132310</v>
          </cell>
          <cell r="H4181">
            <v>0</v>
          </cell>
          <cell r="I4181">
            <v>0</v>
          </cell>
          <cell r="J4181" t="str">
            <v>見積書</v>
          </cell>
          <cell r="K4181">
            <v>0</v>
          </cell>
        </row>
        <row r="4182">
          <cell r="B4182" t="str">
            <v>M5312</v>
          </cell>
          <cell r="C4182" t="str">
            <v>ＰＥ Ｓベンド</v>
          </cell>
          <cell r="D4182" t="str">
            <v>φ200×300H</v>
          </cell>
          <cell r="E4182" t="str">
            <v>ｽﾋﾟｺﾞｯﾄ継手 (PTC K 13)</v>
          </cell>
          <cell r="F4182" t="str">
            <v>個</v>
          </cell>
          <cell r="G4182">
            <v>144820</v>
          </cell>
          <cell r="H4182">
            <v>0</v>
          </cell>
          <cell r="I4182">
            <v>0</v>
          </cell>
          <cell r="J4182" t="str">
            <v>見積書</v>
          </cell>
          <cell r="K4182">
            <v>0</v>
          </cell>
        </row>
        <row r="4183">
          <cell r="B4183" t="str">
            <v>M5313</v>
          </cell>
          <cell r="C4183" t="str">
            <v>ＰＥ Ｓベンド</v>
          </cell>
          <cell r="D4183" t="str">
            <v>φ200×450H</v>
          </cell>
          <cell r="E4183" t="str">
            <v>ｽﾋﾟｺﾞｯﾄ継手 (PTC K 13)</v>
          </cell>
          <cell r="F4183" t="str">
            <v>個</v>
          </cell>
          <cell r="G4183">
            <v>146610</v>
          </cell>
          <cell r="H4183">
            <v>0</v>
          </cell>
          <cell r="I4183">
            <v>0</v>
          </cell>
          <cell r="J4183" t="str">
            <v>見積書</v>
          </cell>
          <cell r="K4183">
            <v>0</v>
          </cell>
        </row>
        <row r="4184">
          <cell r="B4184" t="str">
            <v>M5314</v>
          </cell>
          <cell r="C4184" t="str">
            <v>ＰＥ Ｓベンド</v>
          </cell>
          <cell r="D4184" t="str">
            <v>φ200×600H</v>
          </cell>
          <cell r="E4184" t="str">
            <v>ｽﾋﾟｺﾞｯﾄ継手 (PTC K 13)</v>
          </cell>
          <cell r="F4184" t="str">
            <v>個</v>
          </cell>
          <cell r="G4184">
            <v>153360</v>
          </cell>
          <cell r="H4184">
            <v>0</v>
          </cell>
          <cell r="I4184">
            <v>0</v>
          </cell>
          <cell r="J4184" t="str">
            <v>見積書</v>
          </cell>
          <cell r="K4184">
            <v>0</v>
          </cell>
        </row>
        <row r="4185">
          <cell r="B4185" t="str">
            <v>M5316</v>
          </cell>
          <cell r="C4185" t="str">
            <v>ＰＥ11 1/4゜ベンド</v>
          </cell>
          <cell r="D4185" t="str">
            <v>φ200</v>
          </cell>
          <cell r="E4185" t="str">
            <v>ｽﾋﾟｺﾞｯﾄ継手 (PTC K 13)</v>
          </cell>
          <cell r="F4185" t="str">
            <v>個</v>
          </cell>
          <cell r="G4185">
            <v>58790</v>
          </cell>
          <cell r="H4185">
            <v>0</v>
          </cell>
          <cell r="I4185">
            <v>0</v>
          </cell>
          <cell r="J4185" t="str">
            <v>見積書</v>
          </cell>
          <cell r="K4185">
            <v>0</v>
          </cell>
        </row>
        <row r="4186">
          <cell r="B4186" t="str">
            <v>M5317</v>
          </cell>
          <cell r="C4186" t="str">
            <v>ＰＥ22 1/2゜ベンド</v>
          </cell>
          <cell r="D4186" t="str">
            <v>φ200</v>
          </cell>
          <cell r="E4186" t="str">
            <v>ｽﾋﾟｺﾞｯﾄ継手 (PTC K 13)</v>
          </cell>
          <cell r="F4186" t="str">
            <v>個</v>
          </cell>
          <cell r="G4186">
            <v>58790</v>
          </cell>
          <cell r="H4186">
            <v>0</v>
          </cell>
          <cell r="I4186">
            <v>0</v>
          </cell>
          <cell r="J4186" t="str">
            <v>見積書</v>
          </cell>
          <cell r="K4186">
            <v>0</v>
          </cell>
        </row>
        <row r="4187">
          <cell r="B4187" t="str">
            <v>M5318</v>
          </cell>
          <cell r="C4187" t="str">
            <v>ＰＥ45゜ベンド</v>
          </cell>
          <cell r="D4187" t="str">
            <v>φ200</v>
          </cell>
          <cell r="E4187" t="str">
            <v>ｽﾋﾟｺﾞｯﾄ継手 (PTC K 13)</v>
          </cell>
          <cell r="F4187" t="str">
            <v>個</v>
          </cell>
          <cell r="G4187">
            <v>64060</v>
          </cell>
          <cell r="H4187">
            <v>0</v>
          </cell>
          <cell r="I4187">
            <v>0</v>
          </cell>
          <cell r="J4187" t="str">
            <v>見積書</v>
          </cell>
          <cell r="K4187">
            <v>0</v>
          </cell>
        </row>
        <row r="4188">
          <cell r="B4188" t="str">
            <v>M5319</v>
          </cell>
          <cell r="C4188" t="str">
            <v>ＰＥ90゜ベンド</v>
          </cell>
          <cell r="D4188" t="str">
            <v>φ200</v>
          </cell>
          <cell r="E4188" t="str">
            <v>ｽﾋﾟｺﾞｯﾄ継手 (PTC K 13)</v>
          </cell>
          <cell r="F4188" t="str">
            <v>個</v>
          </cell>
          <cell r="G4188">
            <v>68300</v>
          </cell>
          <cell r="H4188">
            <v>0</v>
          </cell>
          <cell r="I4188">
            <v>0</v>
          </cell>
          <cell r="J4188" t="str">
            <v>見積書</v>
          </cell>
          <cell r="K4188">
            <v>0</v>
          </cell>
        </row>
        <row r="4189">
          <cell r="B4189" t="str">
            <v>M5321</v>
          </cell>
          <cell r="C4189" t="str">
            <v>ＰＥチーズ</v>
          </cell>
          <cell r="D4189" t="str">
            <v>φ200×75</v>
          </cell>
          <cell r="E4189" t="str">
            <v>ｽﾋﾟｺﾞｯﾄ継手 (PTC K 13)</v>
          </cell>
          <cell r="F4189" t="str">
            <v>個</v>
          </cell>
          <cell r="G4189">
            <v>206320</v>
          </cell>
          <cell r="H4189">
            <v>0</v>
          </cell>
          <cell r="I4189">
            <v>0</v>
          </cell>
          <cell r="J4189" t="str">
            <v>見積書</v>
          </cell>
          <cell r="K4189">
            <v>0</v>
          </cell>
        </row>
        <row r="4190">
          <cell r="B4190" t="str">
            <v>M5322</v>
          </cell>
          <cell r="C4190" t="str">
            <v>ＰＥチーズ</v>
          </cell>
          <cell r="D4190" t="str">
            <v>φ200×100</v>
          </cell>
          <cell r="E4190" t="str">
            <v>ｽﾋﾟｺﾞｯﾄ継手 (PTC K 13)</v>
          </cell>
          <cell r="F4190" t="str">
            <v>個</v>
          </cell>
          <cell r="G4190">
            <v>206320</v>
          </cell>
          <cell r="H4190">
            <v>0</v>
          </cell>
          <cell r="I4190">
            <v>0</v>
          </cell>
          <cell r="J4190" t="str">
            <v>見積書</v>
          </cell>
          <cell r="K4190">
            <v>0</v>
          </cell>
        </row>
        <row r="4191">
          <cell r="B4191" t="str">
            <v>M5323</v>
          </cell>
          <cell r="C4191" t="str">
            <v>ＰＥチーズ</v>
          </cell>
          <cell r="D4191" t="str">
            <v>φ200×150</v>
          </cell>
          <cell r="E4191" t="str">
            <v>ｽﾋﾟｺﾞｯﾄ継手 (PTC K 13)</v>
          </cell>
          <cell r="F4191" t="str">
            <v>個</v>
          </cell>
          <cell r="G4191">
            <v>206320</v>
          </cell>
          <cell r="H4191">
            <v>0</v>
          </cell>
          <cell r="I4191">
            <v>0</v>
          </cell>
          <cell r="J4191" t="str">
            <v>見積書</v>
          </cell>
          <cell r="K4191">
            <v>0</v>
          </cell>
        </row>
        <row r="4192">
          <cell r="B4192" t="str">
            <v>M5324</v>
          </cell>
          <cell r="C4192" t="str">
            <v>ＰＥチーズ</v>
          </cell>
          <cell r="D4192" t="str">
            <v>φ200×200</v>
          </cell>
          <cell r="E4192" t="str">
            <v>ｽﾋﾟｺﾞｯﾄ継手 (PTC K 13)</v>
          </cell>
          <cell r="F4192" t="str">
            <v>個</v>
          </cell>
          <cell r="G4192">
            <v>206320</v>
          </cell>
          <cell r="H4192">
            <v>0</v>
          </cell>
          <cell r="I4192">
            <v>0</v>
          </cell>
          <cell r="J4192" t="str">
            <v>見積書</v>
          </cell>
          <cell r="K4192">
            <v>0</v>
          </cell>
        </row>
        <row r="4193">
          <cell r="B4193" t="str">
            <v>M5326</v>
          </cell>
          <cell r="C4193" t="str">
            <v>フランジ付ＥＦチーズ</v>
          </cell>
          <cell r="D4193" t="str">
            <v>φ200×75 RF 7.5K</v>
          </cell>
          <cell r="E4193" t="str">
            <v>ｽﾋﾟｺﾞｯﾄ継手 (PTC K 13)</v>
          </cell>
          <cell r="F4193" t="str">
            <v>個</v>
          </cell>
          <cell r="G4193">
            <v>216740</v>
          </cell>
          <cell r="H4193">
            <v>0</v>
          </cell>
          <cell r="I4193">
            <v>0</v>
          </cell>
          <cell r="J4193" t="str">
            <v>見積書</v>
          </cell>
          <cell r="K4193">
            <v>0</v>
          </cell>
        </row>
        <row r="4194">
          <cell r="B4194" t="str">
            <v>M5327</v>
          </cell>
          <cell r="C4194" t="str">
            <v>フランジ付ＥＦチーズ</v>
          </cell>
          <cell r="D4194" t="str">
            <v>φ200×100 RF 7.5K</v>
          </cell>
          <cell r="E4194" t="str">
            <v>ｽﾋﾟｺﾞｯﾄ継手 (PTC K 13)</v>
          </cell>
          <cell r="F4194" t="str">
            <v>個</v>
          </cell>
          <cell r="G4194">
            <v>219380</v>
          </cell>
          <cell r="H4194">
            <v>0</v>
          </cell>
          <cell r="I4194">
            <v>0</v>
          </cell>
          <cell r="J4194" t="str">
            <v>見積書</v>
          </cell>
          <cell r="K4194">
            <v>0</v>
          </cell>
        </row>
        <row r="4195">
          <cell r="B4195" t="str">
            <v>M5329</v>
          </cell>
          <cell r="C4195" t="str">
            <v>ＰＥフランジ・アダプタ</v>
          </cell>
          <cell r="D4195" t="str">
            <v>φ200　7.5K</v>
          </cell>
          <cell r="E4195" t="str">
            <v>ｽﾋﾟｺﾞｯﾄ継手 (PTC K 13)</v>
          </cell>
          <cell r="F4195" t="str">
            <v>個</v>
          </cell>
          <cell r="G4195">
            <v>75040</v>
          </cell>
          <cell r="H4195">
            <v>0</v>
          </cell>
          <cell r="I4195">
            <v>0</v>
          </cell>
          <cell r="J4195" t="str">
            <v>見積書</v>
          </cell>
          <cell r="K4195">
            <v>0</v>
          </cell>
        </row>
        <row r="4196">
          <cell r="B4196" t="str">
            <v>M5331</v>
          </cell>
          <cell r="C4196" t="str">
            <v>ＰＥフランジ・アダプタ</v>
          </cell>
          <cell r="D4196" t="str">
            <v>φ50  10K</v>
          </cell>
          <cell r="E4196" t="str">
            <v>ｽﾋﾟｺﾞｯﾄ継手 (PTC K 13)</v>
          </cell>
          <cell r="F4196" t="str">
            <v>個</v>
          </cell>
          <cell r="G4196">
            <v>13460</v>
          </cell>
          <cell r="H4196">
            <v>0</v>
          </cell>
          <cell r="I4196">
            <v>0</v>
          </cell>
          <cell r="J4196" t="str">
            <v>見積書</v>
          </cell>
          <cell r="K4196">
            <v>0</v>
          </cell>
        </row>
        <row r="4197">
          <cell r="B4197" t="str">
            <v>M5332</v>
          </cell>
          <cell r="C4197" t="str">
            <v>ＰＥフランジ・アダプタ</v>
          </cell>
          <cell r="D4197" t="str">
            <v>φ75  10K</v>
          </cell>
          <cell r="E4197" t="str">
            <v>ｽﾋﾟｺﾞｯﾄ継手 (PTC K 13)</v>
          </cell>
          <cell r="F4197" t="str">
            <v>個</v>
          </cell>
          <cell r="G4197">
            <v>19600</v>
          </cell>
          <cell r="H4197">
            <v>0</v>
          </cell>
          <cell r="I4197">
            <v>0</v>
          </cell>
          <cell r="J4197" t="str">
            <v>見積書</v>
          </cell>
          <cell r="K4197">
            <v>0</v>
          </cell>
        </row>
        <row r="4198">
          <cell r="B4198" t="str">
            <v>M5333</v>
          </cell>
          <cell r="C4198" t="str">
            <v>ＰＥフランジ・アダプタ</v>
          </cell>
          <cell r="D4198" t="str">
            <v>φ100  10K</v>
          </cell>
          <cell r="E4198" t="str">
            <v>ｽﾋﾟｺﾞｯﾄ継手 (PTC K 13)</v>
          </cell>
          <cell r="F4198" t="str">
            <v>個</v>
          </cell>
          <cell r="G4198">
            <v>29540</v>
          </cell>
          <cell r="H4198">
            <v>0</v>
          </cell>
          <cell r="I4198">
            <v>0</v>
          </cell>
          <cell r="J4198" t="str">
            <v>見積書</v>
          </cell>
          <cell r="K4198">
            <v>0</v>
          </cell>
        </row>
        <row r="4199">
          <cell r="B4199" t="str">
            <v>M5334</v>
          </cell>
          <cell r="C4199" t="str">
            <v>ＰＥフランジ・アダプタ</v>
          </cell>
          <cell r="D4199" t="str">
            <v>φ150  10K</v>
          </cell>
          <cell r="E4199" t="str">
            <v>ｽﾋﾟｺﾞｯﾄ継手 (PTC K 13)</v>
          </cell>
          <cell r="F4199" t="str">
            <v>個</v>
          </cell>
          <cell r="G4199">
            <v>46350</v>
          </cell>
          <cell r="H4199">
            <v>0</v>
          </cell>
          <cell r="I4199">
            <v>0</v>
          </cell>
          <cell r="J4199" t="str">
            <v>見積書</v>
          </cell>
          <cell r="K4199">
            <v>0</v>
          </cell>
        </row>
        <row r="4200">
          <cell r="B4200" t="str">
            <v>M5335</v>
          </cell>
          <cell r="C4200" t="str">
            <v>ＰＥフランジ・アダプタ</v>
          </cell>
          <cell r="D4200" t="str">
            <v>φ200  10K</v>
          </cell>
          <cell r="E4200" t="str">
            <v>ｽﾋﾟｺﾞｯﾄ継手 (PTC K 13)</v>
          </cell>
          <cell r="F4200" t="str">
            <v>個</v>
          </cell>
          <cell r="G4200">
            <v>113700</v>
          </cell>
          <cell r="H4200">
            <v>0</v>
          </cell>
          <cell r="I4200">
            <v>0</v>
          </cell>
          <cell r="J4200" t="str">
            <v>見積書</v>
          </cell>
          <cell r="K4200">
            <v>0</v>
          </cell>
        </row>
        <row r="4201">
          <cell r="B4201" t="str">
            <v>M5351</v>
          </cell>
          <cell r="C4201" t="str">
            <v>鋳鉄製フランジ短管</v>
          </cell>
          <cell r="D4201" t="str">
            <v>φ50　GF10K</v>
          </cell>
          <cell r="E4201" t="str">
            <v>PE挿し口付　(PTC G 32)</v>
          </cell>
          <cell r="F4201" t="str">
            <v>個</v>
          </cell>
          <cell r="G4201">
            <v>22490</v>
          </cell>
          <cell r="H4201">
            <v>0</v>
          </cell>
          <cell r="I4201">
            <v>0</v>
          </cell>
          <cell r="J4201" t="str">
            <v>見積書</v>
          </cell>
          <cell r="K4201">
            <v>0</v>
          </cell>
        </row>
        <row r="4202">
          <cell r="B4202" t="str">
            <v>M5352</v>
          </cell>
          <cell r="C4202" t="str">
            <v>鋳鉄製フランジ短管</v>
          </cell>
          <cell r="D4202" t="str">
            <v>φ75　GF7.5K</v>
          </cell>
          <cell r="E4202" t="str">
            <v>PE挿し口付　(PTC G 32)</v>
          </cell>
          <cell r="F4202" t="str">
            <v>個</v>
          </cell>
          <cell r="G4202">
            <v>33770</v>
          </cell>
          <cell r="H4202">
            <v>0</v>
          </cell>
          <cell r="I4202">
            <v>0</v>
          </cell>
          <cell r="J4202" t="str">
            <v>見積書</v>
          </cell>
          <cell r="K4202">
            <v>0</v>
          </cell>
        </row>
        <row r="4203">
          <cell r="B4203" t="str">
            <v>M5353</v>
          </cell>
          <cell r="C4203" t="str">
            <v>鋳鉄製フランジ短管</v>
          </cell>
          <cell r="D4203" t="str">
            <v>φ100　GF7.5K</v>
          </cell>
          <cell r="E4203" t="str">
            <v>PE挿し口付　(PTC G 32)</v>
          </cell>
          <cell r="F4203" t="str">
            <v>個</v>
          </cell>
          <cell r="G4203">
            <v>45040</v>
          </cell>
          <cell r="H4203">
            <v>0</v>
          </cell>
          <cell r="I4203">
            <v>0</v>
          </cell>
          <cell r="J4203" t="str">
            <v>見積書</v>
          </cell>
          <cell r="K4203">
            <v>0</v>
          </cell>
        </row>
        <row r="4204">
          <cell r="B4204" t="str">
            <v>M5354</v>
          </cell>
          <cell r="C4204" t="str">
            <v>鋳鉄製フランジ短管</v>
          </cell>
          <cell r="D4204" t="str">
            <v>φ150　GF7.5K</v>
          </cell>
          <cell r="E4204" t="str">
            <v>PE挿し口付　(PTC G 32)</v>
          </cell>
          <cell r="F4204" t="str">
            <v>個</v>
          </cell>
          <cell r="G4204">
            <v>73480</v>
          </cell>
          <cell r="H4204">
            <v>0</v>
          </cell>
          <cell r="I4204">
            <v>0</v>
          </cell>
          <cell r="J4204" t="str">
            <v>見積書</v>
          </cell>
          <cell r="K4204">
            <v>0</v>
          </cell>
        </row>
        <row r="4205">
          <cell r="B4205" t="str">
            <v>M5355</v>
          </cell>
          <cell r="C4205" t="str">
            <v>鋳鉄製フランジ短管</v>
          </cell>
          <cell r="D4205" t="str">
            <v>φ200　GF7.5K</v>
          </cell>
          <cell r="E4205" t="str">
            <v>PE挿し口付　(PTC G 32)</v>
          </cell>
          <cell r="F4205" t="str">
            <v>個</v>
          </cell>
          <cell r="G4205">
            <v>139990</v>
          </cell>
          <cell r="H4205">
            <v>0</v>
          </cell>
          <cell r="I4205">
            <v>0</v>
          </cell>
          <cell r="J4205" t="str">
            <v>見積書</v>
          </cell>
          <cell r="K4205">
            <v>0</v>
          </cell>
        </row>
        <row r="4206">
          <cell r="B4206" t="str">
            <v>M5357</v>
          </cell>
          <cell r="C4206" t="str">
            <v>鋳鉄異形管用異種管継手</v>
          </cell>
          <cell r="D4206" t="str">
            <v>φ75　K形</v>
          </cell>
          <cell r="E4206" t="str">
            <v>PE挿し口付　(PTC G 32)</v>
          </cell>
          <cell r="F4206" t="str">
            <v>個</v>
          </cell>
          <cell r="G4206">
            <v>23540</v>
          </cell>
          <cell r="H4206">
            <v>0</v>
          </cell>
          <cell r="I4206">
            <v>0</v>
          </cell>
          <cell r="J4206" t="str">
            <v>見積書</v>
          </cell>
          <cell r="K4206">
            <v>0</v>
          </cell>
        </row>
        <row r="4207">
          <cell r="B4207" t="str">
            <v>M5358</v>
          </cell>
          <cell r="C4207" t="str">
            <v>鋳鉄異形管用異種管継手</v>
          </cell>
          <cell r="D4207" t="str">
            <v>φ100　K形</v>
          </cell>
          <cell r="E4207" t="str">
            <v>PE挿し口付　(PTC G 32)</v>
          </cell>
          <cell r="F4207" t="str">
            <v>個</v>
          </cell>
          <cell r="G4207">
            <v>37250</v>
          </cell>
          <cell r="H4207">
            <v>0</v>
          </cell>
          <cell r="I4207">
            <v>0</v>
          </cell>
          <cell r="J4207" t="str">
            <v>見積書</v>
          </cell>
          <cell r="K4207">
            <v>0</v>
          </cell>
        </row>
        <row r="4208">
          <cell r="B4208" t="str">
            <v>M5359</v>
          </cell>
          <cell r="C4208" t="str">
            <v>鋳鉄異形管用異種管継手</v>
          </cell>
          <cell r="D4208" t="str">
            <v>φ150　K形</v>
          </cell>
          <cell r="E4208" t="str">
            <v>PE挿し口付　(PTC G 32)</v>
          </cell>
          <cell r="F4208" t="str">
            <v>個</v>
          </cell>
          <cell r="G4208">
            <v>61960</v>
          </cell>
          <cell r="H4208">
            <v>0</v>
          </cell>
          <cell r="I4208">
            <v>0</v>
          </cell>
          <cell r="J4208" t="str">
            <v>見積書</v>
          </cell>
          <cell r="K4208">
            <v>0</v>
          </cell>
        </row>
        <row r="4209">
          <cell r="B4209" t="str">
            <v>M5360</v>
          </cell>
          <cell r="C4209" t="str">
            <v>鋳鉄異形管用異種管継手</v>
          </cell>
          <cell r="D4209" t="str">
            <v>φ200　K形</v>
          </cell>
          <cell r="E4209" t="str">
            <v>PE挿し口付　(PTC G 32)</v>
          </cell>
          <cell r="F4209" t="str">
            <v>個</v>
          </cell>
          <cell r="G4209">
            <v>126860</v>
          </cell>
          <cell r="H4209">
            <v>0</v>
          </cell>
          <cell r="I4209">
            <v>0</v>
          </cell>
          <cell r="J4209" t="str">
            <v>見積書</v>
          </cell>
          <cell r="K4209">
            <v>0</v>
          </cell>
        </row>
        <row r="4210">
          <cell r="B4210" t="str">
            <v>M5362</v>
          </cell>
          <cell r="C4210" t="str">
            <v>鋳鉄異形管用異種管継手</v>
          </cell>
          <cell r="D4210" t="str">
            <v>φ75　NS形</v>
          </cell>
          <cell r="E4210" t="str">
            <v>PE挿し口付</v>
          </cell>
          <cell r="F4210" t="str">
            <v>個</v>
          </cell>
          <cell r="G4210">
            <v>24940</v>
          </cell>
          <cell r="H4210">
            <v>0</v>
          </cell>
          <cell r="I4210">
            <v>0</v>
          </cell>
          <cell r="J4210" t="str">
            <v>見積書</v>
          </cell>
          <cell r="K4210">
            <v>0</v>
          </cell>
        </row>
        <row r="4211">
          <cell r="B4211" t="str">
            <v>M5363</v>
          </cell>
          <cell r="C4211" t="str">
            <v>鋳鉄異形管用異種管継手</v>
          </cell>
          <cell r="D4211" t="str">
            <v>φ100　NS形</v>
          </cell>
          <cell r="E4211" t="str">
            <v>PE挿し口付</v>
          </cell>
          <cell r="F4211" t="str">
            <v>個</v>
          </cell>
          <cell r="G4211">
            <v>39300</v>
          </cell>
          <cell r="H4211">
            <v>0</v>
          </cell>
          <cell r="I4211">
            <v>0</v>
          </cell>
          <cell r="J4211" t="str">
            <v>見積書</v>
          </cell>
          <cell r="K4211">
            <v>0</v>
          </cell>
        </row>
        <row r="4212">
          <cell r="B4212" t="str">
            <v>M5364</v>
          </cell>
          <cell r="C4212" t="str">
            <v>鋳鉄異形管用異種管継手</v>
          </cell>
          <cell r="D4212" t="str">
            <v>φ150　NS形</v>
          </cell>
          <cell r="E4212" t="str">
            <v>PE挿し口付</v>
          </cell>
          <cell r="F4212" t="str">
            <v>個</v>
          </cell>
          <cell r="G4212">
            <v>69140</v>
          </cell>
          <cell r="H4212">
            <v>0</v>
          </cell>
          <cell r="I4212">
            <v>0</v>
          </cell>
          <cell r="J4212" t="str">
            <v>見積書</v>
          </cell>
          <cell r="K4212">
            <v>0</v>
          </cell>
        </row>
        <row r="4213">
          <cell r="B4213" t="str">
            <v>M5365</v>
          </cell>
          <cell r="C4213" t="str">
            <v>鋳鉄異形管用異種管継手</v>
          </cell>
          <cell r="D4213" t="str">
            <v>φ200　NS形</v>
          </cell>
          <cell r="E4213" t="str">
            <v>PE挿し口付</v>
          </cell>
          <cell r="F4213" t="str">
            <v>個</v>
          </cell>
          <cell r="G4213">
            <v>128710</v>
          </cell>
          <cell r="H4213">
            <v>0</v>
          </cell>
          <cell r="I4213">
            <v>0</v>
          </cell>
          <cell r="J4213" t="str">
            <v>見積書</v>
          </cell>
          <cell r="K4213">
            <v>0</v>
          </cell>
        </row>
        <row r="4214">
          <cell r="B4214" t="str">
            <v>M5367</v>
          </cell>
          <cell r="C4214" t="str">
            <v>鋳鉄異形管用異種管継手</v>
          </cell>
          <cell r="D4214" t="str">
            <v>φ75　GX形</v>
          </cell>
          <cell r="E4214" t="str">
            <v>PE挿し口付</v>
          </cell>
          <cell r="F4214" t="str">
            <v>個</v>
          </cell>
          <cell r="G4214">
            <v>29810</v>
          </cell>
          <cell r="H4214">
            <v>0</v>
          </cell>
          <cell r="I4214">
            <v>0</v>
          </cell>
          <cell r="J4214" t="str">
            <v>見積書</v>
          </cell>
          <cell r="K4214">
            <v>0</v>
          </cell>
        </row>
        <row r="4215">
          <cell r="B4215" t="str">
            <v>M5368</v>
          </cell>
          <cell r="C4215" t="str">
            <v>鋳鉄異形管用異種管継手</v>
          </cell>
          <cell r="D4215" t="str">
            <v>φ100　GX形</v>
          </cell>
          <cell r="E4215" t="str">
            <v>PE挿し口付</v>
          </cell>
          <cell r="F4215" t="str">
            <v>個</v>
          </cell>
          <cell r="G4215">
            <v>46330</v>
          </cell>
          <cell r="H4215">
            <v>0</v>
          </cell>
          <cell r="I4215">
            <v>0</v>
          </cell>
          <cell r="J4215" t="str">
            <v>見積書</v>
          </cell>
          <cell r="K4215">
            <v>0</v>
          </cell>
        </row>
        <row r="4216">
          <cell r="B4216" t="str">
            <v>M5369</v>
          </cell>
          <cell r="C4216" t="str">
            <v>鋳鉄異形管用異種管継手</v>
          </cell>
          <cell r="D4216" t="str">
            <v>φ150　GX形</v>
          </cell>
          <cell r="E4216" t="str">
            <v>PE挿し口付</v>
          </cell>
          <cell r="F4216" t="str">
            <v>個</v>
          </cell>
          <cell r="G4216">
            <v>76100</v>
          </cell>
          <cell r="H4216">
            <v>0</v>
          </cell>
          <cell r="I4216">
            <v>0</v>
          </cell>
          <cell r="J4216" t="str">
            <v>見積書</v>
          </cell>
          <cell r="K4216">
            <v>0</v>
          </cell>
        </row>
        <row r="4217">
          <cell r="B4217" t="str">
            <v>M5370</v>
          </cell>
          <cell r="C4217" t="str">
            <v>鋳鉄異形管用異種管継手</v>
          </cell>
          <cell r="D4217" t="str">
            <v>φ200　GX形</v>
          </cell>
          <cell r="E4217" t="str">
            <v>PE挿し口付</v>
          </cell>
          <cell r="F4217" t="str">
            <v>個</v>
          </cell>
          <cell r="G4217">
            <v>150890</v>
          </cell>
          <cell r="H4217">
            <v>0</v>
          </cell>
          <cell r="I4217">
            <v>0</v>
          </cell>
          <cell r="J4217" t="str">
            <v>見積書</v>
          </cell>
          <cell r="K4217">
            <v>0</v>
          </cell>
        </row>
        <row r="4218">
          <cell r="B4218" t="str">
            <v>M5372</v>
          </cell>
          <cell r="C4218" t="str">
            <v>鋳鉄製フランジ付Ｔ字管</v>
          </cell>
          <cell r="D4218" t="str">
            <v>φ75×75 RF 7.5K</v>
          </cell>
          <cell r="E4218" t="str">
            <v>PE挿し口付　(PTC G 32)</v>
          </cell>
          <cell r="F4218" t="str">
            <v>個</v>
          </cell>
          <cell r="G4218">
            <v>53480</v>
          </cell>
          <cell r="H4218">
            <v>0</v>
          </cell>
          <cell r="I4218">
            <v>0</v>
          </cell>
          <cell r="J4218" t="str">
            <v>見積書</v>
          </cell>
          <cell r="K4218">
            <v>0</v>
          </cell>
        </row>
        <row r="4219">
          <cell r="B4219" t="str">
            <v>M5373</v>
          </cell>
          <cell r="C4219" t="str">
            <v>鋳鉄製フランジ付Ｔ字管</v>
          </cell>
          <cell r="D4219" t="str">
            <v>φ100×75 RF 7.5K</v>
          </cell>
          <cell r="E4219" t="str">
            <v>PE挿し口付　(PTC G 32)</v>
          </cell>
          <cell r="F4219" t="str">
            <v>個</v>
          </cell>
          <cell r="G4219">
            <v>77920</v>
          </cell>
          <cell r="H4219">
            <v>0</v>
          </cell>
          <cell r="I4219">
            <v>0</v>
          </cell>
          <cell r="J4219" t="str">
            <v>見積書</v>
          </cell>
          <cell r="K4219">
            <v>0</v>
          </cell>
        </row>
        <row r="4220">
          <cell r="B4220" t="str">
            <v>M5374</v>
          </cell>
          <cell r="C4220" t="str">
            <v>鋳鉄製フランジ付Ｔ字管</v>
          </cell>
          <cell r="D4220" t="str">
            <v>φ150×100 RF 7.5K</v>
          </cell>
          <cell r="E4220" t="str">
            <v>PE挿し口付　(PTC G 32)</v>
          </cell>
          <cell r="F4220" t="str">
            <v>個</v>
          </cell>
          <cell r="G4220">
            <v>121510</v>
          </cell>
          <cell r="H4220">
            <v>0</v>
          </cell>
          <cell r="I4220">
            <v>0</v>
          </cell>
          <cell r="J4220" t="str">
            <v>見積書</v>
          </cell>
          <cell r="K4220">
            <v>0</v>
          </cell>
        </row>
        <row r="4221">
          <cell r="B4221" t="str">
            <v>M5375</v>
          </cell>
          <cell r="C4221" t="str">
            <v>鋳鉄製フランジ付Ｔ字管</v>
          </cell>
          <cell r="D4221" t="str">
            <v>φ200×75 RF 7.5K</v>
          </cell>
          <cell r="E4221" t="str">
            <v>PE挿し口付　(PTC G 32)</v>
          </cell>
          <cell r="F4221" t="str">
            <v>個</v>
          </cell>
          <cell r="G4221">
            <v>251070</v>
          </cell>
          <cell r="H4221">
            <v>0</v>
          </cell>
          <cell r="I4221">
            <v>0</v>
          </cell>
          <cell r="J4221" t="str">
            <v>見積書</v>
          </cell>
          <cell r="K4221">
            <v>0</v>
          </cell>
        </row>
        <row r="4222">
          <cell r="B4222" t="str">
            <v>M5376</v>
          </cell>
          <cell r="C4222" t="str">
            <v>鋳鉄製フランジ付Ｔ字管</v>
          </cell>
          <cell r="D4222" t="str">
            <v>φ200×100 RF 7.5K</v>
          </cell>
          <cell r="E4222" t="str">
            <v>PE挿し口付　(PTC G 32)</v>
          </cell>
          <cell r="F4222" t="str">
            <v>個</v>
          </cell>
          <cell r="G4222">
            <v>251070</v>
          </cell>
          <cell r="H4222">
            <v>0</v>
          </cell>
          <cell r="I4222">
            <v>0</v>
          </cell>
          <cell r="J4222" t="str">
            <v>見積書</v>
          </cell>
          <cell r="K4222">
            <v>0</v>
          </cell>
        </row>
        <row r="4223">
          <cell r="B4223" t="str">
            <v>M5378</v>
          </cell>
          <cell r="C4223" t="str">
            <v>鋳鉄製VP用異種管継手</v>
          </cell>
          <cell r="D4223" t="str">
            <v>φ50</v>
          </cell>
          <cell r="E4223" t="str">
            <v>PE挿し口付</v>
          </cell>
          <cell r="F4223" t="str">
            <v>個</v>
          </cell>
          <cell r="G4223">
            <v>24520</v>
          </cell>
          <cell r="H4223">
            <v>0</v>
          </cell>
          <cell r="I4223">
            <v>0</v>
          </cell>
          <cell r="J4223" t="str">
            <v>見積書</v>
          </cell>
          <cell r="K4223">
            <v>0</v>
          </cell>
        </row>
        <row r="4224">
          <cell r="B4224" t="str">
            <v>M5379</v>
          </cell>
          <cell r="C4224" t="str">
            <v>鋳鉄製VP用異種管継手</v>
          </cell>
          <cell r="D4224" t="str">
            <v>φ75</v>
          </cell>
          <cell r="E4224" t="str">
            <v>PE挿し口付</v>
          </cell>
          <cell r="F4224" t="str">
            <v>個</v>
          </cell>
          <cell r="G4224">
            <v>29380</v>
          </cell>
          <cell r="H4224">
            <v>0</v>
          </cell>
          <cell r="I4224">
            <v>0</v>
          </cell>
          <cell r="J4224" t="str">
            <v>見積書</v>
          </cell>
          <cell r="K4224">
            <v>0</v>
          </cell>
        </row>
        <row r="4225">
          <cell r="B4225" t="str">
            <v>M5380</v>
          </cell>
          <cell r="C4225" t="str">
            <v>鋳鉄製VP用異種管継手</v>
          </cell>
          <cell r="D4225" t="str">
            <v>φ100</v>
          </cell>
          <cell r="E4225" t="str">
            <v>PE挿し口付</v>
          </cell>
          <cell r="F4225" t="str">
            <v>個</v>
          </cell>
          <cell r="G4225">
            <v>43790</v>
          </cell>
          <cell r="H4225">
            <v>0</v>
          </cell>
          <cell r="I4225">
            <v>0</v>
          </cell>
          <cell r="J4225" t="str">
            <v>見積書</v>
          </cell>
          <cell r="K4225">
            <v>0</v>
          </cell>
        </row>
        <row r="4226">
          <cell r="B4226" t="str">
            <v>M5381</v>
          </cell>
          <cell r="C4226" t="str">
            <v>鋳鉄製VP用異種管継手</v>
          </cell>
          <cell r="D4226" t="str">
            <v>φ150</v>
          </cell>
          <cell r="E4226" t="str">
            <v>PE挿し口付</v>
          </cell>
          <cell r="F4226" t="str">
            <v>個</v>
          </cell>
          <cell r="G4226">
            <v>75480</v>
          </cell>
          <cell r="H4226">
            <v>0</v>
          </cell>
          <cell r="I4226">
            <v>0</v>
          </cell>
          <cell r="J4226" t="str">
            <v>見積書</v>
          </cell>
          <cell r="K4226">
            <v>0</v>
          </cell>
        </row>
        <row r="4227">
          <cell r="B4227" t="str">
            <v>M5387</v>
          </cell>
          <cell r="C4227" t="str">
            <v>ＰＰジョイント</v>
          </cell>
          <cell r="D4227" t="str">
            <v>φ50</v>
          </cell>
          <cell r="E4227" t="str">
            <v>内外面ｴﾎﾟｷｼ粉体塗装　離脱付</v>
          </cell>
          <cell r="F4227" t="str">
            <v>個</v>
          </cell>
          <cell r="G4227">
            <v>34180</v>
          </cell>
          <cell r="H4227">
            <v>0</v>
          </cell>
          <cell r="I4227">
            <v>0</v>
          </cell>
          <cell r="J4227" t="str">
            <v>見積書</v>
          </cell>
          <cell r="K4227">
            <v>0</v>
          </cell>
        </row>
        <row r="4228">
          <cell r="B4228" t="str">
            <v>M5388</v>
          </cell>
          <cell r="C4228" t="str">
            <v>ＰＰジョイント</v>
          </cell>
          <cell r="D4228" t="str">
            <v>φ75</v>
          </cell>
          <cell r="E4228" t="str">
            <v>内外面ｴﾎﾟｷｼ粉体塗装　離脱付</v>
          </cell>
          <cell r="F4228" t="str">
            <v>個</v>
          </cell>
          <cell r="G4228">
            <v>40080</v>
          </cell>
          <cell r="H4228">
            <v>0</v>
          </cell>
          <cell r="I4228">
            <v>0</v>
          </cell>
          <cell r="J4228" t="str">
            <v>見積書</v>
          </cell>
          <cell r="K4228">
            <v>0</v>
          </cell>
        </row>
        <row r="4229">
          <cell r="B4229" t="str">
            <v>M5389</v>
          </cell>
          <cell r="C4229" t="str">
            <v>ＰＰジョイント</v>
          </cell>
          <cell r="D4229" t="str">
            <v>φ100</v>
          </cell>
          <cell r="E4229" t="str">
            <v>内外面ｴﾎﾟｷｼ粉体塗装　離脱付</v>
          </cell>
          <cell r="F4229" t="str">
            <v>個</v>
          </cell>
          <cell r="G4229">
            <v>59110</v>
          </cell>
          <cell r="H4229">
            <v>0</v>
          </cell>
          <cell r="I4229">
            <v>0</v>
          </cell>
          <cell r="J4229" t="str">
            <v>見積書</v>
          </cell>
          <cell r="K4229">
            <v>0</v>
          </cell>
        </row>
        <row r="4230">
          <cell r="B4230" t="str">
            <v>M5390</v>
          </cell>
          <cell r="C4230" t="str">
            <v>ＰＰジョイント</v>
          </cell>
          <cell r="D4230" t="str">
            <v>φ150</v>
          </cell>
          <cell r="E4230" t="str">
            <v>内外面ｴﾎﾟｷｼ粉体塗装　離脱付</v>
          </cell>
          <cell r="F4230" t="str">
            <v>個</v>
          </cell>
          <cell r="G4230">
            <v>86520</v>
          </cell>
          <cell r="H4230">
            <v>0</v>
          </cell>
          <cell r="I4230">
            <v>0</v>
          </cell>
          <cell r="J4230" t="str">
            <v>見積書</v>
          </cell>
          <cell r="K4230">
            <v>0</v>
          </cell>
        </row>
        <row r="4231">
          <cell r="B4231" t="str">
            <v>M5391</v>
          </cell>
          <cell r="C4231" t="str">
            <v>ＰＰジョイント</v>
          </cell>
          <cell r="D4231" t="str">
            <v>φ200</v>
          </cell>
          <cell r="E4231" t="str">
            <v>内外面ｴﾎﾟｷｼ粉体塗装　離脱付</v>
          </cell>
          <cell r="F4231" t="str">
            <v>個</v>
          </cell>
          <cell r="G4231">
            <v>205250</v>
          </cell>
          <cell r="H4231">
            <v>0</v>
          </cell>
          <cell r="I4231">
            <v>0</v>
          </cell>
          <cell r="J4231" t="str">
            <v>見積書</v>
          </cell>
          <cell r="K4231">
            <v>0</v>
          </cell>
        </row>
        <row r="4232">
          <cell r="B4232" t="str">
            <v>M5393</v>
          </cell>
          <cell r="C4232" t="str">
            <v>ＰＰ径違ジョイント</v>
          </cell>
          <cell r="D4232" t="str">
            <v>φ100×75</v>
          </cell>
          <cell r="E4232" t="str">
            <v>内外面ｴﾎﾟｷｼ粉体塗装　離脱付</v>
          </cell>
          <cell r="F4232" t="str">
            <v>個</v>
          </cell>
          <cell r="G4232">
            <v>50690</v>
          </cell>
          <cell r="H4232">
            <v>0</v>
          </cell>
          <cell r="I4232">
            <v>0</v>
          </cell>
          <cell r="J4232" t="str">
            <v>見積書</v>
          </cell>
          <cell r="K4232">
            <v>0</v>
          </cell>
        </row>
        <row r="4233">
          <cell r="B4233" t="str">
            <v>M5394</v>
          </cell>
          <cell r="C4233" t="str">
            <v>ＰＰ径違ジョイント</v>
          </cell>
          <cell r="D4233" t="str">
            <v>φ150×100</v>
          </cell>
          <cell r="E4233" t="str">
            <v>内外面ｴﾎﾟｷｼ粉体塗装　離脱付</v>
          </cell>
          <cell r="F4233" t="str">
            <v>個</v>
          </cell>
          <cell r="G4233">
            <v>79560</v>
          </cell>
          <cell r="H4233">
            <v>0</v>
          </cell>
          <cell r="I4233">
            <v>0</v>
          </cell>
          <cell r="J4233" t="str">
            <v>見積書</v>
          </cell>
          <cell r="K4233">
            <v>0</v>
          </cell>
        </row>
        <row r="4234">
          <cell r="B4234" t="str">
            <v>M5395</v>
          </cell>
          <cell r="C4234" t="str">
            <v>ＰＰ径違ジョイント</v>
          </cell>
          <cell r="D4234" t="str">
            <v>φ200×150</v>
          </cell>
          <cell r="E4234" t="str">
            <v>内外面ｴﾎﾟｷｼ粉体塗装　離脱付</v>
          </cell>
          <cell r="F4234" t="str">
            <v>個</v>
          </cell>
          <cell r="G4234">
            <v>158600</v>
          </cell>
          <cell r="H4234">
            <v>0</v>
          </cell>
          <cell r="I4234">
            <v>0</v>
          </cell>
          <cell r="J4234" t="str">
            <v>見積書</v>
          </cell>
          <cell r="K4234">
            <v>0</v>
          </cell>
        </row>
        <row r="4235">
          <cell r="B4235" t="str">
            <v>M5397</v>
          </cell>
          <cell r="C4235" t="str">
            <v>ＰＣジョイント</v>
          </cell>
          <cell r="D4235" t="str">
            <v>φ50</v>
          </cell>
          <cell r="E4235" t="str">
            <v>内外面ｴﾎﾟｷｼ粉体塗装　離脱付</v>
          </cell>
          <cell r="F4235" t="str">
            <v>個</v>
          </cell>
          <cell r="G4235">
            <v>27400</v>
          </cell>
          <cell r="H4235">
            <v>0</v>
          </cell>
          <cell r="I4235">
            <v>0</v>
          </cell>
          <cell r="J4235" t="str">
            <v>見積書</v>
          </cell>
          <cell r="K4235">
            <v>0</v>
          </cell>
        </row>
        <row r="4236">
          <cell r="B4236" t="str">
            <v>M5398</v>
          </cell>
          <cell r="C4236" t="str">
            <v>ＰＣジョイント</v>
          </cell>
          <cell r="D4236" t="str">
            <v>φ75</v>
          </cell>
          <cell r="E4236" t="str">
            <v>内外面ｴﾎﾟｷｼ粉体塗装　離脱付</v>
          </cell>
          <cell r="F4236" t="str">
            <v>個</v>
          </cell>
          <cell r="G4236">
            <v>35000</v>
          </cell>
          <cell r="H4236">
            <v>0</v>
          </cell>
          <cell r="I4236">
            <v>0</v>
          </cell>
          <cell r="J4236" t="str">
            <v>見積書</v>
          </cell>
          <cell r="K4236">
            <v>0</v>
          </cell>
        </row>
        <row r="4237">
          <cell r="B4237" t="str">
            <v>M5399</v>
          </cell>
          <cell r="C4237" t="str">
            <v>ＰＣジョイント</v>
          </cell>
          <cell r="D4237" t="str">
            <v>φ100</v>
          </cell>
          <cell r="E4237" t="str">
            <v>内外面ｴﾎﾟｷｼ粉体塗装　離脱付</v>
          </cell>
          <cell r="F4237" t="str">
            <v>個</v>
          </cell>
          <cell r="G4237">
            <v>48190</v>
          </cell>
          <cell r="H4237">
            <v>0</v>
          </cell>
          <cell r="I4237">
            <v>0</v>
          </cell>
          <cell r="J4237" t="str">
            <v>見積書</v>
          </cell>
          <cell r="K4237">
            <v>0</v>
          </cell>
        </row>
        <row r="4238">
          <cell r="B4238" t="str">
            <v>M5400</v>
          </cell>
          <cell r="C4238" t="str">
            <v>ＰＣジョイント</v>
          </cell>
          <cell r="D4238" t="str">
            <v>φ150</v>
          </cell>
          <cell r="E4238" t="str">
            <v>内外面ｴﾎﾟｷｼ粉体塗装　離脱付</v>
          </cell>
          <cell r="F4238" t="str">
            <v>個</v>
          </cell>
          <cell r="G4238">
            <v>73170</v>
          </cell>
          <cell r="H4238">
            <v>0</v>
          </cell>
          <cell r="I4238">
            <v>0</v>
          </cell>
          <cell r="J4238" t="str">
            <v>見積書</v>
          </cell>
          <cell r="K4238">
            <v>0</v>
          </cell>
        </row>
        <row r="4239">
          <cell r="B4239" t="str">
            <v>M5401</v>
          </cell>
          <cell r="C4239" t="str">
            <v>ＰＣジョイント</v>
          </cell>
          <cell r="D4239" t="str">
            <v>φ200</v>
          </cell>
          <cell r="E4239" t="str">
            <v>内外面ｴﾎﾟｷｼ粉体塗装　離脱付</v>
          </cell>
          <cell r="F4239" t="str">
            <v>個</v>
          </cell>
          <cell r="G4239">
            <v>152120</v>
          </cell>
          <cell r="H4239">
            <v>0</v>
          </cell>
          <cell r="I4239">
            <v>0</v>
          </cell>
          <cell r="J4239" t="str">
            <v>見積書</v>
          </cell>
          <cell r="K4239">
            <v>0</v>
          </cell>
        </row>
        <row r="4240">
          <cell r="B4240" t="str">
            <v>M5403</v>
          </cell>
          <cell r="C4240" t="str">
            <v>ＰＣ径違ジョイント</v>
          </cell>
          <cell r="D4240" t="str">
            <v>φ100×50</v>
          </cell>
          <cell r="E4240" t="str">
            <v>内外面ｴﾎﾟｷｼ粉体塗装　離脱付</v>
          </cell>
          <cell r="F4240" t="str">
            <v>個</v>
          </cell>
          <cell r="G4240">
            <v>47950</v>
          </cell>
          <cell r="H4240">
            <v>0</v>
          </cell>
          <cell r="I4240">
            <v>0</v>
          </cell>
          <cell r="J4240" t="str">
            <v>見積書</v>
          </cell>
          <cell r="K4240">
            <v>0</v>
          </cell>
        </row>
        <row r="4241">
          <cell r="B4241" t="str">
            <v>M5404</v>
          </cell>
          <cell r="C4241" t="str">
            <v>ＰＣ径違ジョイント</v>
          </cell>
          <cell r="D4241" t="str">
            <v>φ150×50</v>
          </cell>
          <cell r="E4241" t="str">
            <v>内外面ｴﾎﾟｷｼ粉体塗装　離脱付</v>
          </cell>
          <cell r="F4241" t="str">
            <v>個</v>
          </cell>
          <cell r="G4241">
            <v>66590</v>
          </cell>
          <cell r="H4241">
            <v>0</v>
          </cell>
          <cell r="I4241">
            <v>0</v>
          </cell>
          <cell r="J4241" t="str">
            <v>見積書</v>
          </cell>
          <cell r="K4241">
            <v>0</v>
          </cell>
        </row>
        <row r="4242">
          <cell r="B4242" t="str">
            <v>M5406</v>
          </cell>
          <cell r="C4242" t="str">
            <v>ＰＶジョイント</v>
          </cell>
          <cell r="D4242" t="str">
            <v>φ50</v>
          </cell>
          <cell r="E4242" t="str">
            <v>内外面ｴﾎﾟｷｼ粉体塗装　離脱付</v>
          </cell>
          <cell r="F4242" t="str">
            <v>個</v>
          </cell>
          <cell r="G4242">
            <v>25580</v>
          </cell>
          <cell r="H4242">
            <v>0</v>
          </cell>
          <cell r="I4242">
            <v>0</v>
          </cell>
          <cell r="J4242" t="str">
            <v>見積書</v>
          </cell>
          <cell r="K4242">
            <v>0</v>
          </cell>
        </row>
        <row r="4243">
          <cell r="B4243" t="str">
            <v>M5407</v>
          </cell>
          <cell r="C4243" t="str">
            <v>ＰＶジョイント</v>
          </cell>
          <cell r="D4243" t="str">
            <v>φ75</v>
          </cell>
          <cell r="E4243" t="str">
            <v>内外面ｴﾎﾟｷｼ粉体塗装　離脱付</v>
          </cell>
          <cell r="F4243" t="str">
            <v>個</v>
          </cell>
          <cell r="G4243">
            <v>30140</v>
          </cell>
          <cell r="H4243">
            <v>0</v>
          </cell>
          <cell r="I4243">
            <v>0</v>
          </cell>
          <cell r="J4243" t="str">
            <v>見積書</v>
          </cell>
          <cell r="K4243">
            <v>0</v>
          </cell>
        </row>
        <row r="4244">
          <cell r="B4244" t="str">
            <v>M5408</v>
          </cell>
          <cell r="C4244" t="str">
            <v>ＰＶジョイント</v>
          </cell>
          <cell r="D4244" t="str">
            <v>φ100</v>
          </cell>
          <cell r="E4244" t="str">
            <v>内外面ｴﾎﾟｷｼ粉体塗装　離脱付</v>
          </cell>
          <cell r="F4244" t="str">
            <v>個</v>
          </cell>
          <cell r="G4244">
            <v>41780</v>
          </cell>
          <cell r="H4244">
            <v>0</v>
          </cell>
          <cell r="I4244">
            <v>0</v>
          </cell>
          <cell r="J4244" t="str">
            <v>見積書</v>
          </cell>
          <cell r="K4244">
            <v>0</v>
          </cell>
        </row>
        <row r="4245">
          <cell r="B4245" t="str">
            <v>M5409</v>
          </cell>
          <cell r="C4245" t="str">
            <v>ＰＶジョイント</v>
          </cell>
          <cell r="D4245" t="str">
            <v>φ150</v>
          </cell>
          <cell r="E4245" t="str">
            <v>内外面ｴﾎﾟｷｼ粉体塗装　離脱付</v>
          </cell>
          <cell r="F4245" t="str">
            <v>個</v>
          </cell>
          <cell r="G4245">
            <v>68000</v>
          </cell>
          <cell r="H4245">
            <v>0</v>
          </cell>
          <cell r="I4245">
            <v>0</v>
          </cell>
          <cell r="J4245" t="str">
            <v>見積書</v>
          </cell>
          <cell r="K4245">
            <v>0</v>
          </cell>
        </row>
        <row r="4246">
          <cell r="B4246" t="str">
            <v>M5410</v>
          </cell>
          <cell r="C4246" t="str">
            <v>ＰＶジョイント</v>
          </cell>
          <cell r="D4246" t="str">
            <v>φ200</v>
          </cell>
          <cell r="E4246" t="str">
            <v>内外面ｴﾎﾟｷｼ粉体塗装　離脱付</v>
          </cell>
          <cell r="F4246" t="str">
            <v>個</v>
          </cell>
          <cell r="G4246">
            <v>141910</v>
          </cell>
          <cell r="H4246">
            <v>0</v>
          </cell>
          <cell r="I4246">
            <v>0</v>
          </cell>
          <cell r="J4246" t="str">
            <v>見積書</v>
          </cell>
          <cell r="K4246">
            <v>0</v>
          </cell>
        </row>
        <row r="4247">
          <cell r="B4247" t="str">
            <v>M5412</v>
          </cell>
          <cell r="C4247" t="str">
            <v>HPPE用フランジ付メカ継手</v>
          </cell>
          <cell r="D4247" t="str">
            <v>φ50</v>
          </cell>
          <cell r="E4247" t="str">
            <v>内外面ｴﾎﾟｷｼ粉体塗装　離脱付</v>
          </cell>
          <cell r="F4247" t="str">
            <v>個</v>
          </cell>
          <cell r="G4247">
            <v>25970</v>
          </cell>
          <cell r="H4247">
            <v>0</v>
          </cell>
          <cell r="I4247">
            <v>0</v>
          </cell>
          <cell r="J4247" t="str">
            <v>見積書</v>
          </cell>
          <cell r="K4247">
            <v>0</v>
          </cell>
        </row>
        <row r="4248">
          <cell r="B4248" t="str">
            <v>M5413</v>
          </cell>
          <cell r="C4248" t="str">
            <v>HPPE用フランジ付メカ継手</v>
          </cell>
          <cell r="D4248" t="str">
            <v>φ75</v>
          </cell>
          <cell r="E4248" t="str">
            <v>内外面ｴﾎﾟｷｼ粉体塗装　離脱付</v>
          </cell>
          <cell r="F4248" t="str">
            <v>個</v>
          </cell>
          <cell r="G4248">
            <v>30530</v>
          </cell>
          <cell r="H4248">
            <v>0</v>
          </cell>
          <cell r="I4248">
            <v>0</v>
          </cell>
          <cell r="J4248" t="str">
            <v>見積書</v>
          </cell>
          <cell r="K4248">
            <v>0</v>
          </cell>
        </row>
        <row r="4249">
          <cell r="B4249" t="str">
            <v>M5414</v>
          </cell>
          <cell r="C4249" t="str">
            <v>HPPE用フランジ付メカ継手</v>
          </cell>
          <cell r="D4249" t="str">
            <v>φ100</v>
          </cell>
          <cell r="E4249" t="str">
            <v>内外面ｴﾎﾟｷｼ粉体塗装　離脱付</v>
          </cell>
          <cell r="F4249" t="str">
            <v>個</v>
          </cell>
          <cell r="G4249">
            <v>40960</v>
          </cell>
          <cell r="H4249">
            <v>0</v>
          </cell>
          <cell r="I4249">
            <v>0</v>
          </cell>
          <cell r="J4249" t="str">
            <v>見積書</v>
          </cell>
          <cell r="K4249">
            <v>0</v>
          </cell>
        </row>
        <row r="4250">
          <cell r="B4250" t="str">
            <v>M5415</v>
          </cell>
          <cell r="C4250" t="str">
            <v>HPPE用フランジ付メカ継手</v>
          </cell>
          <cell r="D4250" t="str">
            <v>φ150</v>
          </cell>
          <cell r="E4250" t="str">
            <v>内外面ｴﾎﾟｷｼ粉体塗装　離脱付</v>
          </cell>
          <cell r="F4250" t="str">
            <v>個</v>
          </cell>
          <cell r="G4250">
            <v>67240</v>
          </cell>
          <cell r="H4250">
            <v>0</v>
          </cell>
          <cell r="I4250">
            <v>0</v>
          </cell>
          <cell r="J4250" t="str">
            <v>見積書</v>
          </cell>
          <cell r="K4250">
            <v>0</v>
          </cell>
        </row>
        <row r="4251">
          <cell r="B4251" t="str">
            <v>M5416</v>
          </cell>
          <cell r="C4251" t="str">
            <v>HPPE用フランジ付メカ継手</v>
          </cell>
          <cell r="D4251" t="str">
            <v>φ200</v>
          </cell>
          <cell r="E4251" t="str">
            <v>内外面ｴﾎﾟｷｼ粉体塗装　離脱付</v>
          </cell>
          <cell r="F4251" t="str">
            <v>個</v>
          </cell>
          <cell r="G4251">
            <v>127950</v>
          </cell>
          <cell r="H4251">
            <v>0</v>
          </cell>
          <cell r="I4251">
            <v>0</v>
          </cell>
          <cell r="J4251" t="str">
            <v>見積書</v>
          </cell>
          <cell r="K4251">
            <v>0</v>
          </cell>
        </row>
        <row r="4252">
          <cell r="B4252" t="str">
            <v>M5418</v>
          </cell>
          <cell r="C4252" t="str">
            <v>HPPE用管栓帽</v>
          </cell>
          <cell r="D4252" t="str">
            <v>φ50</v>
          </cell>
          <cell r="E4252" t="str">
            <v>内外面ｴﾎﾟｷｼ粉体塗装　離脱付</v>
          </cell>
          <cell r="F4252" t="str">
            <v>個</v>
          </cell>
          <cell r="G4252">
            <v>20780</v>
          </cell>
          <cell r="H4252">
            <v>0</v>
          </cell>
          <cell r="I4252">
            <v>0</v>
          </cell>
          <cell r="J4252" t="str">
            <v>見積書</v>
          </cell>
          <cell r="K4252">
            <v>0</v>
          </cell>
        </row>
        <row r="4253">
          <cell r="B4253" t="str">
            <v>M5419</v>
          </cell>
          <cell r="C4253" t="str">
            <v>HPPE用管栓帽</v>
          </cell>
          <cell r="D4253" t="str">
            <v>φ75</v>
          </cell>
          <cell r="E4253" t="str">
            <v>内外面ｴﾎﾟｷｼ粉体塗装　離脱付</v>
          </cell>
          <cell r="F4253" t="str">
            <v>個</v>
          </cell>
          <cell r="G4253">
            <v>24440</v>
          </cell>
          <cell r="H4253">
            <v>0</v>
          </cell>
          <cell r="I4253">
            <v>0</v>
          </cell>
          <cell r="J4253" t="str">
            <v>見積書</v>
          </cell>
          <cell r="K4253">
            <v>0</v>
          </cell>
        </row>
        <row r="4254">
          <cell r="B4254" t="str">
            <v>M5420</v>
          </cell>
          <cell r="C4254" t="str">
            <v>HPPE用管栓帽</v>
          </cell>
          <cell r="D4254" t="str">
            <v>φ100</v>
          </cell>
          <cell r="E4254" t="str">
            <v>内外面ｴﾎﾟｷｼ粉体塗装　離脱付</v>
          </cell>
          <cell r="F4254" t="str">
            <v>個</v>
          </cell>
          <cell r="G4254">
            <v>34350</v>
          </cell>
          <cell r="H4254">
            <v>0</v>
          </cell>
          <cell r="I4254">
            <v>0</v>
          </cell>
          <cell r="J4254" t="str">
            <v>見積書</v>
          </cell>
          <cell r="K4254">
            <v>0</v>
          </cell>
        </row>
        <row r="4255">
          <cell r="B4255" t="str">
            <v>M5421</v>
          </cell>
          <cell r="C4255" t="str">
            <v>HPPE用管栓帽</v>
          </cell>
          <cell r="D4255" t="str">
            <v>φ150</v>
          </cell>
          <cell r="E4255" t="str">
            <v>内外面ｴﾎﾟｷｼ粉体塗装　離脱付</v>
          </cell>
          <cell r="F4255" t="str">
            <v>個</v>
          </cell>
          <cell r="G4255">
            <v>54400</v>
          </cell>
          <cell r="H4255">
            <v>0</v>
          </cell>
          <cell r="I4255">
            <v>0</v>
          </cell>
          <cell r="J4255" t="str">
            <v>見積書</v>
          </cell>
          <cell r="K4255">
            <v>0</v>
          </cell>
        </row>
        <row r="4256">
          <cell r="B4256" t="str">
            <v>M5422</v>
          </cell>
          <cell r="C4256" t="str">
            <v>HPPE用管栓帽</v>
          </cell>
          <cell r="D4256" t="str">
            <v>φ200</v>
          </cell>
          <cell r="E4256" t="str">
            <v>内外面ｴﾎﾟｷｼ粉体塗装　離脱付</v>
          </cell>
          <cell r="F4256" t="str">
            <v>個</v>
          </cell>
          <cell r="G4256">
            <v>124350</v>
          </cell>
          <cell r="H4256">
            <v>0</v>
          </cell>
          <cell r="I4256">
            <v>0</v>
          </cell>
          <cell r="J4256" t="str">
            <v>見積書</v>
          </cell>
          <cell r="K4256">
            <v>0</v>
          </cell>
        </row>
        <row r="4257">
          <cell r="B4257" t="str">
            <v>M5424</v>
          </cell>
          <cell r="C4257" t="str">
            <v>HPPE用　鋳鉄製曲管</v>
          </cell>
          <cell r="D4257" t="str">
            <v>φ50×11 1/4゜</v>
          </cell>
          <cell r="E4257" t="str">
            <v>内外面ｴﾎﾟｷｼ粉体塗装　離脱付</v>
          </cell>
          <cell r="F4257" t="str">
            <v>個</v>
          </cell>
          <cell r="G4257">
            <v>34140</v>
          </cell>
          <cell r="H4257">
            <v>0</v>
          </cell>
          <cell r="I4257">
            <v>0</v>
          </cell>
          <cell r="J4257" t="str">
            <v>見積書</v>
          </cell>
          <cell r="K4257">
            <v>0</v>
          </cell>
        </row>
        <row r="4258">
          <cell r="B4258" t="str">
            <v>M5425</v>
          </cell>
          <cell r="C4258" t="str">
            <v>HPPE用　鋳鉄製曲管</v>
          </cell>
          <cell r="D4258" t="str">
            <v>φ75×11 1/4゜</v>
          </cell>
          <cell r="E4258" t="str">
            <v>内外面ｴﾎﾟｷｼ粉体塗装　離脱付</v>
          </cell>
          <cell r="F4258" t="str">
            <v>個</v>
          </cell>
          <cell r="G4258">
            <v>39990</v>
          </cell>
          <cell r="H4258">
            <v>0</v>
          </cell>
          <cell r="I4258">
            <v>0</v>
          </cell>
          <cell r="J4258" t="str">
            <v>見積書</v>
          </cell>
          <cell r="K4258">
            <v>0</v>
          </cell>
        </row>
        <row r="4259">
          <cell r="B4259" t="str">
            <v>M5426</v>
          </cell>
          <cell r="C4259" t="str">
            <v>HPPE用　鋳鉄製曲管</v>
          </cell>
          <cell r="D4259" t="str">
            <v>φ100×11 1/4゜</v>
          </cell>
          <cell r="E4259" t="str">
            <v>内外面ｴﾎﾟｷｼ粉体塗装　離脱付</v>
          </cell>
          <cell r="F4259" t="str">
            <v>個</v>
          </cell>
          <cell r="G4259">
            <v>66880</v>
          </cell>
          <cell r="H4259">
            <v>0</v>
          </cell>
          <cell r="I4259">
            <v>0</v>
          </cell>
          <cell r="J4259" t="str">
            <v>見積書</v>
          </cell>
          <cell r="K4259">
            <v>0</v>
          </cell>
        </row>
        <row r="4260">
          <cell r="B4260" t="str">
            <v>M5427</v>
          </cell>
          <cell r="C4260" t="str">
            <v>HPPE用　鋳鉄製曲管</v>
          </cell>
          <cell r="D4260" t="str">
            <v>φ150×11 1/4゜</v>
          </cell>
          <cell r="E4260" t="str">
            <v>内外面ｴﾎﾟｷｼ粉体塗装　離脱付</v>
          </cell>
          <cell r="F4260" t="str">
            <v>個</v>
          </cell>
          <cell r="G4260">
            <v>105160</v>
          </cell>
          <cell r="H4260">
            <v>0</v>
          </cell>
          <cell r="I4260">
            <v>0</v>
          </cell>
          <cell r="J4260" t="str">
            <v>見積書</v>
          </cell>
          <cell r="K4260">
            <v>0</v>
          </cell>
        </row>
        <row r="4261">
          <cell r="B4261" t="str">
            <v>M5428</v>
          </cell>
          <cell r="C4261" t="str">
            <v>HPPE用　鋳鉄製曲管</v>
          </cell>
          <cell r="D4261" t="str">
            <v>φ200×11 1/4゜</v>
          </cell>
          <cell r="E4261" t="str">
            <v>内外面ｴﾎﾟｷｼ粉体塗装　離脱付</v>
          </cell>
          <cell r="F4261" t="str">
            <v>個</v>
          </cell>
          <cell r="G4261">
            <v>224840</v>
          </cell>
          <cell r="H4261">
            <v>0</v>
          </cell>
          <cell r="I4261">
            <v>0</v>
          </cell>
          <cell r="J4261" t="str">
            <v>見積書</v>
          </cell>
          <cell r="K4261">
            <v>0</v>
          </cell>
        </row>
        <row r="4262">
          <cell r="B4262" t="str">
            <v>M5430</v>
          </cell>
          <cell r="C4262" t="str">
            <v>HPPE用　鋳鉄製曲管</v>
          </cell>
          <cell r="D4262" t="str">
            <v>φ50×22 1/2゜</v>
          </cell>
          <cell r="E4262" t="str">
            <v>内外面ｴﾎﾟｷｼ粉体塗装　離脱付</v>
          </cell>
          <cell r="F4262" t="str">
            <v>個</v>
          </cell>
          <cell r="G4262">
            <v>34090</v>
          </cell>
          <cell r="H4262">
            <v>0</v>
          </cell>
          <cell r="I4262">
            <v>0</v>
          </cell>
          <cell r="J4262" t="str">
            <v>見積書</v>
          </cell>
          <cell r="K4262">
            <v>0</v>
          </cell>
        </row>
        <row r="4263">
          <cell r="B4263" t="str">
            <v>M5431</v>
          </cell>
          <cell r="C4263" t="str">
            <v>HPPE用　鋳鉄製曲管</v>
          </cell>
          <cell r="D4263" t="str">
            <v>φ75×22 1/2゜</v>
          </cell>
          <cell r="E4263" t="str">
            <v>内外面ｴﾎﾟｷｼ粉体塗装　離脱付</v>
          </cell>
          <cell r="F4263" t="str">
            <v>個</v>
          </cell>
          <cell r="G4263">
            <v>40040</v>
          </cell>
          <cell r="H4263">
            <v>0</v>
          </cell>
          <cell r="I4263">
            <v>0</v>
          </cell>
          <cell r="J4263" t="str">
            <v>見積書</v>
          </cell>
          <cell r="K4263">
            <v>0</v>
          </cell>
        </row>
        <row r="4264">
          <cell r="B4264" t="str">
            <v>M5432</v>
          </cell>
          <cell r="C4264" t="str">
            <v>HPPE用　鋳鉄製曲管</v>
          </cell>
          <cell r="D4264" t="str">
            <v>φ100×22 1/2゜</v>
          </cell>
          <cell r="E4264" t="str">
            <v>内外面ｴﾎﾟｷｼ粉体塗装　離脱付</v>
          </cell>
          <cell r="F4264" t="str">
            <v>個</v>
          </cell>
          <cell r="G4264">
            <v>66880</v>
          </cell>
          <cell r="H4264">
            <v>0</v>
          </cell>
          <cell r="I4264">
            <v>0</v>
          </cell>
          <cell r="J4264" t="str">
            <v>見積書</v>
          </cell>
          <cell r="K4264">
            <v>0</v>
          </cell>
        </row>
        <row r="4265">
          <cell r="B4265" t="str">
            <v>M5433</v>
          </cell>
          <cell r="C4265" t="str">
            <v>HPPE用　鋳鉄製曲管</v>
          </cell>
          <cell r="D4265" t="str">
            <v>φ150×22 1/2゜</v>
          </cell>
          <cell r="E4265" t="str">
            <v>内外面ｴﾎﾟｷｼ粉体塗装　離脱付</v>
          </cell>
          <cell r="F4265" t="str">
            <v>個</v>
          </cell>
          <cell r="G4265">
            <v>105490</v>
          </cell>
          <cell r="H4265">
            <v>0</v>
          </cell>
          <cell r="I4265">
            <v>0</v>
          </cell>
          <cell r="J4265" t="str">
            <v>見積書</v>
          </cell>
          <cell r="K4265">
            <v>0</v>
          </cell>
        </row>
        <row r="4266">
          <cell r="B4266" t="str">
            <v>M5434</v>
          </cell>
          <cell r="C4266" t="str">
            <v>HPPE用　鋳鉄製曲管</v>
          </cell>
          <cell r="D4266" t="str">
            <v>φ200×22 1/2゜</v>
          </cell>
          <cell r="E4266" t="str">
            <v>内外面ｴﾎﾟｷｼ粉体塗装　離脱付</v>
          </cell>
          <cell r="F4266" t="str">
            <v>個</v>
          </cell>
          <cell r="G4266">
            <v>225940</v>
          </cell>
          <cell r="H4266">
            <v>0</v>
          </cell>
          <cell r="I4266">
            <v>0</v>
          </cell>
          <cell r="J4266" t="str">
            <v>見積書</v>
          </cell>
          <cell r="K4266">
            <v>0</v>
          </cell>
        </row>
        <row r="4267">
          <cell r="B4267" t="str">
            <v>M5436</v>
          </cell>
          <cell r="C4267" t="str">
            <v>HPPE用　鋳鉄製曲管</v>
          </cell>
          <cell r="D4267" t="str">
            <v>φ50×45゜</v>
          </cell>
          <cell r="E4267" t="str">
            <v>内外面ｴﾎﾟｷｼ粉体塗装　離脱付</v>
          </cell>
          <cell r="F4267" t="str">
            <v>個</v>
          </cell>
          <cell r="G4267">
            <v>34550</v>
          </cell>
          <cell r="H4267">
            <v>0</v>
          </cell>
          <cell r="I4267">
            <v>0</v>
          </cell>
          <cell r="J4267" t="str">
            <v>見積書</v>
          </cell>
          <cell r="K4267">
            <v>0</v>
          </cell>
        </row>
        <row r="4268">
          <cell r="B4268" t="str">
            <v>M5437</v>
          </cell>
          <cell r="C4268" t="str">
            <v>HPPE用　鋳鉄製曲管</v>
          </cell>
          <cell r="D4268" t="str">
            <v>φ75×45゜</v>
          </cell>
          <cell r="E4268" t="str">
            <v>内外面ｴﾎﾟｷｼ粉体塗装　離脱付</v>
          </cell>
          <cell r="F4268" t="str">
            <v>個</v>
          </cell>
          <cell r="G4268">
            <v>40530</v>
          </cell>
          <cell r="H4268">
            <v>0</v>
          </cell>
          <cell r="I4268">
            <v>0</v>
          </cell>
          <cell r="J4268" t="str">
            <v>見積書</v>
          </cell>
          <cell r="K4268">
            <v>0</v>
          </cell>
        </row>
        <row r="4269">
          <cell r="B4269" t="str">
            <v>M5438</v>
          </cell>
          <cell r="C4269" t="str">
            <v>HPPE用　鋳鉄製曲管</v>
          </cell>
          <cell r="D4269" t="str">
            <v>φ100×45゜</v>
          </cell>
          <cell r="E4269" t="str">
            <v>内外面ｴﾎﾟｷｼ粉体塗装　離脱付</v>
          </cell>
          <cell r="F4269" t="str">
            <v>個</v>
          </cell>
          <cell r="G4269">
            <v>67330</v>
          </cell>
          <cell r="H4269">
            <v>0</v>
          </cell>
          <cell r="I4269">
            <v>0</v>
          </cell>
          <cell r="J4269" t="str">
            <v>見積書</v>
          </cell>
          <cell r="K4269">
            <v>0</v>
          </cell>
        </row>
        <row r="4270">
          <cell r="B4270" t="str">
            <v>M5439</v>
          </cell>
          <cell r="C4270" t="str">
            <v>HPPE用　鋳鉄製曲管</v>
          </cell>
          <cell r="D4270" t="str">
            <v>φ150×45゜</v>
          </cell>
          <cell r="E4270" t="str">
            <v>内外面ｴﾎﾟｷｼ粉体塗装　離脱付</v>
          </cell>
          <cell r="F4270" t="str">
            <v>個</v>
          </cell>
          <cell r="G4270">
            <v>106960</v>
          </cell>
          <cell r="H4270">
            <v>0</v>
          </cell>
          <cell r="I4270">
            <v>0</v>
          </cell>
          <cell r="J4270" t="str">
            <v>見積書</v>
          </cell>
          <cell r="K4270">
            <v>0</v>
          </cell>
        </row>
        <row r="4271">
          <cell r="B4271" t="str">
            <v>M5440</v>
          </cell>
          <cell r="C4271" t="str">
            <v>HPPE用　鋳鉄製曲管</v>
          </cell>
          <cell r="D4271" t="str">
            <v>φ200×45゜</v>
          </cell>
          <cell r="E4271" t="str">
            <v>内外面ｴﾎﾟｷｼ粉体塗装　離脱付</v>
          </cell>
          <cell r="F4271" t="str">
            <v>個</v>
          </cell>
          <cell r="G4271">
            <v>229640</v>
          </cell>
          <cell r="H4271">
            <v>0</v>
          </cell>
          <cell r="I4271">
            <v>0</v>
          </cell>
          <cell r="J4271" t="str">
            <v>見積書</v>
          </cell>
          <cell r="K4271">
            <v>0</v>
          </cell>
        </row>
        <row r="4272">
          <cell r="B4272" t="str">
            <v>M5442</v>
          </cell>
          <cell r="C4272" t="str">
            <v>HPPE用　鋳鉄製曲管</v>
          </cell>
          <cell r="D4272" t="str">
            <v>φ50×90゜</v>
          </cell>
          <cell r="E4272" t="str">
            <v>内外面ｴﾎﾟｷｼ粉体塗装　離脱付</v>
          </cell>
          <cell r="F4272" t="str">
            <v>個</v>
          </cell>
          <cell r="G4272">
            <v>35430</v>
          </cell>
          <cell r="H4272">
            <v>0</v>
          </cell>
          <cell r="I4272">
            <v>0</v>
          </cell>
          <cell r="J4272" t="str">
            <v>見積書</v>
          </cell>
          <cell r="K4272">
            <v>0</v>
          </cell>
        </row>
        <row r="4273">
          <cell r="B4273" t="str">
            <v>M5443</v>
          </cell>
          <cell r="C4273" t="str">
            <v>HPPE用　鋳鉄製曲管</v>
          </cell>
          <cell r="D4273" t="str">
            <v>φ75×90゜</v>
          </cell>
          <cell r="E4273" t="str">
            <v>内外面ｴﾎﾟｷｼ粉体塗装　離脱付</v>
          </cell>
          <cell r="F4273" t="str">
            <v>個</v>
          </cell>
          <cell r="G4273">
            <v>41780</v>
          </cell>
          <cell r="H4273">
            <v>0</v>
          </cell>
          <cell r="I4273">
            <v>0</v>
          </cell>
          <cell r="J4273" t="str">
            <v>見積書</v>
          </cell>
          <cell r="K4273">
            <v>0</v>
          </cell>
        </row>
        <row r="4274">
          <cell r="B4274" t="str">
            <v>M5444</v>
          </cell>
          <cell r="C4274" t="str">
            <v>HPPE用　鋳鉄製曲管</v>
          </cell>
          <cell r="D4274" t="str">
            <v>φ100×90゜</v>
          </cell>
          <cell r="E4274" t="str">
            <v>内外面ｴﾎﾟｷｼ粉体塗装　離脱付</v>
          </cell>
          <cell r="F4274" t="str">
            <v>個</v>
          </cell>
          <cell r="G4274">
            <v>69120</v>
          </cell>
          <cell r="H4274">
            <v>0</v>
          </cell>
          <cell r="I4274">
            <v>0</v>
          </cell>
          <cell r="J4274" t="str">
            <v>見積書</v>
          </cell>
          <cell r="K4274">
            <v>0</v>
          </cell>
        </row>
        <row r="4275">
          <cell r="B4275" t="str">
            <v>M5445</v>
          </cell>
          <cell r="C4275" t="str">
            <v>HPPE用　鋳鉄製曲管</v>
          </cell>
          <cell r="D4275" t="str">
            <v>φ150×90゜</v>
          </cell>
          <cell r="E4275" t="str">
            <v>内外面ｴﾎﾟｷｼ粉体塗装　離脱付</v>
          </cell>
          <cell r="F4275" t="str">
            <v>個</v>
          </cell>
          <cell r="G4275">
            <v>109800</v>
          </cell>
          <cell r="H4275">
            <v>0</v>
          </cell>
          <cell r="I4275">
            <v>0</v>
          </cell>
          <cell r="J4275" t="str">
            <v>見積書</v>
          </cell>
          <cell r="K4275">
            <v>0</v>
          </cell>
        </row>
        <row r="4276">
          <cell r="B4276" t="str">
            <v>M5446</v>
          </cell>
          <cell r="C4276" t="str">
            <v>HPPE用　鋳鉄製曲管</v>
          </cell>
          <cell r="D4276" t="str">
            <v>φ200×90゜</v>
          </cell>
          <cell r="E4276" t="str">
            <v>内外面ｴﾎﾟｷｼ粉体塗装　離脱付</v>
          </cell>
          <cell r="F4276" t="str">
            <v>個</v>
          </cell>
          <cell r="G4276">
            <v>246990</v>
          </cell>
          <cell r="H4276">
            <v>0</v>
          </cell>
          <cell r="I4276">
            <v>0</v>
          </cell>
          <cell r="J4276" t="str">
            <v>見積書</v>
          </cell>
          <cell r="K4276">
            <v>0</v>
          </cell>
        </row>
        <row r="4277">
          <cell r="B4277" t="str">
            <v>M5448</v>
          </cell>
          <cell r="C4277" t="str">
            <v>HPPE用　鋳鉄製T字管</v>
          </cell>
          <cell r="D4277" t="str">
            <v>φ50×50</v>
          </cell>
          <cell r="E4277" t="str">
            <v>内外面ｴﾎﾟｷｼ粉体塗装　離脱付</v>
          </cell>
          <cell r="F4277" t="str">
            <v>個</v>
          </cell>
          <cell r="G4277">
            <v>50530</v>
          </cell>
          <cell r="H4277">
            <v>0</v>
          </cell>
          <cell r="I4277">
            <v>0</v>
          </cell>
          <cell r="J4277" t="str">
            <v>見積書</v>
          </cell>
          <cell r="K4277">
            <v>0</v>
          </cell>
        </row>
        <row r="4278">
          <cell r="B4278" t="str">
            <v>M5450</v>
          </cell>
          <cell r="C4278" t="str">
            <v>HPPE用　鋳鉄製T字管</v>
          </cell>
          <cell r="D4278" t="str">
            <v>φ75×50</v>
          </cell>
          <cell r="E4278" t="str">
            <v>内外面ｴﾎﾟｷｼ粉体塗装　離脱付</v>
          </cell>
          <cell r="F4278" t="str">
            <v>個</v>
          </cell>
          <cell r="G4278">
            <v>36680</v>
          </cell>
          <cell r="H4278">
            <v>0</v>
          </cell>
          <cell r="I4278">
            <v>0</v>
          </cell>
          <cell r="J4278" t="str">
            <v>見積書</v>
          </cell>
          <cell r="K4278">
            <v>0</v>
          </cell>
        </row>
        <row r="4279">
          <cell r="B4279" t="str">
            <v>M5451</v>
          </cell>
          <cell r="C4279" t="str">
            <v>HPPE用　鋳鉄製T字管</v>
          </cell>
          <cell r="D4279" t="str">
            <v>φ75×75</v>
          </cell>
          <cell r="E4279" t="str">
            <v>内外面ｴﾎﾟｷｼ粉体塗装　離脱付</v>
          </cell>
          <cell r="F4279" t="str">
            <v>個</v>
          </cell>
          <cell r="G4279">
            <v>59450</v>
          </cell>
          <cell r="H4279">
            <v>0</v>
          </cell>
          <cell r="I4279">
            <v>0</v>
          </cell>
          <cell r="J4279" t="str">
            <v>見積書</v>
          </cell>
          <cell r="K4279">
            <v>0</v>
          </cell>
        </row>
        <row r="4280">
          <cell r="B4280" t="str">
            <v>M5453</v>
          </cell>
          <cell r="C4280" t="str">
            <v>HPPE用　鋳鉄製T字管</v>
          </cell>
          <cell r="D4280" t="str">
            <v>φ100×50</v>
          </cell>
          <cell r="E4280" t="str">
            <v>内外面ｴﾎﾟｷｼ粉体塗装　離脱付</v>
          </cell>
          <cell r="F4280" t="str">
            <v>個</v>
          </cell>
          <cell r="G4280">
            <v>52060</v>
          </cell>
          <cell r="H4280">
            <v>0</v>
          </cell>
          <cell r="I4280">
            <v>0</v>
          </cell>
          <cell r="J4280" t="str">
            <v>見積書</v>
          </cell>
          <cell r="K4280">
            <v>0</v>
          </cell>
        </row>
        <row r="4281">
          <cell r="B4281" t="str">
            <v>M5454</v>
          </cell>
          <cell r="C4281" t="str">
            <v>HPPE用　鋳鉄製T字管</v>
          </cell>
          <cell r="D4281" t="str">
            <v>φ100×75</v>
          </cell>
          <cell r="E4281" t="str">
            <v>内外面ｴﾎﾟｷｼ粉体塗装　離脱付</v>
          </cell>
          <cell r="F4281" t="str">
            <v>個</v>
          </cell>
          <cell r="G4281">
            <v>86400</v>
          </cell>
          <cell r="H4281">
            <v>0</v>
          </cell>
          <cell r="I4281">
            <v>0</v>
          </cell>
          <cell r="J4281" t="str">
            <v>見積書</v>
          </cell>
          <cell r="K4281">
            <v>0</v>
          </cell>
        </row>
        <row r="4282">
          <cell r="B4282" t="str">
            <v>M5455</v>
          </cell>
          <cell r="C4282" t="str">
            <v>HPPE用　鋳鉄製T字管</v>
          </cell>
          <cell r="D4282" t="str">
            <v>φ100×100</v>
          </cell>
          <cell r="E4282" t="str">
            <v>内外面ｴﾎﾟｷｼ粉体塗装　離脱付</v>
          </cell>
          <cell r="F4282" t="str">
            <v>個</v>
          </cell>
          <cell r="G4282">
            <v>101060</v>
          </cell>
          <cell r="H4282">
            <v>0</v>
          </cell>
          <cell r="I4282">
            <v>0</v>
          </cell>
          <cell r="J4282" t="str">
            <v>見積書</v>
          </cell>
          <cell r="K4282">
            <v>0</v>
          </cell>
        </row>
        <row r="4283">
          <cell r="B4283" t="str">
            <v>M5457</v>
          </cell>
          <cell r="C4283" t="str">
            <v>HPPE用　鋳鉄製T字管</v>
          </cell>
          <cell r="D4283" t="str">
            <v>φ150×50</v>
          </cell>
          <cell r="E4283" t="str">
            <v>内外面ｴﾎﾟｷｼ粉体塗装　離脱付</v>
          </cell>
          <cell r="F4283" t="str">
            <v>個</v>
          </cell>
          <cell r="G4283">
            <v>87930</v>
          </cell>
          <cell r="H4283">
            <v>0</v>
          </cell>
          <cell r="I4283">
            <v>0</v>
          </cell>
          <cell r="J4283" t="str">
            <v>見積書</v>
          </cell>
          <cell r="K4283">
            <v>0</v>
          </cell>
        </row>
        <row r="4284">
          <cell r="B4284" t="str">
            <v>M5458</v>
          </cell>
          <cell r="C4284" t="str">
            <v>HPPE用　鋳鉄製T字管</v>
          </cell>
          <cell r="D4284" t="str">
            <v>φ150×75</v>
          </cell>
          <cell r="E4284" t="str">
            <v>内外面ｴﾎﾟｷｼ粉体塗装　離脱付</v>
          </cell>
          <cell r="F4284" t="str">
            <v>個</v>
          </cell>
          <cell r="G4284">
            <v>127260</v>
          </cell>
          <cell r="H4284">
            <v>0</v>
          </cell>
          <cell r="I4284">
            <v>0</v>
          </cell>
          <cell r="J4284" t="str">
            <v>見積書</v>
          </cell>
          <cell r="K4284">
            <v>0</v>
          </cell>
        </row>
        <row r="4285">
          <cell r="B4285" t="str">
            <v>M5459</v>
          </cell>
          <cell r="C4285" t="str">
            <v>HPPE用　鋳鉄製T字管</v>
          </cell>
          <cell r="D4285" t="str">
            <v>φ150×100</v>
          </cell>
          <cell r="E4285" t="str">
            <v>内外面ｴﾎﾟｷｼ粉体塗装　離脱付</v>
          </cell>
          <cell r="F4285" t="str">
            <v>個</v>
          </cell>
          <cell r="G4285">
            <v>139120</v>
          </cell>
          <cell r="H4285">
            <v>0</v>
          </cell>
          <cell r="I4285">
            <v>0</v>
          </cell>
          <cell r="J4285" t="str">
            <v>見積書</v>
          </cell>
          <cell r="K4285">
            <v>0</v>
          </cell>
        </row>
        <row r="4286">
          <cell r="B4286" t="str">
            <v>M5460</v>
          </cell>
          <cell r="C4286" t="str">
            <v>HPPE用　鋳鉄製T字管</v>
          </cell>
          <cell r="D4286" t="str">
            <v>φ150×150</v>
          </cell>
          <cell r="E4286" t="str">
            <v>内外面ｴﾎﾟｷｼ粉体塗装　離脱付</v>
          </cell>
          <cell r="F4286" t="str">
            <v>個</v>
          </cell>
          <cell r="G4286">
            <v>158680</v>
          </cell>
          <cell r="H4286">
            <v>0</v>
          </cell>
          <cell r="I4286">
            <v>0</v>
          </cell>
          <cell r="J4286" t="str">
            <v>見積書</v>
          </cell>
          <cell r="K4286">
            <v>0</v>
          </cell>
        </row>
        <row r="4287">
          <cell r="B4287" t="str">
            <v>M5462</v>
          </cell>
          <cell r="C4287" t="str">
            <v>HPPE用　鋳鉄製T字管</v>
          </cell>
          <cell r="D4287" t="str">
            <v>φ200×75</v>
          </cell>
          <cell r="E4287" t="str">
            <v>内外面ｴﾎﾟｷｼ粉体塗装　離脱付</v>
          </cell>
          <cell r="F4287" t="str">
            <v>個</v>
          </cell>
          <cell r="G4287">
            <v>237120</v>
          </cell>
          <cell r="H4287">
            <v>0</v>
          </cell>
          <cell r="I4287">
            <v>0</v>
          </cell>
          <cell r="J4287" t="str">
            <v>見積書</v>
          </cell>
          <cell r="K4287">
            <v>0</v>
          </cell>
        </row>
        <row r="4288">
          <cell r="B4288" t="str">
            <v>M5463</v>
          </cell>
          <cell r="C4288" t="str">
            <v>HPPE用　鋳鉄製T字管</v>
          </cell>
          <cell r="D4288" t="str">
            <v>φ200×100</v>
          </cell>
          <cell r="E4288" t="str">
            <v>内外面ｴﾎﾟｷｼ粉体塗装　離脱付</v>
          </cell>
          <cell r="F4288" t="str">
            <v>個</v>
          </cell>
          <cell r="G4288">
            <v>251900</v>
          </cell>
          <cell r="H4288">
            <v>0</v>
          </cell>
          <cell r="I4288">
            <v>0</v>
          </cell>
          <cell r="J4288" t="str">
            <v>見積書</v>
          </cell>
          <cell r="K4288">
            <v>0</v>
          </cell>
        </row>
        <row r="4289">
          <cell r="B4289" t="str">
            <v>M5464</v>
          </cell>
          <cell r="C4289" t="str">
            <v>HPPE用　鋳鉄製T字管</v>
          </cell>
          <cell r="D4289" t="str">
            <v>φ200×150</v>
          </cell>
          <cell r="E4289" t="str">
            <v>内外面ｴﾎﾟｷｼ粉体塗装　離脱付</v>
          </cell>
          <cell r="F4289" t="str">
            <v>個</v>
          </cell>
          <cell r="G4289">
            <v>284000</v>
          </cell>
          <cell r="H4289">
            <v>0</v>
          </cell>
          <cell r="I4289">
            <v>0</v>
          </cell>
          <cell r="J4289" t="str">
            <v>見積書</v>
          </cell>
          <cell r="K4289">
            <v>0</v>
          </cell>
        </row>
        <row r="4290">
          <cell r="B4290" t="str">
            <v>M5465</v>
          </cell>
          <cell r="C4290" t="str">
            <v>HPPE用　鋳鉄製T字管</v>
          </cell>
          <cell r="D4290" t="str">
            <v>φ200×200</v>
          </cell>
          <cell r="E4290" t="str">
            <v>内外面ｴﾎﾟｷｼ粉体塗装　離脱付</v>
          </cell>
          <cell r="F4290" t="str">
            <v>個</v>
          </cell>
          <cell r="G4290">
            <v>346030</v>
          </cell>
          <cell r="H4290">
            <v>0</v>
          </cell>
          <cell r="I4290">
            <v>0</v>
          </cell>
          <cell r="J4290" t="str">
            <v>見積書</v>
          </cell>
          <cell r="K4290">
            <v>0</v>
          </cell>
        </row>
        <row r="4291">
          <cell r="B4291" t="str">
            <v>M5467</v>
          </cell>
          <cell r="C4291" t="str">
            <v>HPPE用フランジ付鋳鉄製T字管</v>
          </cell>
          <cell r="D4291" t="str">
            <v>φ50×50</v>
          </cell>
          <cell r="E4291" t="str">
            <v>内外面ｴﾎﾟｷｼ粉体塗装　離脱付</v>
          </cell>
          <cell r="F4291" t="str">
            <v>個</v>
          </cell>
          <cell r="G4291">
            <v>28240</v>
          </cell>
          <cell r="H4291">
            <v>0</v>
          </cell>
          <cell r="I4291">
            <v>0</v>
          </cell>
          <cell r="J4291" t="str">
            <v>見積書</v>
          </cell>
          <cell r="K4291">
            <v>0</v>
          </cell>
        </row>
        <row r="4292">
          <cell r="B4292" t="str">
            <v>M5469</v>
          </cell>
          <cell r="C4292" t="str">
            <v>HPPE用フランジ付鋳鉄製T字管</v>
          </cell>
          <cell r="D4292" t="str">
            <v>φ75×50</v>
          </cell>
          <cell r="E4292" t="str">
            <v>内外面ｴﾎﾟｷｼ粉体塗装　離脱付</v>
          </cell>
          <cell r="F4292" t="str">
            <v>個</v>
          </cell>
          <cell r="G4292">
            <v>51910</v>
          </cell>
          <cell r="H4292">
            <v>0</v>
          </cell>
          <cell r="I4292">
            <v>0</v>
          </cell>
          <cell r="J4292" t="str">
            <v>見積書</v>
          </cell>
          <cell r="K4292">
            <v>0</v>
          </cell>
        </row>
        <row r="4293">
          <cell r="B4293" t="str">
            <v>M5470</v>
          </cell>
          <cell r="C4293" t="str">
            <v>HPPE用フランジ付鋳鉄製T字管</v>
          </cell>
          <cell r="D4293" t="str">
            <v>φ75×75</v>
          </cell>
          <cell r="E4293" t="str">
            <v>内外面ｴﾎﾟｷｼ粉体塗装　離脱付</v>
          </cell>
          <cell r="F4293" t="str">
            <v>個</v>
          </cell>
          <cell r="G4293">
            <v>56100</v>
          </cell>
          <cell r="H4293">
            <v>0</v>
          </cell>
          <cell r="I4293">
            <v>0</v>
          </cell>
          <cell r="J4293" t="str">
            <v>見積書</v>
          </cell>
          <cell r="K4293">
            <v>0</v>
          </cell>
        </row>
        <row r="4294">
          <cell r="B4294" t="str">
            <v>M5472</v>
          </cell>
          <cell r="C4294" t="str">
            <v>HPPE用フランジ付鋳鉄製T字管</v>
          </cell>
          <cell r="D4294" t="str">
            <v>φ100×50</v>
          </cell>
          <cell r="E4294" t="str">
            <v>内外面ｴﾎﾟｷｼ粉体塗装　離脱付</v>
          </cell>
          <cell r="F4294" t="str">
            <v>個</v>
          </cell>
          <cell r="G4294">
            <v>80770</v>
          </cell>
          <cell r="H4294">
            <v>0</v>
          </cell>
          <cell r="I4294">
            <v>0</v>
          </cell>
          <cell r="J4294" t="str">
            <v>見積書</v>
          </cell>
          <cell r="K4294">
            <v>0</v>
          </cell>
        </row>
        <row r="4295">
          <cell r="B4295" t="str">
            <v>M5473</v>
          </cell>
          <cell r="C4295" t="str">
            <v>HPPE用フランジ付鋳鉄製T字管</v>
          </cell>
          <cell r="D4295" t="str">
            <v>φ100×75</v>
          </cell>
          <cell r="E4295" t="str">
            <v>内外面ｴﾎﾟｷｼ粉体塗装　離脱付</v>
          </cell>
          <cell r="F4295" t="str">
            <v>個</v>
          </cell>
          <cell r="G4295">
            <v>84890</v>
          </cell>
          <cell r="H4295">
            <v>0</v>
          </cell>
          <cell r="I4295">
            <v>0</v>
          </cell>
          <cell r="J4295" t="str">
            <v>見積書</v>
          </cell>
          <cell r="K4295">
            <v>0</v>
          </cell>
        </row>
        <row r="4296">
          <cell r="B4296" t="str">
            <v>M5474</v>
          </cell>
          <cell r="C4296" t="str">
            <v>HPPE用フランジ付鋳鉄製T字管</v>
          </cell>
          <cell r="D4296" t="str">
            <v>φ100×100</v>
          </cell>
          <cell r="E4296" t="str">
            <v>内外面ｴﾎﾟｷｼ粉体塗装　離脱付</v>
          </cell>
          <cell r="F4296" t="str">
            <v>個</v>
          </cell>
          <cell r="G4296">
            <v>99426</v>
          </cell>
          <cell r="H4296">
            <v>0</v>
          </cell>
          <cell r="I4296">
            <v>0</v>
          </cell>
          <cell r="J4296" t="str">
            <v>見積書</v>
          </cell>
          <cell r="K4296">
            <v>0</v>
          </cell>
        </row>
        <row r="4297">
          <cell r="B4297" t="str">
            <v>M5476</v>
          </cell>
          <cell r="C4297" t="str">
            <v>HPPE用フランジ付鋳鉄製T字管</v>
          </cell>
          <cell r="D4297" t="str">
            <v>φ150×50</v>
          </cell>
          <cell r="E4297" t="str">
            <v>内外面ｴﾎﾟｷｼ粉体塗装　離脱付</v>
          </cell>
          <cell r="F4297" t="str">
            <v>個</v>
          </cell>
          <cell r="G4297">
            <v>124600</v>
          </cell>
          <cell r="H4297">
            <v>0</v>
          </cell>
          <cell r="I4297">
            <v>0</v>
          </cell>
          <cell r="J4297" t="str">
            <v>見積書</v>
          </cell>
          <cell r="K4297">
            <v>0</v>
          </cell>
        </row>
        <row r="4298">
          <cell r="B4298" t="str">
            <v>M5477</v>
          </cell>
          <cell r="C4298" t="str">
            <v>HPPE用フランジ付鋳鉄製T字管</v>
          </cell>
          <cell r="D4298" t="str">
            <v>φ150×75</v>
          </cell>
          <cell r="E4298" t="str">
            <v>内外面ｴﾎﾟｷｼ粉体塗装　離脱付</v>
          </cell>
          <cell r="F4298" t="str">
            <v>個</v>
          </cell>
          <cell r="G4298">
            <v>127440</v>
          </cell>
          <cell r="H4298">
            <v>0</v>
          </cell>
          <cell r="I4298">
            <v>0</v>
          </cell>
          <cell r="J4298" t="str">
            <v>見積書</v>
          </cell>
          <cell r="K4298">
            <v>0</v>
          </cell>
        </row>
        <row r="4299">
          <cell r="B4299" t="str">
            <v>M5478</v>
          </cell>
          <cell r="C4299" t="str">
            <v>HPPE用フランジ付鋳鉄製T字管</v>
          </cell>
          <cell r="D4299" t="str">
            <v>φ150×100</v>
          </cell>
          <cell r="E4299" t="str">
            <v>内外面ｴﾎﾟｷｼ粉体塗装　離脱付</v>
          </cell>
          <cell r="F4299" t="str">
            <v>個</v>
          </cell>
          <cell r="G4299">
            <v>132780</v>
          </cell>
          <cell r="H4299">
            <v>0</v>
          </cell>
          <cell r="I4299">
            <v>0</v>
          </cell>
          <cell r="J4299" t="str">
            <v>見積書</v>
          </cell>
          <cell r="K4299">
            <v>0</v>
          </cell>
        </row>
        <row r="4300">
          <cell r="B4300" t="str">
            <v>M5479</v>
          </cell>
          <cell r="C4300" t="str">
            <v>HPPE用フランジ付鋳鉄製T字管</v>
          </cell>
          <cell r="D4300" t="str">
            <v>φ150×150</v>
          </cell>
          <cell r="E4300" t="str">
            <v>内外面ｴﾎﾟｷｼ粉体塗装　離脱付</v>
          </cell>
          <cell r="F4300" t="str">
            <v>個</v>
          </cell>
          <cell r="G4300">
            <v>153690</v>
          </cell>
          <cell r="H4300">
            <v>0</v>
          </cell>
          <cell r="I4300">
            <v>0</v>
          </cell>
          <cell r="J4300" t="str">
            <v>見積書</v>
          </cell>
          <cell r="K4300">
            <v>0</v>
          </cell>
        </row>
        <row r="4301">
          <cell r="B4301" t="str">
            <v>M5481</v>
          </cell>
          <cell r="C4301" t="str">
            <v>HPPE用フランジ付鋳鉄製T字管</v>
          </cell>
          <cell r="D4301" t="str">
            <v>φ200×75</v>
          </cell>
          <cell r="E4301" t="str">
            <v>内外面ｴﾎﾟｷｼ粉体塗装　離脱付</v>
          </cell>
          <cell r="F4301" t="str">
            <v>個</v>
          </cell>
          <cell r="G4301">
            <v>235570</v>
          </cell>
          <cell r="H4301">
            <v>0</v>
          </cell>
          <cell r="I4301">
            <v>0</v>
          </cell>
          <cell r="J4301" t="str">
            <v>見積書</v>
          </cell>
          <cell r="K4301">
            <v>0</v>
          </cell>
        </row>
        <row r="4302">
          <cell r="B4302" t="str">
            <v>M5482</v>
          </cell>
          <cell r="C4302" t="str">
            <v>HPPE用フランジ付鋳鉄製T字管</v>
          </cell>
          <cell r="D4302" t="str">
            <v>φ200×100</v>
          </cell>
          <cell r="E4302" t="str">
            <v>内外面ｴﾎﾟｷｼ粉体塗装　離脱付</v>
          </cell>
          <cell r="F4302" t="str">
            <v>個</v>
          </cell>
          <cell r="G4302">
            <v>247850</v>
          </cell>
          <cell r="H4302">
            <v>0</v>
          </cell>
          <cell r="I4302">
            <v>0</v>
          </cell>
          <cell r="J4302" t="str">
            <v>見積書</v>
          </cell>
          <cell r="K4302">
            <v>0</v>
          </cell>
        </row>
        <row r="4303">
          <cell r="B4303" t="str">
            <v>M5483</v>
          </cell>
          <cell r="C4303" t="str">
            <v>HPPE用フランジ付鋳鉄製T字管</v>
          </cell>
          <cell r="D4303" t="str">
            <v>φ200×150</v>
          </cell>
          <cell r="E4303" t="str">
            <v>内外面ｴﾎﾟｷｼ粉体塗装　離脱付</v>
          </cell>
          <cell r="F4303" t="str">
            <v>個</v>
          </cell>
          <cell r="G4303">
            <v>250970</v>
          </cell>
          <cell r="H4303">
            <v>0</v>
          </cell>
          <cell r="I4303">
            <v>0</v>
          </cell>
          <cell r="J4303" t="str">
            <v>見積書</v>
          </cell>
          <cell r="K4303">
            <v>0</v>
          </cell>
        </row>
        <row r="4304">
          <cell r="B4304" t="str">
            <v>M5484</v>
          </cell>
          <cell r="C4304" t="str">
            <v>HPPE用フランジ付鋳鉄製T字管</v>
          </cell>
          <cell r="D4304" t="str">
            <v>φ200×200</v>
          </cell>
          <cell r="E4304" t="str">
            <v>内外面ｴﾎﾟｷｼ粉体塗装　離脱付</v>
          </cell>
          <cell r="F4304" t="str">
            <v>個</v>
          </cell>
          <cell r="G4304">
            <v>263130</v>
          </cell>
          <cell r="H4304">
            <v>0</v>
          </cell>
          <cell r="I4304">
            <v>0</v>
          </cell>
          <cell r="J4304" t="str">
            <v>見積書</v>
          </cell>
          <cell r="K4304">
            <v>0</v>
          </cell>
        </row>
        <row r="4305">
          <cell r="B4305" t="str">
            <v>M5486</v>
          </cell>
          <cell r="C4305" t="str">
            <v>HPPE用フランジ付鋳鉄製T字管</v>
          </cell>
          <cell r="D4305" t="str">
            <v>φ75×75　台座付</v>
          </cell>
          <cell r="E4305" t="str">
            <v>内外面ｴﾎﾟｷｼ粉体塗装　離脱付</v>
          </cell>
          <cell r="F4305" t="str">
            <v>個</v>
          </cell>
          <cell r="G4305">
            <v>66700</v>
          </cell>
          <cell r="H4305">
            <v>0</v>
          </cell>
          <cell r="I4305">
            <v>0</v>
          </cell>
          <cell r="J4305" t="str">
            <v>見積書</v>
          </cell>
          <cell r="K4305">
            <v>0</v>
          </cell>
        </row>
        <row r="4306">
          <cell r="B4306" t="str">
            <v>M5487</v>
          </cell>
          <cell r="C4306" t="str">
            <v>HPPE用フランジ付鋳鉄製T字管</v>
          </cell>
          <cell r="D4306" t="str">
            <v>φ100×75　台座付</v>
          </cell>
          <cell r="E4306" t="str">
            <v>内外面ｴﾎﾟｷｼ粉体塗装　離脱付</v>
          </cell>
          <cell r="F4306" t="str">
            <v>個</v>
          </cell>
          <cell r="G4306">
            <v>91490</v>
          </cell>
          <cell r="H4306">
            <v>0</v>
          </cell>
          <cell r="I4306">
            <v>0</v>
          </cell>
          <cell r="J4306" t="str">
            <v>見積書</v>
          </cell>
          <cell r="K4306">
            <v>0</v>
          </cell>
        </row>
        <row r="4307">
          <cell r="B4307" t="str">
            <v>M5488</v>
          </cell>
          <cell r="C4307" t="str">
            <v>HPPE用フランジ付鋳鉄製T字管</v>
          </cell>
          <cell r="D4307" t="str">
            <v>φ150×75　台座付</v>
          </cell>
          <cell r="E4307" t="str">
            <v>内外面ｴﾎﾟｷｼ粉体塗装　離脱付</v>
          </cell>
          <cell r="F4307" t="str">
            <v>個</v>
          </cell>
          <cell r="G4307">
            <v>135050</v>
          </cell>
          <cell r="H4307">
            <v>0</v>
          </cell>
          <cell r="I4307">
            <v>0</v>
          </cell>
          <cell r="J4307" t="str">
            <v>見積書</v>
          </cell>
          <cell r="K4307">
            <v>0</v>
          </cell>
        </row>
        <row r="4308">
          <cell r="B4308" t="str">
            <v>M5489</v>
          </cell>
          <cell r="C4308" t="str">
            <v>HPPE用フランジ付鋳鉄製T字管</v>
          </cell>
          <cell r="D4308" t="str">
            <v>φ200×75　台座付</v>
          </cell>
          <cell r="E4308" t="str">
            <v>内外面ｴﾎﾟｷｼ粉体塗装　離脱付</v>
          </cell>
          <cell r="F4308" t="str">
            <v>個</v>
          </cell>
          <cell r="G4308">
            <v>231800</v>
          </cell>
          <cell r="H4308">
            <v>0</v>
          </cell>
          <cell r="I4308">
            <v>0</v>
          </cell>
          <cell r="J4308" t="str">
            <v>見積書</v>
          </cell>
          <cell r="K4308">
            <v>0</v>
          </cell>
        </row>
        <row r="4309">
          <cell r="B4309" t="str">
            <v>M5491</v>
          </cell>
          <cell r="C4309" t="str">
            <v>HPPE用フランジ付鋳鉄製T字管</v>
          </cell>
          <cell r="D4309" t="str">
            <v>φ75×75　台座付</v>
          </cell>
          <cell r="E4309" t="str">
            <v>うずまき型　内外面ｴﾎﾟｷｼ粉体塗装　離脱付</v>
          </cell>
          <cell r="F4309" t="str">
            <v>個</v>
          </cell>
          <cell r="G4309">
            <v>89870</v>
          </cell>
          <cell r="H4309">
            <v>0</v>
          </cell>
          <cell r="I4309">
            <v>0</v>
          </cell>
          <cell r="J4309" t="str">
            <v>見積書</v>
          </cell>
          <cell r="K4309">
            <v>0</v>
          </cell>
        </row>
        <row r="4310">
          <cell r="B4310" t="str">
            <v>M5492</v>
          </cell>
          <cell r="C4310" t="str">
            <v>HPPE用フランジ付鋳鉄製T字管</v>
          </cell>
          <cell r="D4310" t="str">
            <v>φ100×75　台座付</v>
          </cell>
          <cell r="E4310" t="str">
            <v>うずまき型　内外面ｴﾎﾟｷｼ粉体塗装　離脱付</v>
          </cell>
          <cell r="F4310" t="str">
            <v>個</v>
          </cell>
          <cell r="G4310">
            <v>123290</v>
          </cell>
          <cell r="H4310">
            <v>0</v>
          </cell>
          <cell r="I4310">
            <v>0</v>
          </cell>
          <cell r="J4310" t="str">
            <v>見積書</v>
          </cell>
          <cell r="K4310">
            <v>0</v>
          </cell>
        </row>
        <row r="4311">
          <cell r="B4311" t="str">
            <v>M5493</v>
          </cell>
          <cell r="C4311" t="str">
            <v>HPPE用フランジ付鋳鉄製T字管</v>
          </cell>
          <cell r="D4311" t="str">
            <v>φ150×75　台座付</v>
          </cell>
          <cell r="E4311" t="str">
            <v>うずまき型　内外面ｴﾎﾟｷｼ粉体塗装　離脱付</v>
          </cell>
          <cell r="F4311" t="str">
            <v>個</v>
          </cell>
          <cell r="G4311">
            <v>165050</v>
          </cell>
          <cell r="H4311">
            <v>0</v>
          </cell>
          <cell r="I4311">
            <v>0</v>
          </cell>
          <cell r="J4311" t="str">
            <v>見積書</v>
          </cell>
          <cell r="K4311">
            <v>0</v>
          </cell>
        </row>
        <row r="4312">
          <cell r="B4312" t="str">
            <v>M5495</v>
          </cell>
          <cell r="C4312" t="str">
            <v>HPPE用フランジ付鋳鉄製曲管</v>
          </cell>
          <cell r="D4312" t="str">
            <v>φ75×90゜ 消火栓用台座付</v>
          </cell>
          <cell r="E4312" t="str">
            <v>内外面ｴﾎﾟｷｼ粉体塗装　離脱付</v>
          </cell>
          <cell r="F4312" t="str">
            <v>個</v>
          </cell>
          <cell r="G4312">
            <v>42200</v>
          </cell>
          <cell r="H4312">
            <v>0</v>
          </cell>
          <cell r="I4312">
            <v>0</v>
          </cell>
          <cell r="J4312" t="str">
            <v>見積書</v>
          </cell>
          <cell r="K4312">
            <v>0</v>
          </cell>
        </row>
        <row r="4313">
          <cell r="B4313" t="str">
            <v>M5501</v>
          </cell>
          <cell r="C4313" t="str">
            <v>ＲＲ用離脱防止金具</v>
          </cell>
          <cell r="D4313" t="str">
            <v>φ40</v>
          </cell>
          <cell r="E4313" t="str">
            <v>筒型</v>
          </cell>
          <cell r="F4313" t="str">
            <v>個</v>
          </cell>
          <cell r="G4313">
            <v>8950</v>
          </cell>
          <cell r="H4313">
            <v>0</v>
          </cell>
          <cell r="I4313">
            <v>0</v>
          </cell>
          <cell r="J4313" t="str">
            <v>見積書</v>
          </cell>
          <cell r="K4313">
            <v>0</v>
          </cell>
        </row>
        <row r="4314">
          <cell r="B4314" t="str">
            <v>M5502</v>
          </cell>
          <cell r="C4314" t="str">
            <v>ＲＲ用離脱防止金具</v>
          </cell>
          <cell r="D4314" t="str">
            <v>φ50</v>
          </cell>
          <cell r="E4314" t="str">
            <v>筒型</v>
          </cell>
          <cell r="F4314" t="str">
            <v>個</v>
          </cell>
          <cell r="G4314">
            <v>9240</v>
          </cell>
          <cell r="H4314">
            <v>0</v>
          </cell>
          <cell r="I4314">
            <v>0</v>
          </cell>
          <cell r="J4314" t="str">
            <v>見積書</v>
          </cell>
          <cell r="K4314">
            <v>0</v>
          </cell>
        </row>
        <row r="4315">
          <cell r="B4315" t="str">
            <v>M5503</v>
          </cell>
          <cell r="C4315" t="str">
            <v>ＲＲ用離脱防止金具</v>
          </cell>
          <cell r="D4315" t="str">
            <v>φ75</v>
          </cell>
          <cell r="E4315" t="str">
            <v>筒型</v>
          </cell>
          <cell r="F4315" t="str">
            <v>個</v>
          </cell>
          <cell r="G4315">
            <v>9540</v>
          </cell>
          <cell r="H4315">
            <v>0</v>
          </cell>
          <cell r="I4315">
            <v>0</v>
          </cell>
          <cell r="J4315" t="str">
            <v>見積書</v>
          </cell>
          <cell r="K4315">
            <v>0</v>
          </cell>
        </row>
        <row r="4316">
          <cell r="B4316" t="str">
            <v>M5504</v>
          </cell>
          <cell r="C4316" t="str">
            <v>ＲＲ用離脱防止金具</v>
          </cell>
          <cell r="D4316" t="str">
            <v>φ100</v>
          </cell>
          <cell r="E4316" t="str">
            <v>筒型</v>
          </cell>
          <cell r="F4316" t="str">
            <v>個</v>
          </cell>
          <cell r="G4316">
            <v>10800</v>
          </cell>
          <cell r="H4316">
            <v>0</v>
          </cell>
          <cell r="I4316">
            <v>0</v>
          </cell>
          <cell r="J4316" t="str">
            <v>見積書</v>
          </cell>
          <cell r="K4316">
            <v>0</v>
          </cell>
        </row>
        <row r="4317">
          <cell r="B4317" t="str">
            <v>M5505</v>
          </cell>
          <cell r="C4317" t="str">
            <v>ＲＲ用離脱防止金具</v>
          </cell>
          <cell r="D4317" t="str">
            <v>φ125</v>
          </cell>
          <cell r="E4317" t="str">
            <v>筒型</v>
          </cell>
          <cell r="F4317" t="str">
            <v>個</v>
          </cell>
          <cell r="G4317">
            <v>15380</v>
          </cell>
          <cell r="H4317">
            <v>0</v>
          </cell>
          <cell r="I4317">
            <v>0</v>
          </cell>
          <cell r="J4317" t="str">
            <v>見積書</v>
          </cell>
          <cell r="K4317">
            <v>0</v>
          </cell>
        </row>
        <row r="4318">
          <cell r="B4318" t="str">
            <v>M5506</v>
          </cell>
          <cell r="C4318" t="str">
            <v>ＲＲ用離脱防止金具</v>
          </cell>
          <cell r="D4318" t="str">
            <v>φ150</v>
          </cell>
          <cell r="E4318" t="str">
            <v>筒型</v>
          </cell>
          <cell r="F4318" t="str">
            <v>個</v>
          </cell>
          <cell r="G4318">
            <v>16310</v>
          </cell>
          <cell r="H4318">
            <v>0</v>
          </cell>
          <cell r="I4318">
            <v>0</v>
          </cell>
          <cell r="J4318" t="str">
            <v>見積書</v>
          </cell>
          <cell r="K4318">
            <v>0</v>
          </cell>
        </row>
        <row r="4319">
          <cell r="B4319" t="str">
            <v>M5507</v>
          </cell>
          <cell r="C4319" t="str">
            <v>ＲＲ用離脱防止金具</v>
          </cell>
          <cell r="D4319" t="str">
            <v>φ200</v>
          </cell>
          <cell r="E4319" t="str">
            <v>筒型</v>
          </cell>
          <cell r="F4319" t="str">
            <v>個</v>
          </cell>
          <cell r="G4319">
            <v>25420</v>
          </cell>
          <cell r="H4319">
            <v>0</v>
          </cell>
          <cell r="I4319">
            <v>0</v>
          </cell>
          <cell r="J4319" t="str">
            <v>見積書</v>
          </cell>
          <cell r="K4319">
            <v>0</v>
          </cell>
        </row>
        <row r="4320">
          <cell r="B4320" t="str">
            <v>M5508</v>
          </cell>
          <cell r="C4320" t="str">
            <v>ＲＲ用離脱防止金具</v>
          </cell>
          <cell r="D4320" t="str">
            <v>φ250</v>
          </cell>
          <cell r="E4320" t="str">
            <v>筒型</v>
          </cell>
          <cell r="F4320" t="str">
            <v>個</v>
          </cell>
          <cell r="G4320">
            <v>52160</v>
          </cell>
          <cell r="H4320">
            <v>0</v>
          </cell>
          <cell r="I4320">
            <v>0</v>
          </cell>
          <cell r="J4320" t="str">
            <v>見積書</v>
          </cell>
          <cell r="K4320">
            <v>0</v>
          </cell>
        </row>
        <row r="4321">
          <cell r="B4321" t="str">
            <v>M5509</v>
          </cell>
          <cell r="C4321" t="str">
            <v>ＲＲ用離脱防止金具</v>
          </cell>
          <cell r="D4321" t="str">
            <v>φ300</v>
          </cell>
          <cell r="E4321" t="str">
            <v>筒型</v>
          </cell>
          <cell r="F4321" t="str">
            <v>個</v>
          </cell>
          <cell r="G4321">
            <v>71120</v>
          </cell>
          <cell r="H4321">
            <v>0</v>
          </cell>
          <cell r="I4321">
            <v>0</v>
          </cell>
          <cell r="J4321" t="str">
            <v>見積書</v>
          </cell>
          <cell r="K4321">
            <v>0</v>
          </cell>
        </row>
        <row r="4322">
          <cell r="B4322" t="str">
            <v>M5511</v>
          </cell>
          <cell r="C4322" t="str">
            <v>ＲＲ用離脱防止金具</v>
          </cell>
          <cell r="D4322" t="str">
            <v>φ50</v>
          </cell>
          <cell r="E4322" t="str">
            <v>一体型</v>
          </cell>
          <cell r="F4322" t="str">
            <v>個</v>
          </cell>
          <cell r="G4322">
            <v>7980</v>
          </cell>
          <cell r="H4322">
            <v>0</v>
          </cell>
          <cell r="I4322">
            <v>0</v>
          </cell>
          <cell r="J4322" t="str">
            <v>見積書</v>
          </cell>
          <cell r="K4322">
            <v>0</v>
          </cell>
        </row>
        <row r="4323">
          <cell r="B4323" t="str">
            <v>M5512</v>
          </cell>
          <cell r="C4323" t="str">
            <v>ＲＲ用離脱防止金具</v>
          </cell>
          <cell r="D4323" t="str">
            <v>φ75</v>
          </cell>
          <cell r="E4323" t="str">
            <v>一体型</v>
          </cell>
          <cell r="F4323" t="str">
            <v>個</v>
          </cell>
          <cell r="G4323">
            <v>8530</v>
          </cell>
          <cell r="H4323">
            <v>0</v>
          </cell>
          <cell r="I4323">
            <v>0</v>
          </cell>
          <cell r="J4323" t="str">
            <v>見積書</v>
          </cell>
          <cell r="K4323">
            <v>0</v>
          </cell>
        </row>
        <row r="4324">
          <cell r="B4324" t="str">
            <v>M5513</v>
          </cell>
          <cell r="C4324" t="str">
            <v>ＲＲ用離脱防止金具</v>
          </cell>
          <cell r="D4324" t="str">
            <v>φ100</v>
          </cell>
          <cell r="E4324" t="str">
            <v>一体型</v>
          </cell>
          <cell r="F4324" t="str">
            <v>個</v>
          </cell>
          <cell r="G4324">
            <v>9510</v>
          </cell>
          <cell r="H4324">
            <v>0</v>
          </cell>
          <cell r="I4324">
            <v>0</v>
          </cell>
          <cell r="J4324" t="str">
            <v>見積書</v>
          </cell>
          <cell r="K4324">
            <v>0</v>
          </cell>
        </row>
        <row r="4325">
          <cell r="B4325" t="str">
            <v>M5514</v>
          </cell>
          <cell r="C4325" t="str">
            <v>ＲＲ用離脱防止金具</v>
          </cell>
          <cell r="D4325" t="str">
            <v>φ125</v>
          </cell>
          <cell r="E4325" t="str">
            <v>一体型</v>
          </cell>
          <cell r="F4325" t="str">
            <v>個</v>
          </cell>
          <cell r="G4325">
            <v>13230</v>
          </cell>
          <cell r="H4325">
            <v>0</v>
          </cell>
          <cell r="I4325">
            <v>0</v>
          </cell>
          <cell r="J4325" t="str">
            <v>見積書</v>
          </cell>
          <cell r="K4325">
            <v>0</v>
          </cell>
        </row>
        <row r="4326">
          <cell r="B4326" t="str">
            <v>M5515</v>
          </cell>
          <cell r="C4326" t="str">
            <v>ＲＲ用離脱防止金具</v>
          </cell>
          <cell r="D4326" t="str">
            <v>φ150</v>
          </cell>
          <cell r="E4326" t="str">
            <v>一体型</v>
          </cell>
          <cell r="F4326" t="str">
            <v>個</v>
          </cell>
          <cell r="G4326">
            <v>14080</v>
          </cell>
          <cell r="H4326">
            <v>0</v>
          </cell>
          <cell r="I4326">
            <v>0</v>
          </cell>
          <cell r="J4326" t="str">
            <v>見積書</v>
          </cell>
          <cell r="K4326">
            <v>0</v>
          </cell>
        </row>
        <row r="4327">
          <cell r="B4327" t="str">
            <v>M5517</v>
          </cell>
          <cell r="C4327" t="str">
            <v>ＲＲ用離脱防止金具</v>
          </cell>
          <cell r="D4327" t="str">
            <v>φ50</v>
          </cell>
          <cell r="E4327" t="str">
            <v>ソケット用</v>
          </cell>
          <cell r="F4327" t="str">
            <v>個</v>
          </cell>
          <cell r="G4327">
            <v>16490</v>
          </cell>
          <cell r="H4327">
            <v>0</v>
          </cell>
          <cell r="I4327">
            <v>0</v>
          </cell>
          <cell r="J4327" t="str">
            <v>見積書</v>
          </cell>
          <cell r="K4327">
            <v>0</v>
          </cell>
        </row>
        <row r="4328">
          <cell r="B4328" t="str">
            <v>M5518</v>
          </cell>
          <cell r="C4328" t="str">
            <v>ＲＲ用離脱防止金具</v>
          </cell>
          <cell r="D4328" t="str">
            <v>φ75</v>
          </cell>
          <cell r="E4328" t="str">
            <v>ソケット用</v>
          </cell>
          <cell r="F4328" t="str">
            <v>個</v>
          </cell>
          <cell r="G4328">
            <v>16910</v>
          </cell>
          <cell r="H4328">
            <v>0</v>
          </cell>
          <cell r="I4328">
            <v>0</v>
          </cell>
          <cell r="J4328" t="str">
            <v>見積書</v>
          </cell>
          <cell r="K4328">
            <v>0</v>
          </cell>
        </row>
        <row r="4329">
          <cell r="B4329" t="str">
            <v>M5519</v>
          </cell>
          <cell r="C4329" t="str">
            <v>ＲＲ用離脱防止金具</v>
          </cell>
          <cell r="D4329" t="str">
            <v>φ100</v>
          </cell>
          <cell r="E4329" t="str">
            <v>ソケット用</v>
          </cell>
          <cell r="F4329" t="str">
            <v>個</v>
          </cell>
          <cell r="G4329">
            <v>17800</v>
          </cell>
          <cell r="H4329">
            <v>0</v>
          </cell>
          <cell r="I4329">
            <v>0</v>
          </cell>
          <cell r="J4329" t="str">
            <v>見積書</v>
          </cell>
          <cell r="K4329">
            <v>0</v>
          </cell>
        </row>
        <row r="4330">
          <cell r="B4330" t="str">
            <v>M5520</v>
          </cell>
          <cell r="C4330" t="str">
            <v>ＲＲ用離脱防止金具</v>
          </cell>
          <cell r="D4330" t="str">
            <v>φ125</v>
          </cell>
          <cell r="E4330" t="str">
            <v>ソケット用</v>
          </cell>
          <cell r="F4330" t="str">
            <v>個</v>
          </cell>
          <cell r="G4330">
            <v>23920</v>
          </cell>
          <cell r="H4330">
            <v>0</v>
          </cell>
          <cell r="I4330">
            <v>0</v>
          </cell>
          <cell r="J4330" t="str">
            <v>見積書</v>
          </cell>
          <cell r="K4330">
            <v>0</v>
          </cell>
        </row>
        <row r="4331">
          <cell r="B4331" t="str">
            <v>M5521</v>
          </cell>
          <cell r="C4331" t="str">
            <v>ＲＲ用離脱防止金具</v>
          </cell>
          <cell r="D4331" t="str">
            <v>φ150</v>
          </cell>
          <cell r="E4331" t="str">
            <v>ソケット用</v>
          </cell>
          <cell r="F4331" t="str">
            <v>個</v>
          </cell>
          <cell r="G4331">
            <v>26300</v>
          </cell>
          <cell r="H4331">
            <v>0</v>
          </cell>
          <cell r="I4331">
            <v>0</v>
          </cell>
          <cell r="J4331" t="str">
            <v>見積書</v>
          </cell>
          <cell r="K4331">
            <v>0</v>
          </cell>
        </row>
        <row r="4332">
          <cell r="B4332" t="str">
            <v>M5522</v>
          </cell>
          <cell r="C4332" t="str">
            <v>ＲＲ用離脱防止金具</v>
          </cell>
          <cell r="D4332" t="str">
            <v>φ200</v>
          </cell>
          <cell r="E4332" t="str">
            <v>ソケット用</v>
          </cell>
          <cell r="F4332" t="str">
            <v>個</v>
          </cell>
          <cell r="G4332">
            <v>39280</v>
          </cell>
          <cell r="H4332">
            <v>0</v>
          </cell>
          <cell r="I4332">
            <v>0</v>
          </cell>
          <cell r="J4332" t="str">
            <v>見積書</v>
          </cell>
          <cell r="K4332">
            <v>0</v>
          </cell>
        </row>
        <row r="4333">
          <cell r="B4333" t="str">
            <v>M5524</v>
          </cell>
          <cell r="C4333" t="str">
            <v>ＲＲ用離脱防止金具</v>
          </cell>
          <cell r="D4333" t="str">
            <v>φ50</v>
          </cell>
          <cell r="E4333" t="str">
            <v>ロング受口用</v>
          </cell>
          <cell r="F4333" t="str">
            <v>個</v>
          </cell>
          <cell r="G4333">
            <v>10130</v>
          </cell>
          <cell r="H4333">
            <v>0</v>
          </cell>
          <cell r="I4333">
            <v>0</v>
          </cell>
          <cell r="J4333" t="str">
            <v>見積書</v>
          </cell>
          <cell r="K4333">
            <v>0</v>
          </cell>
        </row>
        <row r="4334">
          <cell r="B4334" t="str">
            <v>M5525</v>
          </cell>
          <cell r="C4334" t="str">
            <v>ＲＲ用離脱防止金具</v>
          </cell>
          <cell r="D4334" t="str">
            <v>φ75</v>
          </cell>
          <cell r="E4334" t="str">
            <v>ロング受口用</v>
          </cell>
          <cell r="F4334" t="str">
            <v>個</v>
          </cell>
          <cell r="G4334">
            <v>10960</v>
          </cell>
          <cell r="H4334">
            <v>0</v>
          </cell>
          <cell r="I4334">
            <v>0</v>
          </cell>
          <cell r="J4334" t="str">
            <v>見積書</v>
          </cell>
          <cell r="K4334">
            <v>0</v>
          </cell>
        </row>
        <row r="4335">
          <cell r="B4335" t="str">
            <v>M5526</v>
          </cell>
          <cell r="C4335" t="str">
            <v>ＲＲ用離脱防止金具</v>
          </cell>
          <cell r="D4335" t="str">
            <v>φ100</v>
          </cell>
          <cell r="E4335" t="str">
            <v>ロング受口用</v>
          </cell>
          <cell r="F4335" t="str">
            <v>個</v>
          </cell>
          <cell r="G4335">
            <v>11710</v>
          </cell>
          <cell r="H4335">
            <v>0</v>
          </cell>
          <cell r="I4335">
            <v>0</v>
          </cell>
          <cell r="J4335" t="str">
            <v>見積書</v>
          </cell>
          <cell r="K4335">
            <v>0</v>
          </cell>
        </row>
        <row r="4336">
          <cell r="B4336" t="str">
            <v>M5527</v>
          </cell>
          <cell r="C4336" t="str">
            <v>ＲＲ用離脱防止金具</v>
          </cell>
          <cell r="D4336" t="str">
            <v>φ150</v>
          </cell>
          <cell r="E4336" t="str">
            <v>ロング受口用</v>
          </cell>
          <cell r="F4336" t="str">
            <v>個</v>
          </cell>
          <cell r="G4336">
            <v>19100</v>
          </cell>
          <cell r="H4336">
            <v>0</v>
          </cell>
          <cell r="I4336">
            <v>0</v>
          </cell>
          <cell r="J4336" t="str">
            <v>見積書</v>
          </cell>
          <cell r="K4336">
            <v>0</v>
          </cell>
        </row>
        <row r="4337">
          <cell r="B4337" t="str">
            <v>M5528</v>
          </cell>
          <cell r="C4337" t="str">
            <v>ＲＲ用離脱防止金具</v>
          </cell>
          <cell r="D4337" t="str">
            <v>φ200</v>
          </cell>
          <cell r="E4337" t="str">
            <v>ロング受口用</v>
          </cell>
          <cell r="F4337" t="str">
            <v>個</v>
          </cell>
          <cell r="G4337">
            <v>28340</v>
          </cell>
          <cell r="H4337">
            <v>0</v>
          </cell>
          <cell r="I4337">
            <v>0</v>
          </cell>
          <cell r="J4337" t="str">
            <v>見積書</v>
          </cell>
          <cell r="K4337">
            <v>0</v>
          </cell>
        </row>
        <row r="4338">
          <cell r="B4338" t="str">
            <v>M5530</v>
          </cell>
          <cell r="C4338" t="str">
            <v>TS用離脱防止金具</v>
          </cell>
          <cell r="D4338" t="str">
            <v>φ50</v>
          </cell>
          <cell r="E4338" t="str">
            <v>TS接合B形</v>
          </cell>
          <cell r="F4338" t="str">
            <v>個</v>
          </cell>
          <cell r="G4338">
            <v>9410</v>
          </cell>
          <cell r="H4338">
            <v>0</v>
          </cell>
          <cell r="I4338">
            <v>0</v>
          </cell>
          <cell r="J4338" t="str">
            <v>見積書</v>
          </cell>
          <cell r="K4338">
            <v>0</v>
          </cell>
        </row>
        <row r="4339">
          <cell r="B4339" t="str">
            <v>M5531</v>
          </cell>
          <cell r="C4339" t="str">
            <v>TS用離脱防止金具</v>
          </cell>
          <cell r="D4339" t="str">
            <v>φ75</v>
          </cell>
          <cell r="E4339" t="str">
            <v>TS接合B形</v>
          </cell>
          <cell r="F4339" t="str">
            <v>個</v>
          </cell>
          <cell r="G4339">
            <v>9740</v>
          </cell>
          <cell r="H4339">
            <v>0</v>
          </cell>
          <cell r="I4339">
            <v>0</v>
          </cell>
          <cell r="J4339" t="str">
            <v>見積書</v>
          </cell>
          <cell r="K4339">
            <v>0</v>
          </cell>
        </row>
        <row r="4340">
          <cell r="B4340" t="str">
            <v>M5532</v>
          </cell>
          <cell r="C4340" t="str">
            <v>TS用離脱防止金具</v>
          </cell>
          <cell r="D4340" t="str">
            <v>φ100</v>
          </cell>
          <cell r="E4340" t="str">
            <v>TS接合B形</v>
          </cell>
          <cell r="F4340" t="str">
            <v>個</v>
          </cell>
          <cell r="G4340">
            <v>10730</v>
          </cell>
          <cell r="H4340">
            <v>0</v>
          </cell>
          <cell r="I4340">
            <v>0</v>
          </cell>
          <cell r="J4340" t="str">
            <v>見積書</v>
          </cell>
          <cell r="K4340">
            <v>0</v>
          </cell>
        </row>
        <row r="4341">
          <cell r="B4341" t="str">
            <v>M5533</v>
          </cell>
          <cell r="C4341" t="str">
            <v>TS用離脱防止金具</v>
          </cell>
          <cell r="D4341" t="str">
            <v>φ125</v>
          </cell>
          <cell r="E4341" t="str">
            <v>TS接合B形</v>
          </cell>
          <cell r="F4341" t="str">
            <v>個</v>
          </cell>
          <cell r="G4341">
            <v>13600</v>
          </cell>
          <cell r="H4341">
            <v>0</v>
          </cell>
          <cell r="I4341">
            <v>0</v>
          </cell>
          <cell r="J4341" t="str">
            <v>見積書</v>
          </cell>
          <cell r="K4341">
            <v>0</v>
          </cell>
        </row>
        <row r="4342">
          <cell r="B4342" t="str">
            <v>M5534</v>
          </cell>
          <cell r="C4342" t="str">
            <v>TS用離脱防止金具</v>
          </cell>
          <cell r="D4342" t="str">
            <v>φ150</v>
          </cell>
          <cell r="E4342" t="str">
            <v>TS接合B形</v>
          </cell>
          <cell r="F4342" t="str">
            <v>個</v>
          </cell>
          <cell r="G4342">
            <v>15580</v>
          </cell>
          <cell r="H4342">
            <v>0</v>
          </cell>
          <cell r="I4342">
            <v>0</v>
          </cell>
          <cell r="J4342" t="str">
            <v>見積書</v>
          </cell>
          <cell r="K4342">
            <v>0</v>
          </cell>
        </row>
        <row r="4343">
          <cell r="B4343" t="str">
            <v>M5535</v>
          </cell>
          <cell r="C4343" t="str">
            <v>TS用離脱防止金具</v>
          </cell>
          <cell r="D4343" t="str">
            <v>φ200</v>
          </cell>
          <cell r="E4343" t="str">
            <v>TS接合B形</v>
          </cell>
          <cell r="F4343" t="str">
            <v>個</v>
          </cell>
          <cell r="G4343">
            <v>25250</v>
          </cell>
          <cell r="H4343">
            <v>0</v>
          </cell>
          <cell r="I4343">
            <v>0</v>
          </cell>
          <cell r="J4343" t="str">
            <v>見積書</v>
          </cell>
          <cell r="K4343">
            <v>0</v>
          </cell>
        </row>
        <row r="4344">
          <cell r="B4344" t="str">
            <v>M5536</v>
          </cell>
          <cell r="C4344" t="str">
            <v>TS用離脱防止金具</v>
          </cell>
          <cell r="D4344" t="str">
            <v>φ250</v>
          </cell>
          <cell r="E4344" t="str">
            <v>TS接合B形</v>
          </cell>
          <cell r="F4344" t="str">
            <v>個</v>
          </cell>
          <cell r="G4344">
            <v>51870</v>
          </cell>
          <cell r="H4344">
            <v>0</v>
          </cell>
          <cell r="I4344">
            <v>0</v>
          </cell>
          <cell r="J4344" t="str">
            <v>見積書</v>
          </cell>
          <cell r="K4344">
            <v>0</v>
          </cell>
        </row>
        <row r="4345">
          <cell r="B4345" t="str">
            <v>M5537</v>
          </cell>
          <cell r="C4345" t="str">
            <v>TS用離脱防止金具</v>
          </cell>
          <cell r="D4345" t="str">
            <v>φ300</v>
          </cell>
          <cell r="E4345" t="str">
            <v>TS接合B形</v>
          </cell>
          <cell r="F4345" t="str">
            <v>個</v>
          </cell>
          <cell r="G4345">
            <v>70750</v>
          </cell>
          <cell r="H4345">
            <v>0</v>
          </cell>
          <cell r="I4345">
            <v>0</v>
          </cell>
          <cell r="J4345" t="str">
            <v>見積書</v>
          </cell>
          <cell r="K4345">
            <v>0</v>
          </cell>
        </row>
        <row r="4346">
          <cell r="B4346" t="str">
            <v>M5539</v>
          </cell>
          <cell r="C4346" t="str">
            <v>TS用離脱防止金具</v>
          </cell>
          <cell r="D4346" t="str">
            <v>φ50</v>
          </cell>
          <cell r="E4346" t="str">
            <v>ソケット用</v>
          </cell>
          <cell r="F4346" t="str">
            <v>個</v>
          </cell>
          <cell r="G4346">
            <v>14450</v>
          </cell>
          <cell r="H4346">
            <v>0</v>
          </cell>
          <cell r="I4346">
            <v>0</v>
          </cell>
          <cell r="J4346" t="str">
            <v>見積書</v>
          </cell>
          <cell r="K4346">
            <v>0</v>
          </cell>
        </row>
        <row r="4347">
          <cell r="B4347" t="str">
            <v>M5540</v>
          </cell>
          <cell r="C4347" t="str">
            <v>TS用離脱防止金具</v>
          </cell>
          <cell r="D4347" t="str">
            <v>φ75</v>
          </cell>
          <cell r="E4347" t="str">
            <v>ソケット用</v>
          </cell>
          <cell r="F4347" t="str">
            <v>個</v>
          </cell>
          <cell r="G4347">
            <v>14840</v>
          </cell>
          <cell r="H4347">
            <v>0</v>
          </cell>
          <cell r="I4347">
            <v>0</v>
          </cell>
          <cell r="J4347" t="str">
            <v>見積書</v>
          </cell>
          <cell r="K4347">
            <v>0</v>
          </cell>
        </row>
        <row r="4348">
          <cell r="B4348" t="str">
            <v>M5541</v>
          </cell>
          <cell r="C4348" t="str">
            <v>TS用離脱防止金具</v>
          </cell>
          <cell r="D4348" t="str">
            <v>φ100</v>
          </cell>
          <cell r="E4348" t="str">
            <v>ソケット用</v>
          </cell>
          <cell r="F4348" t="str">
            <v>個</v>
          </cell>
          <cell r="G4348">
            <v>15990</v>
          </cell>
          <cell r="H4348">
            <v>0</v>
          </cell>
          <cell r="I4348">
            <v>0</v>
          </cell>
          <cell r="J4348" t="str">
            <v>見積書</v>
          </cell>
          <cell r="K4348">
            <v>0</v>
          </cell>
        </row>
        <row r="4349">
          <cell r="B4349" t="str">
            <v>M5542</v>
          </cell>
          <cell r="C4349" t="str">
            <v>TS用離脱防止金具</v>
          </cell>
          <cell r="D4349" t="str">
            <v>φ125</v>
          </cell>
          <cell r="E4349" t="str">
            <v>ソケット用</v>
          </cell>
          <cell r="F4349" t="str">
            <v>個</v>
          </cell>
          <cell r="G4349">
            <v>21520</v>
          </cell>
          <cell r="H4349">
            <v>0</v>
          </cell>
          <cell r="I4349">
            <v>0</v>
          </cell>
          <cell r="J4349" t="str">
            <v>見積書</v>
          </cell>
          <cell r="K4349">
            <v>0</v>
          </cell>
        </row>
        <row r="4350">
          <cell r="B4350" t="str">
            <v>M5543</v>
          </cell>
          <cell r="C4350" t="str">
            <v>TS用離脱防止金具</v>
          </cell>
          <cell r="D4350" t="str">
            <v>φ150</v>
          </cell>
          <cell r="E4350" t="str">
            <v>ソケット用</v>
          </cell>
          <cell r="F4350" t="str">
            <v>個</v>
          </cell>
          <cell r="G4350">
            <v>23890</v>
          </cell>
          <cell r="H4350">
            <v>0</v>
          </cell>
          <cell r="I4350">
            <v>0</v>
          </cell>
          <cell r="J4350" t="str">
            <v>見積書</v>
          </cell>
          <cell r="K4350">
            <v>0</v>
          </cell>
        </row>
        <row r="4351">
          <cell r="B4351" t="str">
            <v>M5544</v>
          </cell>
          <cell r="C4351" t="str">
            <v>TS用離脱防止金具</v>
          </cell>
          <cell r="D4351" t="str">
            <v>φ200</v>
          </cell>
          <cell r="E4351" t="str">
            <v>ソケット用</v>
          </cell>
          <cell r="F4351" t="str">
            <v>個</v>
          </cell>
          <cell r="G4351">
            <v>36400</v>
          </cell>
          <cell r="H4351">
            <v>0</v>
          </cell>
          <cell r="I4351">
            <v>0</v>
          </cell>
          <cell r="J4351" t="str">
            <v>見積書</v>
          </cell>
          <cell r="K4351">
            <v>0</v>
          </cell>
        </row>
        <row r="4352">
          <cell r="B4352" t="str">
            <v>M5545</v>
          </cell>
          <cell r="C4352" t="str">
            <v>TS用離脱防止金具</v>
          </cell>
          <cell r="D4352" t="str">
            <v>φ250</v>
          </cell>
          <cell r="E4352" t="str">
            <v>ソケット用</v>
          </cell>
          <cell r="F4352" t="str">
            <v>個</v>
          </cell>
          <cell r="G4352">
            <v>65990</v>
          </cell>
          <cell r="H4352">
            <v>0</v>
          </cell>
          <cell r="I4352">
            <v>0</v>
          </cell>
          <cell r="J4352" t="str">
            <v>見積書</v>
          </cell>
          <cell r="K4352">
            <v>0</v>
          </cell>
        </row>
        <row r="4353">
          <cell r="B4353" t="str">
            <v>M5546</v>
          </cell>
          <cell r="C4353" t="str">
            <v>TS用離脱防止金具</v>
          </cell>
          <cell r="D4353" t="str">
            <v>φ300</v>
          </cell>
          <cell r="E4353" t="str">
            <v>ソケット用</v>
          </cell>
          <cell r="F4353" t="str">
            <v>個</v>
          </cell>
          <cell r="G4353">
            <v>130660</v>
          </cell>
          <cell r="H4353">
            <v>0</v>
          </cell>
          <cell r="I4353">
            <v>0</v>
          </cell>
          <cell r="J4353" t="str">
            <v>見積書</v>
          </cell>
          <cell r="K4353">
            <v>0</v>
          </cell>
        </row>
        <row r="4354">
          <cell r="B4354" t="str">
            <v>M5549</v>
          </cell>
          <cell r="C4354" t="str">
            <v>ＶＳジョイント</v>
          </cell>
          <cell r="D4354" t="str">
            <v>φ50</v>
          </cell>
          <cell r="E4354" t="str">
            <v>内外面粉体 離脱付</v>
          </cell>
          <cell r="F4354" t="str">
            <v>個</v>
          </cell>
          <cell r="G4354">
            <v>16440</v>
          </cell>
          <cell r="H4354">
            <v>0</v>
          </cell>
          <cell r="I4354">
            <v>0</v>
          </cell>
          <cell r="J4354" t="str">
            <v>見積書</v>
          </cell>
          <cell r="K4354">
            <v>0</v>
          </cell>
        </row>
        <row r="4355">
          <cell r="B4355" t="str">
            <v>M5550</v>
          </cell>
          <cell r="C4355" t="str">
            <v>ＶＳジョイント</v>
          </cell>
          <cell r="D4355" t="str">
            <v>φ75</v>
          </cell>
          <cell r="E4355" t="str">
            <v>内外面粉体 離脱付</v>
          </cell>
          <cell r="F4355" t="str">
            <v>個</v>
          </cell>
          <cell r="G4355">
            <v>21210</v>
          </cell>
          <cell r="H4355">
            <v>0</v>
          </cell>
          <cell r="I4355">
            <v>0</v>
          </cell>
          <cell r="J4355" t="str">
            <v>見積書</v>
          </cell>
          <cell r="K4355">
            <v>0</v>
          </cell>
        </row>
        <row r="4356">
          <cell r="B4356" t="str">
            <v>M5551</v>
          </cell>
          <cell r="C4356" t="str">
            <v>ＶＳジョイント</v>
          </cell>
          <cell r="D4356" t="str">
            <v>φ100</v>
          </cell>
          <cell r="E4356" t="str">
            <v>内外面粉体 離脱付</v>
          </cell>
          <cell r="F4356" t="str">
            <v>個</v>
          </cell>
          <cell r="G4356">
            <v>31270</v>
          </cell>
          <cell r="H4356">
            <v>0</v>
          </cell>
          <cell r="I4356">
            <v>0</v>
          </cell>
          <cell r="J4356" t="str">
            <v>見積書</v>
          </cell>
          <cell r="K4356">
            <v>0</v>
          </cell>
        </row>
        <row r="4357">
          <cell r="B4357" t="str">
            <v>M5552</v>
          </cell>
          <cell r="C4357" t="str">
            <v>ＶＳジョイント</v>
          </cell>
          <cell r="D4357" t="str">
            <v>φ125</v>
          </cell>
          <cell r="E4357" t="str">
            <v>内外面粉体 離脱付</v>
          </cell>
          <cell r="F4357" t="str">
            <v>個</v>
          </cell>
          <cell r="G4357">
            <v>43700</v>
          </cell>
          <cell r="H4357">
            <v>0</v>
          </cell>
          <cell r="I4357">
            <v>0</v>
          </cell>
          <cell r="J4357" t="str">
            <v>見積書</v>
          </cell>
          <cell r="K4357">
            <v>0</v>
          </cell>
        </row>
        <row r="4358">
          <cell r="B4358" t="str">
            <v>M5553</v>
          </cell>
          <cell r="C4358" t="str">
            <v>ＶＳジョイント</v>
          </cell>
          <cell r="D4358" t="str">
            <v>φ150</v>
          </cell>
          <cell r="E4358" t="str">
            <v>内外面粉体 離脱付</v>
          </cell>
          <cell r="F4358" t="str">
            <v>個</v>
          </cell>
          <cell r="G4358">
            <v>44810</v>
          </cell>
          <cell r="H4358">
            <v>0</v>
          </cell>
          <cell r="I4358">
            <v>0</v>
          </cell>
          <cell r="J4358" t="str">
            <v>見積書</v>
          </cell>
          <cell r="K4358">
            <v>0</v>
          </cell>
        </row>
        <row r="4359">
          <cell r="B4359" t="str">
            <v>M5554</v>
          </cell>
          <cell r="C4359" t="str">
            <v>ＶＳジョイント</v>
          </cell>
          <cell r="D4359" t="str">
            <v>φ200</v>
          </cell>
          <cell r="E4359" t="str">
            <v>内外面粉体 離脱付</v>
          </cell>
          <cell r="F4359" t="str">
            <v>個</v>
          </cell>
          <cell r="G4359">
            <v>76040</v>
          </cell>
          <cell r="H4359">
            <v>0</v>
          </cell>
          <cell r="I4359">
            <v>0</v>
          </cell>
          <cell r="J4359" t="str">
            <v>見積書</v>
          </cell>
          <cell r="K4359">
            <v>0</v>
          </cell>
        </row>
        <row r="4360">
          <cell r="B4360" t="str">
            <v>M5555</v>
          </cell>
          <cell r="C4360" t="str">
            <v>ＶＳジョイント</v>
          </cell>
          <cell r="D4360" t="str">
            <v>φ250</v>
          </cell>
          <cell r="E4360" t="str">
            <v>内外面粉体 離脱付</v>
          </cell>
          <cell r="F4360" t="str">
            <v>個</v>
          </cell>
          <cell r="G4360">
            <v>129470</v>
          </cell>
          <cell r="H4360">
            <v>0</v>
          </cell>
          <cell r="I4360">
            <v>0</v>
          </cell>
          <cell r="J4360" t="str">
            <v>見積書</v>
          </cell>
          <cell r="K4360">
            <v>0</v>
          </cell>
        </row>
        <row r="4361">
          <cell r="B4361" t="str">
            <v>M5556</v>
          </cell>
          <cell r="C4361" t="str">
            <v>ＶＳジョイント</v>
          </cell>
          <cell r="D4361" t="str">
            <v>φ300</v>
          </cell>
          <cell r="E4361" t="str">
            <v>内外面粉体 離脱付</v>
          </cell>
          <cell r="F4361" t="str">
            <v>個</v>
          </cell>
          <cell r="G4361">
            <v>196270</v>
          </cell>
          <cell r="H4361">
            <v>0</v>
          </cell>
          <cell r="I4361">
            <v>0</v>
          </cell>
          <cell r="J4361" t="str">
            <v>見積書</v>
          </cell>
          <cell r="K4361">
            <v>0</v>
          </cell>
        </row>
        <row r="4362">
          <cell r="B4362" t="str">
            <v>M5558</v>
          </cell>
          <cell r="C4362" t="str">
            <v>ＶＳジョイント片落</v>
          </cell>
          <cell r="D4362" t="str">
            <v>φ75× 50</v>
          </cell>
          <cell r="E4362" t="str">
            <v>内外面粉体 離脱付</v>
          </cell>
          <cell r="F4362" t="str">
            <v>個</v>
          </cell>
          <cell r="G4362">
            <v>23570</v>
          </cell>
          <cell r="H4362">
            <v>0</v>
          </cell>
          <cell r="I4362">
            <v>0</v>
          </cell>
          <cell r="J4362" t="str">
            <v>見積書</v>
          </cell>
          <cell r="K4362">
            <v>0</v>
          </cell>
        </row>
        <row r="4363">
          <cell r="B4363" t="str">
            <v>M5559</v>
          </cell>
          <cell r="C4363" t="str">
            <v>ＶＳジョイント片落</v>
          </cell>
          <cell r="D4363" t="str">
            <v>φ100× 50</v>
          </cell>
          <cell r="E4363" t="str">
            <v>内外面粉体 離脱付</v>
          </cell>
          <cell r="F4363" t="str">
            <v>個</v>
          </cell>
          <cell r="G4363">
            <v>30480</v>
          </cell>
          <cell r="H4363">
            <v>0</v>
          </cell>
          <cell r="I4363">
            <v>0</v>
          </cell>
          <cell r="J4363" t="str">
            <v>見積書</v>
          </cell>
          <cell r="K4363">
            <v>0</v>
          </cell>
        </row>
        <row r="4364">
          <cell r="B4364" t="str">
            <v>M5560</v>
          </cell>
          <cell r="C4364" t="str">
            <v>ＶＳジョイント片落</v>
          </cell>
          <cell r="D4364" t="str">
            <v>φ100× 75</v>
          </cell>
          <cell r="E4364" t="str">
            <v>内外面粉体 離脱付</v>
          </cell>
          <cell r="F4364" t="str">
            <v>個</v>
          </cell>
          <cell r="G4364">
            <v>33080</v>
          </cell>
          <cell r="H4364">
            <v>0</v>
          </cell>
          <cell r="I4364">
            <v>0</v>
          </cell>
          <cell r="J4364" t="str">
            <v>見積書</v>
          </cell>
          <cell r="K4364">
            <v>0</v>
          </cell>
        </row>
        <row r="4365">
          <cell r="B4365" t="str">
            <v>M5561</v>
          </cell>
          <cell r="C4365" t="str">
            <v>ＶＳジョイント片落</v>
          </cell>
          <cell r="D4365" t="str">
            <v>φ125× 50</v>
          </cell>
          <cell r="E4365" t="str">
            <v>内外面粉体 離脱付</v>
          </cell>
          <cell r="F4365" t="str">
            <v>個</v>
          </cell>
          <cell r="G4365">
            <v>40260</v>
          </cell>
          <cell r="H4365">
            <v>0</v>
          </cell>
          <cell r="I4365">
            <v>0</v>
          </cell>
          <cell r="J4365" t="str">
            <v>見積書</v>
          </cell>
          <cell r="K4365">
            <v>0</v>
          </cell>
        </row>
        <row r="4366">
          <cell r="B4366" t="str">
            <v>M5562</v>
          </cell>
          <cell r="C4366" t="str">
            <v>ＶＳジョイント片落</v>
          </cell>
          <cell r="D4366" t="str">
            <v>φ125× 75</v>
          </cell>
          <cell r="E4366" t="str">
            <v>内外面粉体 離脱付</v>
          </cell>
          <cell r="F4366" t="str">
            <v>個</v>
          </cell>
          <cell r="G4366">
            <v>43470</v>
          </cell>
          <cell r="H4366">
            <v>0</v>
          </cell>
          <cell r="I4366">
            <v>0</v>
          </cell>
          <cell r="J4366" t="str">
            <v>見積書</v>
          </cell>
          <cell r="K4366">
            <v>0</v>
          </cell>
        </row>
        <row r="4367">
          <cell r="B4367" t="str">
            <v>M5563</v>
          </cell>
          <cell r="C4367" t="str">
            <v>ＶＳジョイント片落</v>
          </cell>
          <cell r="D4367" t="str">
            <v>φ125×100</v>
          </cell>
          <cell r="E4367" t="str">
            <v>内外面粉体 離脱付</v>
          </cell>
          <cell r="F4367" t="str">
            <v>個</v>
          </cell>
          <cell r="G4367">
            <v>47810</v>
          </cell>
          <cell r="H4367">
            <v>0</v>
          </cell>
          <cell r="I4367">
            <v>0</v>
          </cell>
          <cell r="J4367" t="str">
            <v>見積書</v>
          </cell>
          <cell r="K4367">
            <v>0</v>
          </cell>
        </row>
        <row r="4368">
          <cell r="B4368" t="str">
            <v>M5564</v>
          </cell>
          <cell r="C4368" t="str">
            <v>ＶＳジョイント片落</v>
          </cell>
          <cell r="D4368" t="str">
            <v>φ150× 50</v>
          </cell>
          <cell r="E4368" t="str">
            <v>内外面粉体 離脱付</v>
          </cell>
          <cell r="F4368" t="str">
            <v>個</v>
          </cell>
          <cell r="G4368">
            <v>41060</v>
          </cell>
          <cell r="H4368">
            <v>0</v>
          </cell>
          <cell r="I4368">
            <v>0</v>
          </cell>
          <cell r="J4368" t="str">
            <v>見積書</v>
          </cell>
          <cell r="K4368">
            <v>0</v>
          </cell>
        </row>
        <row r="4369">
          <cell r="B4369" t="str">
            <v>M5565</v>
          </cell>
          <cell r="C4369" t="str">
            <v>ＶＳジョイント片落</v>
          </cell>
          <cell r="D4369" t="str">
            <v>φ150× 75</v>
          </cell>
          <cell r="E4369" t="str">
            <v>内外面粉体 離脱付</v>
          </cell>
          <cell r="F4369" t="str">
            <v>個</v>
          </cell>
          <cell r="G4369">
            <v>44100</v>
          </cell>
          <cell r="H4369">
            <v>0</v>
          </cell>
          <cell r="I4369">
            <v>0</v>
          </cell>
          <cell r="J4369" t="str">
            <v>見積書</v>
          </cell>
          <cell r="K4369">
            <v>0</v>
          </cell>
        </row>
        <row r="4370">
          <cell r="B4370" t="str">
            <v>M5566</v>
          </cell>
          <cell r="C4370" t="str">
            <v>ＶＳジョイント片落</v>
          </cell>
          <cell r="D4370" t="str">
            <v>φ150×100</v>
          </cell>
          <cell r="E4370" t="str">
            <v>内外面粉体 離脱付</v>
          </cell>
          <cell r="F4370" t="str">
            <v>個</v>
          </cell>
          <cell r="G4370">
            <v>48140</v>
          </cell>
          <cell r="H4370">
            <v>0</v>
          </cell>
          <cell r="I4370">
            <v>0</v>
          </cell>
          <cell r="J4370" t="str">
            <v>見積書</v>
          </cell>
          <cell r="K4370">
            <v>0</v>
          </cell>
        </row>
        <row r="4371">
          <cell r="B4371" t="str">
            <v>M5567</v>
          </cell>
          <cell r="C4371" t="str">
            <v>ＶＳジョイント片落</v>
          </cell>
          <cell r="D4371" t="str">
            <v>φ150×125</v>
          </cell>
          <cell r="E4371" t="str">
            <v>内外面粉体 離脱付</v>
          </cell>
          <cell r="F4371" t="str">
            <v>個</v>
          </cell>
          <cell r="G4371">
            <v>61200</v>
          </cell>
          <cell r="H4371">
            <v>0</v>
          </cell>
          <cell r="I4371">
            <v>0</v>
          </cell>
          <cell r="J4371" t="str">
            <v>見積書</v>
          </cell>
          <cell r="K4371">
            <v>0</v>
          </cell>
        </row>
        <row r="4372">
          <cell r="B4372" t="str">
            <v>M5568</v>
          </cell>
          <cell r="C4372" t="str">
            <v>ＶＳジョイント片落</v>
          </cell>
          <cell r="D4372" t="str">
            <v>φ200×100</v>
          </cell>
          <cell r="E4372" t="str">
            <v>内外面粉体 離脱付</v>
          </cell>
          <cell r="F4372" t="str">
            <v>個</v>
          </cell>
          <cell r="G4372">
            <v>73130</v>
          </cell>
          <cell r="H4372">
            <v>0</v>
          </cell>
          <cell r="I4372">
            <v>0</v>
          </cell>
          <cell r="J4372" t="str">
            <v>見積書</v>
          </cell>
          <cell r="K4372">
            <v>0</v>
          </cell>
        </row>
        <row r="4373">
          <cell r="B4373" t="str">
            <v>M5569</v>
          </cell>
          <cell r="C4373" t="str">
            <v>ＶＳジョイント片落</v>
          </cell>
          <cell r="D4373" t="str">
            <v>φ200×150</v>
          </cell>
          <cell r="E4373" t="str">
            <v>内外面粉体 離脱付</v>
          </cell>
          <cell r="F4373" t="str">
            <v>個</v>
          </cell>
          <cell r="G4373">
            <v>87110</v>
          </cell>
          <cell r="H4373">
            <v>0</v>
          </cell>
          <cell r="I4373">
            <v>0</v>
          </cell>
          <cell r="J4373" t="str">
            <v>見積書</v>
          </cell>
          <cell r="K4373">
            <v>0</v>
          </cell>
        </row>
        <row r="4374">
          <cell r="B4374" t="str">
            <v>M5573</v>
          </cell>
          <cell r="C4374" t="str">
            <v>ＶＣジョイント</v>
          </cell>
          <cell r="D4374" t="str">
            <v>φ50</v>
          </cell>
          <cell r="E4374" t="str">
            <v>内外面粉体 離脱付</v>
          </cell>
          <cell r="F4374" t="str">
            <v>個</v>
          </cell>
          <cell r="G4374">
            <v>18660</v>
          </cell>
          <cell r="H4374">
            <v>0</v>
          </cell>
          <cell r="I4374">
            <v>0</v>
          </cell>
          <cell r="J4374" t="str">
            <v>見積書</v>
          </cell>
          <cell r="K4374">
            <v>0</v>
          </cell>
        </row>
        <row r="4375">
          <cell r="B4375" t="str">
            <v>M5574</v>
          </cell>
          <cell r="C4375" t="str">
            <v>ＶＣジョイント</v>
          </cell>
          <cell r="D4375" t="str">
            <v>φ75</v>
          </cell>
          <cell r="E4375" t="str">
            <v>内外面粉体 離脱付</v>
          </cell>
          <cell r="F4375" t="str">
            <v>個</v>
          </cell>
          <cell r="G4375">
            <v>21550</v>
          </cell>
          <cell r="H4375">
            <v>0</v>
          </cell>
          <cell r="I4375">
            <v>0</v>
          </cell>
          <cell r="J4375" t="str">
            <v>見積書</v>
          </cell>
          <cell r="K4375">
            <v>0</v>
          </cell>
        </row>
        <row r="4376">
          <cell r="B4376" t="str">
            <v>M5575</v>
          </cell>
          <cell r="C4376" t="str">
            <v>ＶＣジョイント</v>
          </cell>
          <cell r="D4376" t="str">
            <v>φ100</v>
          </cell>
          <cell r="E4376" t="str">
            <v>内外面粉体 離脱付</v>
          </cell>
          <cell r="F4376" t="str">
            <v>個</v>
          </cell>
          <cell r="G4376">
            <v>28010</v>
          </cell>
          <cell r="H4376">
            <v>0</v>
          </cell>
          <cell r="I4376">
            <v>0</v>
          </cell>
          <cell r="J4376" t="str">
            <v>見積書</v>
          </cell>
          <cell r="K4376">
            <v>0</v>
          </cell>
        </row>
        <row r="4377">
          <cell r="B4377" t="str">
            <v>M5576</v>
          </cell>
          <cell r="C4377" t="str">
            <v>ＶＣジョイント</v>
          </cell>
          <cell r="D4377" t="str">
            <v>φ125</v>
          </cell>
          <cell r="E4377" t="str">
            <v>内外面粉体 離脱付</v>
          </cell>
          <cell r="F4377" t="str">
            <v>個</v>
          </cell>
          <cell r="G4377">
            <v>36660</v>
          </cell>
          <cell r="H4377">
            <v>0</v>
          </cell>
          <cell r="I4377">
            <v>0</v>
          </cell>
          <cell r="J4377" t="str">
            <v>見積書</v>
          </cell>
          <cell r="K4377">
            <v>0</v>
          </cell>
        </row>
        <row r="4378">
          <cell r="B4378" t="str">
            <v>M5577</v>
          </cell>
          <cell r="C4378" t="str">
            <v>ＶＣジョイント</v>
          </cell>
          <cell r="D4378" t="str">
            <v>φ150</v>
          </cell>
          <cell r="E4378" t="str">
            <v>内外面粉体 離脱付</v>
          </cell>
          <cell r="F4378" t="str">
            <v>個</v>
          </cell>
          <cell r="G4378">
            <v>40090</v>
          </cell>
          <cell r="H4378">
            <v>0</v>
          </cell>
          <cell r="I4378">
            <v>0</v>
          </cell>
          <cell r="J4378" t="str">
            <v>見積書</v>
          </cell>
          <cell r="K4378">
            <v>0</v>
          </cell>
        </row>
        <row r="4379">
          <cell r="B4379" t="str">
            <v>M5578</v>
          </cell>
          <cell r="C4379" t="str">
            <v>ＶＣジョイント</v>
          </cell>
          <cell r="D4379" t="str">
            <v>φ200</v>
          </cell>
          <cell r="E4379" t="str">
            <v>内外面粉体 離脱付</v>
          </cell>
          <cell r="F4379" t="str">
            <v>個</v>
          </cell>
          <cell r="G4379">
            <v>53430</v>
          </cell>
          <cell r="H4379">
            <v>0</v>
          </cell>
          <cell r="I4379">
            <v>0</v>
          </cell>
          <cell r="J4379" t="str">
            <v>見積書</v>
          </cell>
          <cell r="K4379">
            <v>0</v>
          </cell>
        </row>
        <row r="4380">
          <cell r="B4380" t="str">
            <v>M5579</v>
          </cell>
          <cell r="C4380" t="str">
            <v>ＶＣジョイント</v>
          </cell>
          <cell r="D4380" t="str">
            <v>φ250</v>
          </cell>
          <cell r="E4380" t="str">
            <v>内外面粉体 離脱付</v>
          </cell>
          <cell r="F4380" t="str">
            <v>個</v>
          </cell>
          <cell r="G4380">
            <v>107340</v>
          </cell>
          <cell r="H4380">
            <v>0</v>
          </cell>
          <cell r="I4380">
            <v>0</v>
          </cell>
          <cell r="J4380" t="str">
            <v>見積書</v>
          </cell>
          <cell r="K4380">
            <v>0</v>
          </cell>
        </row>
        <row r="4381">
          <cell r="B4381" t="str">
            <v>M5580</v>
          </cell>
          <cell r="C4381" t="str">
            <v>ＶＣジョイント</v>
          </cell>
          <cell r="D4381" t="str">
            <v>φ300</v>
          </cell>
          <cell r="E4381" t="str">
            <v>内外面粉体 離脱付</v>
          </cell>
          <cell r="F4381" t="str">
            <v>個</v>
          </cell>
          <cell r="G4381">
            <v>131340</v>
          </cell>
          <cell r="H4381">
            <v>0</v>
          </cell>
          <cell r="I4381">
            <v>0</v>
          </cell>
          <cell r="J4381" t="str">
            <v>見積書</v>
          </cell>
          <cell r="K4381">
            <v>0</v>
          </cell>
        </row>
        <row r="4382">
          <cell r="B4382" t="str">
            <v>M5582</v>
          </cell>
          <cell r="C4382" t="str">
            <v>ＶＣジョイント片落</v>
          </cell>
          <cell r="D4382" t="str">
            <v>φ75×50 (DIP×VP)</v>
          </cell>
          <cell r="E4382" t="str">
            <v>内外面粉体 離脱付</v>
          </cell>
          <cell r="F4382" t="str">
            <v>個</v>
          </cell>
          <cell r="G4382">
            <v>26650</v>
          </cell>
          <cell r="H4382">
            <v>0</v>
          </cell>
          <cell r="I4382">
            <v>0</v>
          </cell>
          <cell r="J4382" t="str">
            <v>見積書</v>
          </cell>
          <cell r="K4382">
            <v>0</v>
          </cell>
        </row>
        <row r="4383">
          <cell r="B4383" t="str">
            <v>M5583</v>
          </cell>
          <cell r="C4383" t="str">
            <v>ＶＣジョイント片落</v>
          </cell>
          <cell r="D4383" t="str">
            <v>φ100×50 (DIP×VP)</v>
          </cell>
          <cell r="E4383" t="str">
            <v>内外面粉体 離脱付</v>
          </cell>
          <cell r="F4383" t="str">
            <v>個</v>
          </cell>
          <cell r="G4383">
            <v>31610</v>
          </cell>
          <cell r="H4383">
            <v>0</v>
          </cell>
          <cell r="I4383">
            <v>0</v>
          </cell>
          <cell r="J4383" t="str">
            <v>見積書</v>
          </cell>
          <cell r="K4383">
            <v>0</v>
          </cell>
        </row>
        <row r="4384">
          <cell r="B4384" t="str">
            <v>M5584</v>
          </cell>
          <cell r="C4384" t="str">
            <v>ＶＣジョイント片落</v>
          </cell>
          <cell r="D4384" t="str">
            <v>φ100×75 (DIP×VP)</v>
          </cell>
          <cell r="E4384" t="str">
            <v>内外面粉体 離脱付</v>
          </cell>
          <cell r="F4384" t="str">
            <v>個</v>
          </cell>
          <cell r="G4384">
            <v>33740</v>
          </cell>
          <cell r="H4384">
            <v>0</v>
          </cell>
          <cell r="I4384">
            <v>0</v>
          </cell>
          <cell r="J4384" t="str">
            <v>見積書</v>
          </cell>
          <cell r="K4384">
            <v>0</v>
          </cell>
        </row>
        <row r="4385">
          <cell r="B4385" t="str">
            <v>M5585</v>
          </cell>
          <cell r="C4385" t="str">
            <v>ＶＣジョイント片落</v>
          </cell>
          <cell r="D4385" t="str">
            <v>φ150×50 (DIP×VP)</v>
          </cell>
          <cell r="E4385" t="str">
            <v>内外面粉体 離脱付</v>
          </cell>
          <cell r="F4385" t="str">
            <v>個</v>
          </cell>
          <cell r="G4385">
            <v>45670</v>
          </cell>
          <cell r="H4385">
            <v>0</v>
          </cell>
          <cell r="I4385">
            <v>0</v>
          </cell>
          <cell r="J4385" t="str">
            <v>見積書</v>
          </cell>
          <cell r="K4385">
            <v>0</v>
          </cell>
        </row>
        <row r="4386">
          <cell r="B4386" t="str">
            <v>M5586</v>
          </cell>
          <cell r="C4386" t="str">
            <v>ＶＣジョイント片落</v>
          </cell>
          <cell r="D4386" t="str">
            <v>φ150×75 (DIP×VP)</v>
          </cell>
          <cell r="E4386" t="str">
            <v>内外面粉体 離脱付</v>
          </cell>
          <cell r="F4386" t="str">
            <v>個</v>
          </cell>
          <cell r="G4386">
            <v>46700</v>
          </cell>
          <cell r="H4386">
            <v>0</v>
          </cell>
          <cell r="I4386">
            <v>0</v>
          </cell>
          <cell r="J4386" t="str">
            <v>見積書</v>
          </cell>
          <cell r="K4386">
            <v>0</v>
          </cell>
        </row>
        <row r="4387">
          <cell r="B4387" t="str">
            <v>M5587</v>
          </cell>
          <cell r="C4387" t="str">
            <v>ＶＣジョイント片落</v>
          </cell>
          <cell r="D4387" t="str">
            <v>φ150×100 (DIP×VP)</v>
          </cell>
          <cell r="E4387" t="str">
            <v>内外面粉体 離脱付</v>
          </cell>
          <cell r="F4387" t="str">
            <v>個</v>
          </cell>
          <cell r="G4387">
            <v>50640</v>
          </cell>
          <cell r="H4387">
            <v>0</v>
          </cell>
          <cell r="I4387">
            <v>0</v>
          </cell>
          <cell r="J4387" t="str">
            <v>見積書</v>
          </cell>
          <cell r="K4387">
            <v>0</v>
          </cell>
        </row>
        <row r="4388">
          <cell r="B4388" t="str">
            <v>M5588</v>
          </cell>
          <cell r="C4388" t="str">
            <v>ＶＣジョイント片落</v>
          </cell>
          <cell r="D4388" t="str">
            <v>φ200×75 (DIP×VP)</v>
          </cell>
          <cell r="E4388" t="str">
            <v>内外面粉体 離脱付</v>
          </cell>
          <cell r="F4388" t="str">
            <v>個</v>
          </cell>
          <cell r="G4388">
            <v>56540</v>
          </cell>
          <cell r="H4388">
            <v>0</v>
          </cell>
          <cell r="I4388">
            <v>0</v>
          </cell>
          <cell r="J4388" t="str">
            <v>見積書</v>
          </cell>
          <cell r="K4388">
            <v>0</v>
          </cell>
        </row>
        <row r="4389">
          <cell r="B4389" t="str">
            <v>M5589</v>
          </cell>
          <cell r="C4389" t="str">
            <v>ＶＣジョイント片落</v>
          </cell>
          <cell r="D4389" t="str">
            <v>φ200×100 (DIP×VP)</v>
          </cell>
          <cell r="E4389" t="str">
            <v>内外面粉体 離脱付</v>
          </cell>
          <cell r="F4389" t="str">
            <v>個</v>
          </cell>
          <cell r="G4389">
            <v>70370</v>
          </cell>
          <cell r="H4389">
            <v>0</v>
          </cell>
          <cell r="I4389">
            <v>0</v>
          </cell>
          <cell r="J4389" t="str">
            <v>見積書</v>
          </cell>
          <cell r="K4389">
            <v>0</v>
          </cell>
        </row>
        <row r="4390">
          <cell r="B4390" t="str">
            <v>M5590</v>
          </cell>
          <cell r="C4390" t="str">
            <v>ＶＣジョイント片落</v>
          </cell>
          <cell r="D4390" t="str">
            <v>φ200×125 (DIP×VP)</v>
          </cell>
          <cell r="E4390" t="str">
            <v>内外面粉体 離脱付</v>
          </cell>
          <cell r="F4390" t="str">
            <v>個</v>
          </cell>
          <cell r="G4390">
            <v>74160</v>
          </cell>
          <cell r="H4390">
            <v>0</v>
          </cell>
          <cell r="I4390">
            <v>0</v>
          </cell>
          <cell r="J4390" t="str">
            <v>見積書</v>
          </cell>
          <cell r="K4390">
            <v>0</v>
          </cell>
        </row>
        <row r="4391">
          <cell r="B4391" t="str">
            <v>M5591</v>
          </cell>
          <cell r="C4391" t="str">
            <v>ＶＣジョイント片落</v>
          </cell>
          <cell r="D4391" t="str">
            <v>φ200×150 (DIP×VP)</v>
          </cell>
          <cell r="E4391" t="str">
            <v>内外面粉体 離脱付</v>
          </cell>
          <cell r="F4391" t="str">
            <v>個</v>
          </cell>
          <cell r="G4391">
            <v>74920</v>
          </cell>
          <cell r="H4391">
            <v>0</v>
          </cell>
          <cell r="I4391">
            <v>0</v>
          </cell>
          <cell r="J4391" t="str">
            <v>見積書</v>
          </cell>
          <cell r="K4391">
            <v>0</v>
          </cell>
        </row>
        <row r="4392">
          <cell r="B4392" t="str">
            <v>M5595</v>
          </cell>
          <cell r="C4392" t="str">
            <v>VAジョイント</v>
          </cell>
          <cell r="D4392" t="str">
            <v>φ50</v>
          </cell>
          <cell r="E4392" t="str">
            <v>内外面粉体 離脱付</v>
          </cell>
          <cell r="F4392" t="str">
            <v>個</v>
          </cell>
          <cell r="G4392">
            <v>19480</v>
          </cell>
          <cell r="H4392">
            <v>0</v>
          </cell>
          <cell r="I4392">
            <v>0</v>
          </cell>
          <cell r="J4392" t="str">
            <v>見積書</v>
          </cell>
          <cell r="K4392">
            <v>0</v>
          </cell>
        </row>
        <row r="4393">
          <cell r="B4393" t="str">
            <v>M5596</v>
          </cell>
          <cell r="C4393" t="str">
            <v>VAジョイント</v>
          </cell>
          <cell r="D4393" t="str">
            <v>φ75</v>
          </cell>
          <cell r="E4393" t="str">
            <v>内外面粉体 離脱付</v>
          </cell>
          <cell r="F4393" t="str">
            <v>個</v>
          </cell>
          <cell r="G4393">
            <v>23420</v>
          </cell>
          <cell r="H4393">
            <v>0</v>
          </cell>
          <cell r="I4393">
            <v>0</v>
          </cell>
          <cell r="J4393" t="str">
            <v>見積書</v>
          </cell>
          <cell r="K4393">
            <v>0</v>
          </cell>
        </row>
        <row r="4394">
          <cell r="B4394" t="str">
            <v>M5597</v>
          </cell>
          <cell r="C4394" t="str">
            <v>VAジョイント</v>
          </cell>
          <cell r="D4394" t="str">
            <v>φ100</v>
          </cell>
          <cell r="E4394" t="str">
            <v>内外面粉体 離脱付</v>
          </cell>
          <cell r="F4394" t="str">
            <v>個</v>
          </cell>
          <cell r="G4394">
            <v>32230</v>
          </cell>
          <cell r="H4394">
            <v>0</v>
          </cell>
          <cell r="I4394">
            <v>0</v>
          </cell>
          <cell r="J4394" t="str">
            <v>見積書</v>
          </cell>
          <cell r="K4394">
            <v>0</v>
          </cell>
        </row>
        <row r="4395">
          <cell r="B4395" t="str">
            <v>M5598</v>
          </cell>
          <cell r="C4395" t="str">
            <v>VAジョイント</v>
          </cell>
          <cell r="D4395" t="str">
            <v>φ125</v>
          </cell>
          <cell r="E4395" t="str">
            <v>内外面粉体 離脱付</v>
          </cell>
          <cell r="F4395" t="str">
            <v>個</v>
          </cell>
          <cell r="G4395">
            <v>43260</v>
          </cell>
          <cell r="H4395">
            <v>0</v>
          </cell>
          <cell r="I4395">
            <v>0</v>
          </cell>
          <cell r="J4395" t="str">
            <v>見積書</v>
          </cell>
          <cell r="K4395">
            <v>0</v>
          </cell>
        </row>
        <row r="4396">
          <cell r="B4396" t="str">
            <v>M5599</v>
          </cell>
          <cell r="C4396" t="str">
            <v>VAジョイント</v>
          </cell>
          <cell r="D4396" t="str">
            <v>φ150</v>
          </cell>
          <cell r="E4396" t="str">
            <v>内外面粉体 離脱付</v>
          </cell>
          <cell r="F4396" t="str">
            <v>個</v>
          </cell>
          <cell r="G4396">
            <v>46990</v>
          </cell>
          <cell r="H4396">
            <v>0</v>
          </cell>
          <cell r="I4396">
            <v>0</v>
          </cell>
          <cell r="J4396" t="str">
            <v>見積書</v>
          </cell>
          <cell r="K4396">
            <v>0</v>
          </cell>
        </row>
        <row r="4397">
          <cell r="B4397" t="str">
            <v>M5600</v>
          </cell>
          <cell r="C4397" t="str">
            <v>VAジョイント</v>
          </cell>
          <cell r="D4397" t="str">
            <v>φ200</v>
          </cell>
          <cell r="E4397" t="str">
            <v>内外面粉体 離脱付</v>
          </cell>
          <cell r="F4397" t="str">
            <v>個</v>
          </cell>
          <cell r="G4397">
            <v>63400</v>
          </cell>
          <cell r="H4397">
            <v>0</v>
          </cell>
          <cell r="I4397">
            <v>0</v>
          </cell>
          <cell r="J4397" t="str">
            <v>見積書</v>
          </cell>
          <cell r="K4397">
            <v>0</v>
          </cell>
        </row>
        <row r="4398">
          <cell r="B4398" t="str">
            <v>M5602</v>
          </cell>
          <cell r="C4398" t="str">
            <v>VAジョイント片落</v>
          </cell>
          <cell r="D4398" t="str">
            <v>φ150×125(VP×ACP)</v>
          </cell>
          <cell r="E4398" t="str">
            <v>内外面粉体 離脱付</v>
          </cell>
          <cell r="F4398" t="str">
            <v>個</v>
          </cell>
          <cell r="G4398">
            <v>47850</v>
          </cell>
          <cell r="H4398">
            <v>0</v>
          </cell>
          <cell r="I4398">
            <v>0</v>
          </cell>
          <cell r="J4398" t="str">
            <v>見積書</v>
          </cell>
          <cell r="K4398">
            <v>0</v>
          </cell>
        </row>
        <row r="4399">
          <cell r="B4399" t="str">
            <v>M5610</v>
          </cell>
          <cell r="C4399" t="str">
            <v>フランジ付メカ継手</v>
          </cell>
          <cell r="D4399" t="str">
            <v>φ50</v>
          </cell>
          <cell r="E4399" t="str">
            <v>内外面粉体 ロング形</v>
          </cell>
          <cell r="F4399" t="str">
            <v>個</v>
          </cell>
          <cell r="G4399">
            <v>16510</v>
          </cell>
          <cell r="H4399">
            <v>0</v>
          </cell>
          <cell r="I4399">
            <v>0</v>
          </cell>
          <cell r="J4399" t="str">
            <v>見積書</v>
          </cell>
          <cell r="K4399">
            <v>0</v>
          </cell>
        </row>
        <row r="4400">
          <cell r="B4400" t="str">
            <v>M5611</v>
          </cell>
          <cell r="C4400" t="str">
            <v>フランジ付メカ継手</v>
          </cell>
          <cell r="D4400" t="str">
            <v>φ75</v>
          </cell>
          <cell r="E4400" t="str">
            <v>内外面粉体 ロング形</v>
          </cell>
          <cell r="F4400" t="str">
            <v>個</v>
          </cell>
          <cell r="G4400">
            <v>24180</v>
          </cell>
          <cell r="H4400">
            <v>0</v>
          </cell>
          <cell r="I4400">
            <v>0</v>
          </cell>
          <cell r="J4400" t="str">
            <v>見積書</v>
          </cell>
          <cell r="K4400">
            <v>0</v>
          </cell>
        </row>
        <row r="4401">
          <cell r="B4401" t="str">
            <v>M5612</v>
          </cell>
          <cell r="C4401" t="str">
            <v>フランジ付メカ継手</v>
          </cell>
          <cell r="D4401" t="str">
            <v>φ100</v>
          </cell>
          <cell r="E4401" t="str">
            <v>内外面粉体 ロング形</v>
          </cell>
          <cell r="F4401" t="str">
            <v>個</v>
          </cell>
          <cell r="G4401">
            <v>30980</v>
          </cell>
          <cell r="H4401">
            <v>0</v>
          </cell>
          <cell r="I4401">
            <v>0</v>
          </cell>
          <cell r="J4401" t="str">
            <v>見積書</v>
          </cell>
          <cell r="K4401">
            <v>0</v>
          </cell>
        </row>
        <row r="4402">
          <cell r="B4402" t="str">
            <v>M5613</v>
          </cell>
          <cell r="C4402" t="str">
            <v>フランジ付メカ継手</v>
          </cell>
          <cell r="D4402" t="str">
            <v>φ125</v>
          </cell>
          <cell r="E4402" t="str">
            <v>内外面粉体 ロング形</v>
          </cell>
          <cell r="F4402" t="str">
            <v>個</v>
          </cell>
          <cell r="G4402">
            <v>40360</v>
          </cell>
          <cell r="H4402">
            <v>0</v>
          </cell>
          <cell r="I4402">
            <v>0</v>
          </cell>
          <cell r="J4402" t="str">
            <v>見積書</v>
          </cell>
          <cell r="K4402">
            <v>0</v>
          </cell>
        </row>
        <row r="4403">
          <cell r="B4403" t="str">
            <v>M5614</v>
          </cell>
          <cell r="C4403" t="str">
            <v>フランジ付メカ継手</v>
          </cell>
          <cell r="D4403" t="str">
            <v>φ150</v>
          </cell>
          <cell r="E4403" t="str">
            <v>内外面粉体 ロング形</v>
          </cell>
          <cell r="F4403" t="str">
            <v>個</v>
          </cell>
          <cell r="G4403">
            <v>45300</v>
          </cell>
          <cell r="H4403">
            <v>0</v>
          </cell>
          <cell r="I4403">
            <v>0</v>
          </cell>
          <cell r="J4403" t="str">
            <v>見積書</v>
          </cell>
          <cell r="K4403">
            <v>0</v>
          </cell>
        </row>
        <row r="4404">
          <cell r="B4404" t="str">
            <v>M5615</v>
          </cell>
          <cell r="C4404" t="str">
            <v>フランジ付メカ継手</v>
          </cell>
          <cell r="D4404" t="str">
            <v>φ200</v>
          </cell>
          <cell r="E4404" t="str">
            <v>内外面粉体 ロング形</v>
          </cell>
          <cell r="F4404" t="str">
            <v>個</v>
          </cell>
          <cell r="G4404">
            <v>70190</v>
          </cell>
          <cell r="H4404">
            <v>0</v>
          </cell>
          <cell r="I4404">
            <v>0</v>
          </cell>
          <cell r="J4404" t="str">
            <v>見積書</v>
          </cell>
          <cell r="K4404">
            <v>0</v>
          </cell>
        </row>
        <row r="4405">
          <cell r="B4405" t="str">
            <v>M5617</v>
          </cell>
          <cell r="C4405" t="str">
            <v>フランジ付メカ継手</v>
          </cell>
          <cell r="D4405" t="str">
            <v>φ50</v>
          </cell>
          <cell r="E4405" t="str">
            <v>内外面粉体 ショート形</v>
          </cell>
          <cell r="F4405" t="str">
            <v>個</v>
          </cell>
          <cell r="G4405">
            <v>14430</v>
          </cell>
          <cell r="H4405">
            <v>0</v>
          </cell>
          <cell r="I4405">
            <v>0</v>
          </cell>
          <cell r="J4405" t="str">
            <v>見積書</v>
          </cell>
          <cell r="K4405">
            <v>0</v>
          </cell>
        </row>
        <row r="4406">
          <cell r="B4406" t="str">
            <v>M5618</v>
          </cell>
          <cell r="C4406" t="str">
            <v>フランジ付メカ継手</v>
          </cell>
          <cell r="D4406" t="str">
            <v>φ75</v>
          </cell>
          <cell r="E4406" t="str">
            <v>内外面粉体 ショート形</v>
          </cell>
          <cell r="F4406" t="str">
            <v>個</v>
          </cell>
          <cell r="G4406">
            <v>18550</v>
          </cell>
          <cell r="H4406">
            <v>0</v>
          </cell>
          <cell r="I4406">
            <v>0</v>
          </cell>
          <cell r="J4406" t="str">
            <v>見積書</v>
          </cell>
          <cell r="K4406">
            <v>0</v>
          </cell>
        </row>
        <row r="4407">
          <cell r="B4407" t="str">
            <v>M5619</v>
          </cell>
          <cell r="C4407" t="str">
            <v>フランジ付メカ継手</v>
          </cell>
          <cell r="D4407" t="str">
            <v>φ100</v>
          </cell>
          <cell r="E4407" t="str">
            <v>内外面粉体 ショート形</v>
          </cell>
          <cell r="F4407" t="str">
            <v>個</v>
          </cell>
          <cell r="G4407">
            <v>24250</v>
          </cell>
          <cell r="H4407">
            <v>0</v>
          </cell>
          <cell r="I4407">
            <v>0</v>
          </cell>
          <cell r="J4407" t="str">
            <v>見積書</v>
          </cell>
          <cell r="K4407">
            <v>0</v>
          </cell>
        </row>
        <row r="4408">
          <cell r="B4408" t="str">
            <v>M5620</v>
          </cell>
          <cell r="C4408" t="str">
            <v>フランジ付メカ継手</v>
          </cell>
          <cell r="D4408" t="str">
            <v>φ125</v>
          </cell>
          <cell r="E4408" t="str">
            <v>内外面粉体 ショート形</v>
          </cell>
          <cell r="F4408" t="str">
            <v>個</v>
          </cell>
          <cell r="G4408">
            <v>32910</v>
          </cell>
          <cell r="H4408">
            <v>0</v>
          </cell>
          <cell r="I4408">
            <v>0</v>
          </cell>
          <cell r="J4408" t="str">
            <v>見積書</v>
          </cell>
          <cell r="K4408">
            <v>0</v>
          </cell>
        </row>
        <row r="4409">
          <cell r="B4409" t="str">
            <v>M5621</v>
          </cell>
          <cell r="C4409" t="str">
            <v>フランジ付メカ継手</v>
          </cell>
          <cell r="D4409" t="str">
            <v>φ150</v>
          </cell>
          <cell r="E4409" t="str">
            <v>内外面粉体 ショート形</v>
          </cell>
          <cell r="F4409" t="str">
            <v>個</v>
          </cell>
          <cell r="G4409">
            <v>35250</v>
          </cell>
          <cell r="H4409">
            <v>0</v>
          </cell>
          <cell r="I4409">
            <v>0</v>
          </cell>
          <cell r="J4409" t="str">
            <v>見積書</v>
          </cell>
          <cell r="K4409">
            <v>0</v>
          </cell>
        </row>
        <row r="4410">
          <cell r="B4410" t="str">
            <v>M5622</v>
          </cell>
          <cell r="C4410" t="str">
            <v>フランジ付メカ継手</v>
          </cell>
          <cell r="D4410" t="str">
            <v>φ200</v>
          </cell>
          <cell r="E4410" t="str">
            <v>内外面粉体 ショート形</v>
          </cell>
          <cell r="F4410" t="str">
            <v>個</v>
          </cell>
          <cell r="G4410">
            <v>60760</v>
          </cell>
          <cell r="H4410">
            <v>0</v>
          </cell>
          <cell r="I4410">
            <v>0</v>
          </cell>
          <cell r="J4410" t="str">
            <v>見積書</v>
          </cell>
          <cell r="K4410">
            <v>0</v>
          </cell>
        </row>
        <row r="4411">
          <cell r="B4411" t="str">
            <v>M5623</v>
          </cell>
          <cell r="C4411" t="str">
            <v>フランジ付メカ継手</v>
          </cell>
          <cell r="D4411" t="str">
            <v>φ250</v>
          </cell>
          <cell r="E4411" t="str">
            <v>内外面粉体 ショート形</v>
          </cell>
          <cell r="F4411" t="str">
            <v>個</v>
          </cell>
          <cell r="G4411">
            <v>102880</v>
          </cell>
          <cell r="H4411">
            <v>0</v>
          </cell>
          <cell r="I4411">
            <v>0</v>
          </cell>
          <cell r="J4411" t="str">
            <v>見積書</v>
          </cell>
          <cell r="K4411">
            <v>0</v>
          </cell>
        </row>
        <row r="4412">
          <cell r="B4412" t="str">
            <v>M5624</v>
          </cell>
          <cell r="C4412" t="str">
            <v>フランジ付メカ継手</v>
          </cell>
          <cell r="D4412" t="str">
            <v>φ300</v>
          </cell>
          <cell r="E4412" t="str">
            <v>内外面粉体 ショート形</v>
          </cell>
          <cell r="F4412" t="str">
            <v>個</v>
          </cell>
          <cell r="G4412">
            <v>149740</v>
          </cell>
          <cell r="H4412">
            <v>0</v>
          </cell>
          <cell r="I4412">
            <v>0</v>
          </cell>
          <cell r="J4412" t="str">
            <v>見積書</v>
          </cell>
          <cell r="K4412">
            <v>0</v>
          </cell>
        </row>
        <row r="4413">
          <cell r="B4413" t="str">
            <v>M5626</v>
          </cell>
          <cell r="C4413" t="str">
            <v>フランジ付メカ継手片落</v>
          </cell>
          <cell r="D4413" t="str">
            <v>φ75×50 (F×VP)</v>
          </cell>
          <cell r="E4413" t="str">
            <v>内外面粉体 離脱付</v>
          </cell>
          <cell r="F4413" t="str">
            <v>個</v>
          </cell>
          <cell r="G4413">
            <v>21100</v>
          </cell>
          <cell r="H4413">
            <v>0</v>
          </cell>
          <cell r="I4413">
            <v>0</v>
          </cell>
          <cell r="J4413" t="str">
            <v>見積書</v>
          </cell>
          <cell r="K4413">
            <v>0</v>
          </cell>
        </row>
        <row r="4414">
          <cell r="B4414" t="str">
            <v>M5627</v>
          </cell>
          <cell r="C4414" t="str">
            <v>フランジ付メカ継手片落</v>
          </cell>
          <cell r="D4414" t="str">
            <v>φ100×50 (F×VP)</v>
          </cell>
          <cell r="E4414" t="str">
            <v>内外面粉体 離脱付</v>
          </cell>
          <cell r="F4414" t="str">
            <v>個</v>
          </cell>
          <cell r="G4414">
            <v>33420</v>
          </cell>
          <cell r="H4414">
            <v>0</v>
          </cell>
          <cell r="I4414">
            <v>0</v>
          </cell>
          <cell r="J4414" t="str">
            <v>見積書</v>
          </cell>
          <cell r="K4414">
            <v>0</v>
          </cell>
        </row>
        <row r="4415">
          <cell r="B4415" t="str">
            <v>M5628</v>
          </cell>
          <cell r="C4415" t="str">
            <v>フランジ付メカ継手片落</v>
          </cell>
          <cell r="D4415" t="str">
            <v>φ125×50 (F×VP)</v>
          </cell>
          <cell r="E4415" t="str">
            <v>内外面粉体 離脱付</v>
          </cell>
          <cell r="F4415" t="str">
            <v>個</v>
          </cell>
          <cell r="G4415">
            <v>37110</v>
          </cell>
          <cell r="H4415">
            <v>0</v>
          </cell>
          <cell r="I4415">
            <v>0</v>
          </cell>
          <cell r="J4415" t="str">
            <v>見積書</v>
          </cell>
          <cell r="K4415">
            <v>0</v>
          </cell>
        </row>
        <row r="4416">
          <cell r="B4416" t="str">
            <v>M5629</v>
          </cell>
          <cell r="C4416" t="str">
            <v>フランジ付メカ継手片落</v>
          </cell>
          <cell r="D4416" t="str">
            <v>φ150×50 (F×VP)</v>
          </cell>
          <cell r="E4416" t="str">
            <v>内外面粉体 離脱付</v>
          </cell>
          <cell r="F4416" t="str">
            <v>個</v>
          </cell>
          <cell r="G4416">
            <v>43520</v>
          </cell>
          <cell r="H4416">
            <v>0</v>
          </cell>
          <cell r="I4416">
            <v>0</v>
          </cell>
          <cell r="J4416" t="str">
            <v>見積書</v>
          </cell>
          <cell r="K4416">
            <v>0</v>
          </cell>
        </row>
        <row r="4417">
          <cell r="B4417" t="str">
            <v>M5630</v>
          </cell>
          <cell r="C4417" t="str">
            <v>フランジ付メカ継手片落</v>
          </cell>
          <cell r="D4417" t="str">
            <v>φ100×75 (F×VP)</v>
          </cell>
          <cell r="E4417" t="str">
            <v>内外面粉体 離脱付</v>
          </cell>
          <cell r="F4417" t="str">
            <v>個</v>
          </cell>
          <cell r="G4417">
            <v>29620</v>
          </cell>
          <cell r="H4417">
            <v>0</v>
          </cell>
          <cell r="I4417">
            <v>0</v>
          </cell>
          <cell r="J4417" t="str">
            <v>見積書</v>
          </cell>
          <cell r="K4417">
            <v>0</v>
          </cell>
        </row>
        <row r="4418">
          <cell r="B4418" t="str">
            <v>M5631</v>
          </cell>
          <cell r="C4418" t="str">
            <v>フランジ付メカ継手片落</v>
          </cell>
          <cell r="D4418" t="str">
            <v>φ150×75 (F×VP)</v>
          </cell>
          <cell r="E4418" t="str">
            <v>内外面粉体 離脱付</v>
          </cell>
          <cell r="F4418" t="str">
            <v>個</v>
          </cell>
          <cell r="G4418">
            <v>42830</v>
          </cell>
          <cell r="H4418">
            <v>0</v>
          </cell>
          <cell r="I4418">
            <v>0</v>
          </cell>
          <cell r="J4418" t="str">
            <v>見積書</v>
          </cell>
          <cell r="K4418">
            <v>0</v>
          </cell>
        </row>
        <row r="4419">
          <cell r="B4419" t="str">
            <v>M5632</v>
          </cell>
          <cell r="C4419" t="str">
            <v>フランジ付メカ継手片落</v>
          </cell>
          <cell r="D4419" t="str">
            <v>φ150×100 (F×VP)</v>
          </cell>
          <cell r="E4419" t="str">
            <v>内外面粉体 離脱付</v>
          </cell>
          <cell r="F4419" t="str">
            <v>個</v>
          </cell>
          <cell r="G4419">
            <v>42820</v>
          </cell>
          <cell r="H4419">
            <v>0</v>
          </cell>
          <cell r="I4419">
            <v>0</v>
          </cell>
          <cell r="J4419" t="str">
            <v>見積書</v>
          </cell>
          <cell r="K4419">
            <v>0</v>
          </cell>
        </row>
        <row r="4420">
          <cell r="B4420" t="str">
            <v>M5633</v>
          </cell>
          <cell r="C4420" t="str">
            <v>フランジ付メカ継手片落</v>
          </cell>
          <cell r="D4420" t="str">
            <v>φ200×150 (F×VP)</v>
          </cell>
          <cell r="E4420" t="str">
            <v>内外面粉体 離脱付</v>
          </cell>
          <cell r="F4420" t="str">
            <v>個</v>
          </cell>
          <cell r="G4420">
            <v>56700</v>
          </cell>
          <cell r="H4420">
            <v>0</v>
          </cell>
          <cell r="I4420">
            <v>0</v>
          </cell>
          <cell r="J4420" t="str">
            <v>見積書</v>
          </cell>
          <cell r="K4420">
            <v>0</v>
          </cell>
        </row>
        <row r="4421">
          <cell r="B4421" t="str">
            <v>M5635</v>
          </cell>
          <cell r="C4421" t="str">
            <v>ＶＰ用管栓帽</v>
          </cell>
          <cell r="D4421" t="str">
            <v>φ50</v>
          </cell>
          <cell r="E4421" t="str">
            <v>内外面粉体 離脱付</v>
          </cell>
          <cell r="F4421" t="str">
            <v>個</v>
          </cell>
          <cell r="G4421">
            <v>10620</v>
          </cell>
          <cell r="H4421">
            <v>0</v>
          </cell>
          <cell r="I4421">
            <v>0</v>
          </cell>
          <cell r="J4421" t="str">
            <v>見積書</v>
          </cell>
          <cell r="K4421">
            <v>0</v>
          </cell>
        </row>
        <row r="4422">
          <cell r="B4422" t="str">
            <v>M5636</v>
          </cell>
          <cell r="C4422" t="str">
            <v>ＶＰ用管栓帽</v>
          </cell>
          <cell r="D4422" t="str">
            <v>φ75</v>
          </cell>
          <cell r="E4422" t="str">
            <v>内外面粉体 離脱付</v>
          </cell>
          <cell r="F4422" t="str">
            <v>個</v>
          </cell>
          <cell r="G4422">
            <v>13360</v>
          </cell>
          <cell r="H4422">
            <v>0</v>
          </cell>
          <cell r="I4422">
            <v>0</v>
          </cell>
          <cell r="J4422" t="str">
            <v>見積書</v>
          </cell>
          <cell r="K4422">
            <v>0</v>
          </cell>
        </row>
        <row r="4423">
          <cell r="B4423" t="str">
            <v>M5637</v>
          </cell>
          <cell r="C4423" t="str">
            <v>ＶＰ用管栓帽</v>
          </cell>
          <cell r="D4423" t="str">
            <v>φ100</v>
          </cell>
          <cell r="E4423" t="str">
            <v>内外面粉体 離脱付</v>
          </cell>
          <cell r="F4423" t="str">
            <v>個</v>
          </cell>
          <cell r="G4423">
            <v>19300</v>
          </cell>
          <cell r="H4423">
            <v>0</v>
          </cell>
          <cell r="I4423">
            <v>0</v>
          </cell>
          <cell r="J4423" t="str">
            <v>見積書</v>
          </cell>
          <cell r="K4423">
            <v>0</v>
          </cell>
        </row>
        <row r="4424">
          <cell r="B4424" t="str">
            <v>M5638</v>
          </cell>
          <cell r="C4424" t="str">
            <v>ＶＰ用管栓帽</v>
          </cell>
          <cell r="D4424" t="str">
            <v>φ125</v>
          </cell>
          <cell r="E4424" t="str">
            <v>内外面粉体 離脱付</v>
          </cell>
          <cell r="F4424" t="str">
            <v>個</v>
          </cell>
          <cell r="G4424">
            <v>23170</v>
          </cell>
          <cell r="H4424">
            <v>0</v>
          </cell>
          <cell r="I4424">
            <v>0</v>
          </cell>
          <cell r="J4424" t="str">
            <v>見積書</v>
          </cell>
          <cell r="K4424">
            <v>0</v>
          </cell>
        </row>
        <row r="4425">
          <cell r="B4425" t="str">
            <v>M5639</v>
          </cell>
          <cell r="C4425" t="str">
            <v>ＶＰ用管栓帽</v>
          </cell>
          <cell r="D4425" t="str">
            <v>φ150</v>
          </cell>
          <cell r="E4425" t="str">
            <v>内外面粉体 離脱付</v>
          </cell>
          <cell r="F4425" t="str">
            <v>個</v>
          </cell>
          <cell r="G4425">
            <v>27220</v>
          </cell>
          <cell r="H4425">
            <v>0</v>
          </cell>
          <cell r="I4425">
            <v>0</v>
          </cell>
          <cell r="J4425" t="str">
            <v>見積書</v>
          </cell>
          <cell r="K4425">
            <v>0</v>
          </cell>
        </row>
        <row r="4426">
          <cell r="B4426" t="str">
            <v>M5640</v>
          </cell>
          <cell r="C4426" t="str">
            <v>ＶＰ用管栓帽</v>
          </cell>
          <cell r="D4426" t="str">
            <v>φ200</v>
          </cell>
          <cell r="E4426" t="str">
            <v>内外面粉体 離脱付</v>
          </cell>
          <cell r="F4426" t="str">
            <v>個</v>
          </cell>
          <cell r="G4426">
            <v>42810</v>
          </cell>
          <cell r="H4426">
            <v>0</v>
          </cell>
          <cell r="I4426">
            <v>0</v>
          </cell>
          <cell r="J4426" t="str">
            <v>見積書</v>
          </cell>
          <cell r="K4426">
            <v>0</v>
          </cell>
        </row>
        <row r="4427">
          <cell r="B4427" t="str">
            <v>M5642</v>
          </cell>
          <cell r="C4427" t="str">
            <v>ACP用管栓帽</v>
          </cell>
          <cell r="D4427" t="str">
            <v>φ75</v>
          </cell>
          <cell r="E4427" t="str">
            <v>内外面粉体 離脱付</v>
          </cell>
          <cell r="F4427" t="str">
            <v>個</v>
          </cell>
          <cell r="G4427">
            <v>15510</v>
          </cell>
          <cell r="H4427">
            <v>0</v>
          </cell>
          <cell r="I4427">
            <v>0</v>
          </cell>
          <cell r="J4427" t="str">
            <v>見積書</v>
          </cell>
          <cell r="K4427">
            <v>0</v>
          </cell>
        </row>
        <row r="4428">
          <cell r="B4428" t="str">
            <v>M5643</v>
          </cell>
          <cell r="C4428" t="str">
            <v>ACP用管栓帽</v>
          </cell>
          <cell r="D4428" t="str">
            <v>φ100</v>
          </cell>
          <cell r="E4428" t="str">
            <v>内外面粉体 離脱付</v>
          </cell>
          <cell r="F4428" t="str">
            <v>個</v>
          </cell>
          <cell r="G4428">
            <v>17900</v>
          </cell>
          <cell r="H4428">
            <v>0</v>
          </cell>
          <cell r="I4428">
            <v>0</v>
          </cell>
          <cell r="J4428" t="str">
            <v>見積書</v>
          </cell>
          <cell r="K4428">
            <v>0</v>
          </cell>
        </row>
        <row r="4429">
          <cell r="B4429" t="str">
            <v>M5644</v>
          </cell>
          <cell r="C4429" t="str">
            <v>ACP用管栓帽</v>
          </cell>
          <cell r="D4429" t="str">
            <v>φ125</v>
          </cell>
          <cell r="E4429" t="str">
            <v>内外面粉体 離脱付</v>
          </cell>
          <cell r="F4429" t="str">
            <v>個</v>
          </cell>
          <cell r="G4429">
            <v>23350</v>
          </cell>
          <cell r="H4429">
            <v>0</v>
          </cell>
          <cell r="I4429">
            <v>0</v>
          </cell>
          <cell r="J4429" t="str">
            <v>見積書</v>
          </cell>
          <cell r="K4429">
            <v>0</v>
          </cell>
        </row>
        <row r="4430">
          <cell r="B4430" t="str">
            <v>M5645</v>
          </cell>
          <cell r="C4430" t="str">
            <v>ACP用管栓帽</v>
          </cell>
          <cell r="D4430" t="str">
            <v>φ150</v>
          </cell>
          <cell r="E4430" t="str">
            <v>内外面粉体 離脱付</v>
          </cell>
          <cell r="F4430" t="str">
            <v>個</v>
          </cell>
          <cell r="G4430">
            <v>26310</v>
          </cell>
          <cell r="H4430">
            <v>0</v>
          </cell>
          <cell r="I4430">
            <v>0</v>
          </cell>
          <cell r="J4430" t="str">
            <v>見積書</v>
          </cell>
          <cell r="K4430">
            <v>0</v>
          </cell>
        </row>
        <row r="4431">
          <cell r="B4431" t="str">
            <v>M5646</v>
          </cell>
          <cell r="C4431" t="str">
            <v>ACP用管栓帽</v>
          </cell>
          <cell r="D4431" t="str">
            <v>φ200</v>
          </cell>
          <cell r="E4431" t="str">
            <v>内外面粉体 離脱付</v>
          </cell>
          <cell r="F4431" t="str">
            <v>個</v>
          </cell>
          <cell r="G4431">
            <v>32590</v>
          </cell>
          <cell r="H4431">
            <v>0</v>
          </cell>
          <cell r="I4431">
            <v>0</v>
          </cell>
          <cell r="J4431" t="str">
            <v>見積書</v>
          </cell>
          <cell r="K4431">
            <v>0</v>
          </cell>
        </row>
        <row r="4432">
          <cell r="B4432" t="str">
            <v>M5650</v>
          </cell>
          <cell r="C4432" t="str">
            <v>ＶＰ用　鋳鉄製曲管</v>
          </cell>
          <cell r="D4432" t="str">
            <v>φ50×11 1/4゜</v>
          </cell>
          <cell r="E4432" t="str">
            <v>内外面粉体 離脱付</v>
          </cell>
          <cell r="F4432" t="str">
            <v>個</v>
          </cell>
          <cell r="G4432">
            <v>15930</v>
          </cell>
          <cell r="H4432">
            <v>0</v>
          </cell>
          <cell r="I4432">
            <v>0</v>
          </cell>
          <cell r="J4432" t="str">
            <v>見積書</v>
          </cell>
          <cell r="K4432">
            <v>0</v>
          </cell>
        </row>
        <row r="4433">
          <cell r="B4433" t="str">
            <v>M5651</v>
          </cell>
          <cell r="C4433" t="str">
            <v>ＶＰ用　鋳鉄製曲管</v>
          </cell>
          <cell r="D4433" t="str">
            <v>φ75×11 1/4゜</v>
          </cell>
          <cell r="E4433" t="str">
            <v>内外面粉体 離脱付</v>
          </cell>
          <cell r="F4433" t="str">
            <v>個</v>
          </cell>
          <cell r="G4433">
            <v>22400</v>
          </cell>
          <cell r="H4433">
            <v>0</v>
          </cell>
          <cell r="I4433">
            <v>0</v>
          </cell>
          <cell r="J4433" t="str">
            <v>見積書</v>
          </cell>
          <cell r="K4433">
            <v>0</v>
          </cell>
        </row>
        <row r="4434">
          <cell r="B4434" t="str">
            <v>M5652</v>
          </cell>
          <cell r="C4434" t="str">
            <v>ＶＰ用　鋳鉄製曲管</v>
          </cell>
          <cell r="D4434" t="str">
            <v>φ100×11 1/4゜</v>
          </cell>
          <cell r="E4434" t="str">
            <v>内外面粉体 離脱付</v>
          </cell>
          <cell r="F4434" t="str">
            <v>個</v>
          </cell>
          <cell r="G4434">
            <v>29990</v>
          </cell>
          <cell r="H4434">
            <v>0</v>
          </cell>
          <cell r="I4434">
            <v>0</v>
          </cell>
          <cell r="J4434" t="str">
            <v>見積書</v>
          </cell>
          <cell r="K4434">
            <v>0</v>
          </cell>
        </row>
        <row r="4435">
          <cell r="B4435" t="str">
            <v>M5653</v>
          </cell>
          <cell r="C4435" t="str">
            <v>ＶＰ用　鋳鉄製曲管</v>
          </cell>
          <cell r="D4435" t="str">
            <v>φ150×11 1/4゜</v>
          </cell>
          <cell r="E4435" t="str">
            <v>内外面粉体 離脱付</v>
          </cell>
          <cell r="F4435" t="str">
            <v>個</v>
          </cell>
          <cell r="G4435">
            <v>54010</v>
          </cell>
          <cell r="H4435">
            <v>0</v>
          </cell>
          <cell r="I4435">
            <v>0</v>
          </cell>
          <cell r="J4435" t="str">
            <v>見積書</v>
          </cell>
          <cell r="K4435">
            <v>0</v>
          </cell>
        </row>
        <row r="4436">
          <cell r="B4436" t="str">
            <v>M5654</v>
          </cell>
          <cell r="C4436" t="str">
            <v>ＶＰ用　鋳鉄製曲管</v>
          </cell>
          <cell r="D4436" t="str">
            <v>φ200×11 1/4゜</v>
          </cell>
          <cell r="E4436" t="str">
            <v>内外面粉体 離脱付</v>
          </cell>
          <cell r="F4436" t="str">
            <v>個</v>
          </cell>
          <cell r="G4436">
            <v>77730</v>
          </cell>
          <cell r="H4436">
            <v>0</v>
          </cell>
          <cell r="I4436">
            <v>0</v>
          </cell>
          <cell r="J4436" t="str">
            <v>見積書</v>
          </cell>
          <cell r="K4436">
            <v>0</v>
          </cell>
        </row>
        <row r="4437">
          <cell r="B4437" t="str">
            <v>M5656</v>
          </cell>
          <cell r="C4437" t="str">
            <v>ＶＰ用　鋳鉄製曲管</v>
          </cell>
          <cell r="D4437" t="str">
            <v>φ50×22 1/2゜</v>
          </cell>
          <cell r="E4437" t="str">
            <v>内外面粉体 離脱付</v>
          </cell>
          <cell r="F4437" t="str">
            <v>個</v>
          </cell>
          <cell r="G4437">
            <v>17570</v>
          </cell>
          <cell r="H4437">
            <v>0</v>
          </cell>
          <cell r="I4437">
            <v>0</v>
          </cell>
          <cell r="J4437" t="str">
            <v>見積書</v>
          </cell>
          <cell r="K4437">
            <v>0</v>
          </cell>
        </row>
        <row r="4438">
          <cell r="B4438" t="str">
            <v>M5657</v>
          </cell>
          <cell r="C4438" t="str">
            <v>ＶＰ用　鋳鉄製曲管</v>
          </cell>
          <cell r="D4438" t="str">
            <v>φ75×22 1/2゜</v>
          </cell>
          <cell r="E4438" t="str">
            <v>内外面粉体 離脱付</v>
          </cell>
          <cell r="F4438" t="str">
            <v>個</v>
          </cell>
          <cell r="G4438">
            <v>23680</v>
          </cell>
          <cell r="H4438">
            <v>0</v>
          </cell>
          <cell r="I4438">
            <v>0</v>
          </cell>
          <cell r="J4438" t="str">
            <v>見積書</v>
          </cell>
          <cell r="K4438">
            <v>0</v>
          </cell>
        </row>
        <row r="4439">
          <cell r="B4439" t="str">
            <v>M5658</v>
          </cell>
          <cell r="C4439" t="str">
            <v>ＶＰ用　鋳鉄製曲管</v>
          </cell>
          <cell r="D4439" t="str">
            <v>φ100×22 1/2゜</v>
          </cell>
          <cell r="E4439" t="str">
            <v>内外面粉体 離脱付</v>
          </cell>
          <cell r="F4439" t="str">
            <v>個</v>
          </cell>
          <cell r="G4439">
            <v>31600</v>
          </cell>
          <cell r="H4439">
            <v>0</v>
          </cell>
          <cell r="I4439">
            <v>0</v>
          </cell>
          <cell r="J4439" t="str">
            <v>見積書</v>
          </cell>
          <cell r="K4439">
            <v>0</v>
          </cell>
        </row>
        <row r="4440">
          <cell r="B4440" t="str">
            <v>M5659</v>
          </cell>
          <cell r="C4440" t="str">
            <v>ＶＰ用　鋳鉄製曲管</v>
          </cell>
          <cell r="D4440" t="str">
            <v>φ150×22 1/2゜</v>
          </cell>
          <cell r="E4440" t="str">
            <v>内外面粉体 離脱付</v>
          </cell>
          <cell r="F4440" t="str">
            <v>個</v>
          </cell>
          <cell r="G4440">
            <v>49580</v>
          </cell>
          <cell r="H4440">
            <v>0</v>
          </cell>
          <cell r="I4440">
            <v>0</v>
          </cell>
          <cell r="J4440" t="str">
            <v>見積書</v>
          </cell>
          <cell r="K4440">
            <v>0</v>
          </cell>
        </row>
        <row r="4441">
          <cell r="B4441" t="str">
            <v>M5660</v>
          </cell>
          <cell r="C4441" t="str">
            <v>ＶＰ用　鋳鉄製曲管</v>
          </cell>
          <cell r="D4441" t="str">
            <v>φ200×22 1/2゜</v>
          </cell>
          <cell r="E4441" t="str">
            <v>内外面粉体 離脱付</v>
          </cell>
          <cell r="F4441" t="str">
            <v>個</v>
          </cell>
          <cell r="G4441">
            <v>82340</v>
          </cell>
          <cell r="H4441">
            <v>0</v>
          </cell>
          <cell r="I4441">
            <v>0</v>
          </cell>
          <cell r="J4441" t="str">
            <v>見積書</v>
          </cell>
          <cell r="K4441">
            <v>0</v>
          </cell>
        </row>
        <row r="4442">
          <cell r="B4442" t="str">
            <v>M5662</v>
          </cell>
          <cell r="C4442" t="str">
            <v>ＶＰ用　鋳鉄製曲管</v>
          </cell>
          <cell r="D4442" t="str">
            <v>φ50×45゜</v>
          </cell>
          <cell r="E4442" t="str">
            <v>内外面粉体 離脱付</v>
          </cell>
          <cell r="F4442" t="str">
            <v>個</v>
          </cell>
          <cell r="G4442">
            <v>18420</v>
          </cell>
          <cell r="H4442">
            <v>0</v>
          </cell>
          <cell r="I4442">
            <v>0</v>
          </cell>
          <cell r="J4442" t="str">
            <v>見積書</v>
          </cell>
          <cell r="K4442">
            <v>0</v>
          </cell>
        </row>
        <row r="4443">
          <cell r="B4443" t="str">
            <v>M5663</v>
          </cell>
          <cell r="C4443" t="str">
            <v>ＶＰ用　鋳鉄製曲管</v>
          </cell>
          <cell r="D4443" t="str">
            <v>φ75×45゜</v>
          </cell>
          <cell r="E4443" t="str">
            <v>内外面粉体 離脱付</v>
          </cell>
          <cell r="F4443" t="str">
            <v>個</v>
          </cell>
          <cell r="G4443">
            <v>24930</v>
          </cell>
          <cell r="H4443">
            <v>0</v>
          </cell>
          <cell r="I4443">
            <v>0</v>
          </cell>
          <cell r="J4443" t="str">
            <v>見積書</v>
          </cell>
          <cell r="K4443">
            <v>0</v>
          </cell>
        </row>
        <row r="4444">
          <cell r="B4444" t="str">
            <v>M5664</v>
          </cell>
          <cell r="C4444" t="str">
            <v>ＶＰ用　鋳鉄製曲管</v>
          </cell>
          <cell r="D4444" t="str">
            <v>φ100×45゜</v>
          </cell>
          <cell r="E4444" t="str">
            <v>内外面粉体 離脱付</v>
          </cell>
          <cell r="F4444" t="str">
            <v>個</v>
          </cell>
          <cell r="G4444">
            <v>34740</v>
          </cell>
          <cell r="H4444">
            <v>0</v>
          </cell>
          <cell r="I4444">
            <v>0</v>
          </cell>
          <cell r="J4444" t="str">
            <v>見積書</v>
          </cell>
          <cell r="K4444">
            <v>0</v>
          </cell>
        </row>
        <row r="4445">
          <cell r="B4445" t="str">
            <v>M5665</v>
          </cell>
          <cell r="C4445" t="str">
            <v>ＶＰ用　鋳鉄製曲管</v>
          </cell>
          <cell r="D4445" t="str">
            <v>φ150×45゜</v>
          </cell>
          <cell r="E4445" t="str">
            <v>内外面粉体 離脱付</v>
          </cell>
          <cell r="F4445" t="str">
            <v>個</v>
          </cell>
          <cell r="G4445">
            <v>58520</v>
          </cell>
          <cell r="H4445">
            <v>0</v>
          </cell>
          <cell r="I4445">
            <v>0</v>
          </cell>
          <cell r="J4445" t="str">
            <v>見積書</v>
          </cell>
          <cell r="K4445">
            <v>0</v>
          </cell>
        </row>
        <row r="4446">
          <cell r="B4446" t="str">
            <v>M5666</v>
          </cell>
          <cell r="C4446" t="str">
            <v>ＶＰ用　鋳鉄製曲管</v>
          </cell>
          <cell r="D4446" t="str">
            <v>φ200×45゜</v>
          </cell>
          <cell r="E4446" t="str">
            <v>内外面粉体 離脱付</v>
          </cell>
          <cell r="F4446" t="str">
            <v>個</v>
          </cell>
          <cell r="G4446">
            <v>89880</v>
          </cell>
          <cell r="H4446">
            <v>0</v>
          </cell>
          <cell r="I4446">
            <v>0</v>
          </cell>
          <cell r="J4446" t="str">
            <v>見積書</v>
          </cell>
          <cell r="K4446">
            <v>0</v>
          </cell>
        </row>
        <row r="4447">
          <cell r="B4447" t="str">
            <v>M5668</v>
          </cell>
          <cell r="C4447" t="str">
            <v>ＶＰ用　鋳鉄製曲管</v>
          </cell>
          <cell r="D4447" t="str">
            <v>φ50×90゜</v>
          </cell>
          <cell r="E4447" t="str">
            <v>内外面粉体 離脱付</v>
          </cell>
          <cell r="F4447" t="str">
            <v>個</v>
          </cell>
          <cell r="G4447">
            <v>20690</v>
          </cell>
          <cell r="H4447">
            <v>0</v>
          </cell>
          <cell r="I4447">
            <v>0</v>
          </cell>
          <cell r="J4447" t="str">
            <v>見積書</v>
          </cell>
          <cell r="K4447">
            <v>0</v>
          </cell>
        </row>
        <row r="4448">
          <cell r="B4448" t="str">
            <v>M5669</v>
          </cell>
          <cell r="C4448" t="str">
            <v>ＶＰ用　鋳鉄製曲管</v>
          </cell>
          <cell r="D4448" t="str">
            <v>φ75×90゜</v>
          </cell>
          <cell r="E4448" t="str">
            <v>内外面粉体 離脱付</v>
          </cell>
          <cell r="F4448" t="str">
            <v>個</v>
          </cell>
          <cell r="G4448">
            <v>27500</v>
          </cell>
          <cell r="H4448">
            <v>0</v>
          </cell>
          <cell r="I4448">
            <v>0</v>
          </cell>
          <cell r="J4448" t="str">
            <v>見積書</v>
          </cell>
          <cell r="K4448">
            <v>0</v>
          </cell>
        </row>
        <row r="4449">
          <cell r="B4449" t="str">
            <v>M5670</v>
          </cell>
          <cell r="C4449" t="str">
            <v>ＶＰ用　鋳鉄製曲管</v>
          </cell>
          <cell r="D4449" t="str">
            <v>φ100×90゜</v>
          </cell>
          <cell r="E4449" t="str">
            <v>内外面粉体 離脱付</v>
          </cell>
          <cell r="F4449" t="str">
            <v>個</v>
          </cell>
          <cell r="G4449">
            <v>36960</v>
          </cell>
          <cell r="H4449">
            <v>0</v>
          </cell>
          <cell r="I4449">
            <v>0</v>
          </cell>
          <cell r="J4449" t="str">
            <v>見積書</v>
          </cell>
          <cell r="K4449">
            <v>0</v>
          </cell>
        </row>
        <row r="4450">
          <cell r="B4450" t="str">
            <v>M5671</v>
          </cell>
          <cell r="C4450" t="str">
            <v>ＶＰ用　鋳鉄製曲管</v>
          </cell>
          <cell r="D4450" t="str">
            <v>φ150×90゜</v>
          </cell>
          <cell r="E4450" t="str">
            <v>内外面粉体 離脱付</v>
          </cell>
          <cell r="F4450" t="str">
            <v>個</v>
          </cell>
          <cell r="G4450">
            <v>65700</v>
          </cell>
          <cell r="H4450">
            <v>0</v>
          </cell>
          <cell r="I4450">
            <v>0</v>
          </cell>
          <cell r="J4450" t="str">
            <v>見積書</v>
          </cell>
          <cell r="K4450">
            <v>0</v>
          </cell>
        </row>
        <row r="4451">
          <cell r="B4451" t="str">
            <v>M5672</v>
          </cell>
          <cell r="C4451" t="str">
            <v>ＶＰ用　鋳鉄製曲管</v>
          </cell>
          <cell r="D4451" t="str">
            <v>φ200×90゜</v>
          </cell>
          <cell r="E4451" t="str">
            <v>内外面粉体 離脱付</v>
          </cell>
          <cell r="F4451" t="str">
            <v>個</v>
          </cell>
          <cell r="G4451">
            <v>93608</v>
          </cell>
          <cell r="H4451">
            <v>0</v>
          </cell>
          <cell r="I4451">
            <v>0</v>
          </cell>
          <cell r="J4451" t="str">
            <v>見積書</v>
          </cell>
          <cell r="K4451">
            <v>0</v>
          </cell>
        </row>
        <row r="4452">
          <cell r="B4452" t="str">
            <v>M5674</v>
          </cell>
          <cell r="C4452" t="str">
            <v>ＶＰ用　鋳鉄製T字管</v>
          </cell>
          <cell r="D4452" t="str">
            <v>φ50×50</v>
          </cell>
          <cell r="E4452" t="str">
            <v>内外面粉体 離脱付</v>
          </cell>
          <cell r="F4452" t="str">
            <v>個</v>
          </cell>
          <cell r="G4452">
            <v>28580</v>
          </cell>
          <cell r="H4452">
            <v>0</v>
          </cell>
          <cell r="I4452">
            <v>0</v>
          </cell>
          <cell r="J4452" t="str">
            <v>見積書</v>
          </cell>
          <cell r="K4452">
            <v>0</v>
          </cell>
        </row>
        <row r="4453">
          <cell r="B4453" t="str">
            <v>M5676</v>
          </cell>
          <cell r="C4453" t="str">
            <v>ＶＰ用　鋳鉄製T字管</v>
          </cell>
          <cell r="D4453" t="str">
            <v>φ75×50</v>
          </cell>
          <cell r="E4453" t="str">
            <v>内外面粉体 離脱付</v>
          </cell>
          <cell r="F4453" t="str">
            <v>個</v>
          </cell>
          <cell r="G4453">
            <v>33550</v>
          </cell>
          <cell r="H4453">
            <v>0</v>
          </cell>
          <cell r="I4453">
            <v>0</v>
          </cell>
          <cell r="J4453" t="str">
            <v>見積書</v>
          </cell>
          <cell r="K4453">
            <v>0</v>
          </cell>
        </row>
        <row r="4454">
          <cell r="B4454" t="str">
            <v>M5677</v>
          </cell>
          <cell r="C4454" t="str">
            <v>ＶＰ用　鋳鉄製T字管</v>
          </cell>
          <cell r="D4454" t="str">
            <v>φ75×75</v>
          </cell>
          <cell r="E4454" t="str">
            <v>内外面粉体 離脱付</v>
          </cell>
          <cell r="F4454" t="str">
            <v>個</v>
          </cell>
          <cell r="G4454">
            <v>36200</v>
          </cell>
          <cell r="H4454">
            <v>0</v>
          </cell>
          <cell r="I4454">
            <v>0</v>
          </cell>
          <cell r="J4454" t="str">
            <v>見積書</v>
          </cell>
          <cell r="K4454">
            <v>0</v>
          </cell>
        </row>
        <row r="4455">
          <cell r="B4455" t="str">
            <v>M5679</v>
          </cell>
          <cell r="C4455" t="str">
            <v>ＶＰ用　鋳鉄製T字管</v>
          </cell>
          <cell r="D4455" t="str">
            <v>φ100×50</v>
          </cell>
          <cell r="E4455" t="str">
            <v>内外面粉体 離脱付</v>
          </cell>
          <cell r="F4455" t="str">
            <v>個</v>
          </cell>
          <cell r="G4455">
            <v>43250</v>
          </cell>
          <cell r="H4455">
            <v>0</v>
          </cell>
          <cell r="I4455">
            <v>0</v>
          </cell>
          <cell r="J4455" t="str">
            <v>見積書</v>
          </cell>
          <cell r="K4455">
            <v>0</v>
          </cell>
        </row>
        <row r="4456">
          <cell r="B4456" t="str">
            <v>M5680</v>
          </cell>
          <cell r="C4456" t="str">
            <v>ＶＰ用　鋳鉄製T字管</v>
          </cell>
          <cell r="D4456" t="str">
            <v>φ100×75</v>
          </cell>
          <cell r="E4456" t="str">
            <v>内外面粉体 離脱付</v>
          </cell>
          <cell r="F4456" t="str">
            <v>個</v>
          </cell>
          <cell r="G4456">
            <v>46440</v>
          </cell>
          <cell r="H4456">
            <v>0</v>
          </cell>
          <cell r="I4456">
            <v>0</v>
          </cell>
          <cell r="J4456" t="str">
            <v>見積書</v>
          </cell>
          <cell r="K4456">
            <v>0</v>
          </cell>
        </row>
        <row r="4457">
          <cell r="B4457" t="str">
            <v>M5681</v>
          </cell>
          <cell r="C4457" t="str">
            <v>ＶＰ用　鋳鉄製T字管</v>
          </cell>
          <cell r="D4457" t="str">
            <v>φ100×100</v>
          </cell>
          <cell r="E4457" t="str">
            <v>内外面粉体 離脱付</v>
          </cell>
          <cell r="F4457" t="str">
            <v>個</v>
          </cell>
          <cell r="G4457">
            <v>54820</v>
          </cell>
          <cell r="H4457">
            <v>0</v>
          </cell>
          <cell r="I4457">
            <v>0</v>
          </cell>
          <cell r="J4457" t="str">
            <v>見積書</v>
          </cell>
          <cell r="K4457">
            <v>0</v>
          </cell>
        </row>
        <row r="4458">
          <cell r="B4458" t="str">
            <v>M5683</v>
          </cell>
          <cell r="C4458" t="str">
            <v>ＶＰ用　鋳鉄製T字管</v>
          </cell>
          <cell r="D4458" t="str">
            <v>φ125×125</v>
          </cell>
          <cell r="E4458" t="str">
            <v>内外面粉体 離脱付</v>
          </cell>
          <cell r="F4458" t="str">
            <v>個</v>
          </cell>
          <cell r="G4458">
            <v>72200</v>
          </cell>
          <cell r="H4458">
            <v>0</v>
          </cell>
          <cell r="I4458">
            <v>0</v>
          </cell>
          <cell r="J4458" t="str">
            <v>見積書</v>
          </cell>
          <cell r="K4458">
            <v>0</v>
          </cell>
        </row>
        <row r="4459">
          <cell r="B4459" t="str">
            <v>M5685</v>
          </cell>
          <cell r="C4459" t="str">
            <v>ＶＰ用　鋳鉄製T字管</v>
          </cell>
          <cell r="D4459" t="str">
            <v>φ150×50</v>
          </cell>
          <cell r="E4459" t="str">
            <v>内外面粉体 離脱付</v>
          </cell>
          <cell r="F4459" t="str">
            <v>個</v>
          </cell>
          <cell r="G4459">
            <v>59940</v>
          </cell>
          <cell r="H4459">
            <v>0</v>
          </cell>
          <cell r="I4459">
            <v>0</v>
          </cell>
          <cell r="J4459" t="str">
            <v>見積書</v>
          </cell>
          <cell r="K4459">
            <v>0</v>
          </cell>
        </row>
        <row r="4460">
          <cell r="B4460" t="str">
            <v>M5686</v>
          </cell>
          <cell r="C4460" t="str">
            <v>ＶＰ用　鋳鉄製T字管</v>
          </cell>
          <cell r="D4460" t="str">
            <v>φ150×75</v>
          </cell>
          <cell r="E4460" t="str">
            <v>内外面粉体 離脱付</v>
          </cell>
          <cell r="F4460" t="str">
            <v>個</v>
          </cell>
          <cell r="G4460">
            <v>62180</v>
          </cell>
          <cell r="H4460">
            <v>0</v>
          </cell>
          <cell r="I4460">
            <v>0</v>
          </cell>
          <cell r="J4460" t="str">
            <v>見積書</v>
          </cell>
          <cell r="K4460">
            <v>0</v>
          </cell>
        </row>
        <row r="4461">
          <cell r="B4461" t="str">
            <v>M5687</v>
          </cell>
          <cell r="C4461" t="str">
            <v>ＶＰ用　鋳鉄製T字管</v>
          </cell>
          <cell r="D4461" t="str">
            <v>φ150×100</v>
          </cell>
          <cell r="E4461" t="str">
            <v>内外面粉体 離脱付</v>
          </cell>
          <cell r="F4461" t="str">
            <v>個</v>
          </cell>
          <cell r="G4461">
            <v>70020</v>
          </cell>
          <cell r="H4461">
            <v>0</v>
          </cell>
          <cell r="I4461">
            <v>0</v>
          </cell>
          <cell r="J4461" t="str">
            <v>見積書</v>
          </cell>
          <cell r="K4461">
            <v>0</v>
          </cell>
        </row>
        <row r="4462">
          <cell r="B4462" t="str">
            <v>M5688</v>
          </cell>
          <cell r="C4462" t="str">
            <v>ＶＰ用　鋳鉄製T字管</v>
          </cell>
          <cell r="D4462" t="str">
            <v>φ150×125</v>
          </cell>
          <cell r="E4462" t="str">
            <v>内外面粉体 離脱付</v>
          </cell>
          <cell r="F4462" t="str">
            <v>個</v>
          </cell>
          <cell r="G4462">
            <v>84250</v>
          </cell>
          <cell r="H4462">
            <v>0</v>
          </cell>
          <cell r="I4462">
            <v>0</v>
          </cell>
          <cell r="J4462" t="str">
            <v>見積書</v>
          </cell>
          <cell r="K4462">
            <v>0</v>
          </cell>
        </row>
        <row r="4463">
          <cell r="B4463" t="str">
            <v>M5689</v>
          </cell>
          <cell r="C4463" t="str">
            <v>ＶＰ用　鋳鉄製T字管</v>
          </cell>
          <cell r="D4463" t="str">
            <v>φ150×150</v>
          </cell>
          <cell r="E4463" t="str">
            <v>内外面粉体 離脱付</v>
          </cell>
          <cell r="F4463" t="str">
            <v>個</v>
          </cell>
          <cell r="G4463">
            <v>79720</v>
          </cell>
          <cell r="H4463">
            <v>0</v>
          </cell>
          <cell r="I4463">
            <v>0</v>
          </cell>
          <cell r="J4463" t="str">
            <v>見積書</v>
          </cell>
          <cell r="K4463">
            <v>0</v>
          </cell>
        </row>
        <row r="4464">
          <cell r="B4464" t="str">
            <v>M5691</v>
          </cell>
          <cell r="C4464" t="str">
            <v>ＶＰ用　鋳鉄製T字管</v>
          </cell>
          <cell r="D4464" t="str">
            <v>φ200×50</v>
          </cell>
          <cell r="E4464" t="str">
            <v>内外面粉体 離脱付</v>
          </cell>
          <cell r="F4464" t="str">
            <v>個</v>
          </cell>
          <cell r="G4464">
            <v>89840</v>
          </cell>
          <cell r="H4464">
            <v>0</v>
          </cell>
          <cell r="I4464">
            <v>0</v>
          </cell>
          <cell r="J4464" t="str">
            <v>見積書</v>
          </cell>
          <cell r="K4464">
            <v>0</v>
          </cell>
        </row>
        <row r="4465">
          <cell r="B4465" t="str">
            <v>M5692</v>
          </cell>
          <cell r="C4465" t="str">
            <v>ＶＰ用　鋳鉄製T字管</v>
          </cell>
          <cell r="D4465" t="str">
            <v>φ200×75</v>
          </cell>
          <cell r="E4465" t="str">
            <v>内外面粉体 離脱付</v>
          </cell>
          <cell r="F4465" t="str">
            <v>個</v>
          </cell>
          <cell r="G4465">
            <v>96170</v>
          </cell>
          <cell r="H4465">
            <v>0</v>
          </cell>
          <cell r="I4465">
            <v>0</v>
          </cell>
          <cell r="J4465" t="str">
            <v>見積書</v>
          </cell>
          <cell r="K4465">
            <v>0</v>
          </cell>
        </row>
        <row r="4466">
          <cell r="B4466" t="str">
            <v>M5693</v>
          </cell>
          <cell r="C4466" t="str">
            <v>ＶＰ用　鋳鉄製T字管</v>
          </cell>
          <cell r="D4466" t="str">
            <v>φ200×100</v>
          </cell>
          <cell r="E4466" t="str">
            <v>内外面粉体 離脱付</v>
          </cell>
          <cell r="F4466" t="str">
            <v>個</v>
          </cell>
          <cell r="G4466">
            <v>101350</v>
          </cell>
          <cell r="H4466">
            <v>0</v>
          </cell>
          <cell r="I4466">
            <v>0</v>
          </cell>
          <cell r="J4466" t="str">
            <v>見積書</v>
          </cell>
          <cell r="K4466">
            <v>0</v>
          </cell>
        </row>
        <row r="4467">
          <cell r="B4467" t="str">
            <v>M5694</v>
          </cell>
          <cell r="C4467" t="str">
            <v>ＶＰ用　鋳鉄製T字管</v>
          </cell>
          <cell r="D4467" t="str">
            <v>φ200×125</v>
          </cell>
          <cell r="E4467" t="str">
            <v>内外面粉体 離脱付</v>
          </cell>
          <cell r="F4467" t="str">
            <v>個</v>
          </cell>
          <cell r="G4467">
            <v>107890</v>
          </cell>
          <cell r="H4467">
            <v>0</v>
          </cell>
          <cell r="I4467">
            <v>0</v>
          </cell>
          <cell r="J4467" t="str">
            <v>見積書</v>
          </cell>
          <cell r="K4467">
            <v>0</v>
          </cell>
        </row>
        <row r="4468">
          <cell r="B4468" t="str">
            <v>M5695</v>
          </cell>
          <cell r="C4468" t="str">
            <v>ＶＰ用　鋳鉄製T字管</v>
          </cell>
          <cell r="D4468" t="str">
            <v>φ200×150</v>
          </cell>
          <cell r="E4468" t="str">
            <v>内外面粉体 離脱付</v>
          </cell>
          <cell r="F4468" t="str">
            <v>個</v>
          </cell>
          <cell r="G4468">
            <v>109690</v>
          </cell>
          <cell r="H4468">
            <v>0</v>
          </cell>
          <cell r="I4468">
            <v>0</v>
          </cell>
          <cell r="J4468" t="str">
            <v>見積書</v>
          </cell>
          <cell r="K4468">
            <v>0</v>
          </cell>
        </row>
        <row r="4469">
          <cell r="B4469" t="str">
            <v>M5696</v>
          </cell>
          <cell r="C4469" t="str">
            <v>ＶＰ用　鋳鉄製T字管</v>
          </cell>
          <cell r="D4469" t="str">
            <v>φ200×200</v>
          </cell>
          <cell r="E4469" t="str">
            <v>内外面粉体 離脱付</v>
          </cell>
          <cell r="F4469" t="str">
            <v>個</v>
          </cell>
          <cell r="G4469">
            <v>129370</v>
          </cell>
          <cell r="H4469">
            <v>0</v>
          </cell>
          <cell r="I4469">
            <v>0</v>
          </cell>
          <cell r="J4469" t="str">
            <v>見積書</v>
          </cell>
          <cell r="K4469">
            <v>0</v>
          </cell>
        </row>
        <row r="4470">
          <cell r="B4470" t="str">
            <v>M5698</v>
          </cell>
          <cell r="C4470" t="str">
            <v>ＶＰ用フランジ付鋳鉄製T字管</v>
          </cell>
          <cell r="D4470" t="str">
            <v>φ50×50</v>
          </cell>
          <cell r="E4470" t="str">
            <v>内外面粉体 離脱付</v>
          </cell>
          <cell r="F4470" t="str">
            <v>個</v>
          </cell>
          <cell r="G4470">
            <v>28750</v>
          </cell>
          <cell r="H4470">
            <v>0</v>
          </cell>
          <cell r="I4470">
            <v>0</v>
          </cell>
          <cell r="J4470" t="str">
            <v>見積書</v>
          </cell>
          <cell r="K4470">
            <v>0</v>
          </cell>
        </row>
        <row r="4471">
          <cell r="B4471" t="str">
            <v>M5700</v>
          </cell>
          <cell r="C4471" t="str">
            <v>ＶＰ用フランジ付鋳鉄製T字管</v>
          </cell>
          <cell r="D4471" t="str">
            <v>φ75×50</v>
          </cell>
          <cell r="E4471" t="str">
            <v>内外面粉体 離脱付</v>
          </cell>
          <cell r="F4471" t="str">
            <v>個</v>
          </cell>
          <cell r="G4471">
            <v>31790</v>
          </cell>
          <cell r="H4471">
            <v>0</v>
          </cell>
          <cell r="I4471">
            <v>0</v>
          </cell>
          <cell r="J4471" t="str">
            <v>見積書</v>
          </cell>
          <cell r="K4471">
            <v>0</v>
          </cell>
        </row>
        <row r="4472">
          <cell r="B4472" t="str">
            <v>M5701</v>
          </cell>
          <cell r="C4472" t="str">
            <v>ＶＰ用フランジ付鋳鉄製T字管</v>
          </cell>
          <cell r="D4472" t="str">
            <v>φ75×75</v>
          </cell>
          <cell r="E4472" t="str">
            <v>内外面粉体 離脱付</v>
          </cell>
          <cell r="F4472" t="str">
            <v>個</v>
          </cell>
          <cell r="G4472">
            <v>35140</v>
          </cell>
          <cell r="H4472">
            <v>0</v>
          </cell>
          <cell r="I4472">
            <v>0</v>
          </cell>
          <cell r="J4472" t="str">
            <v>見積書</v>
          </cell>
          <cell r="K4472">
            <v>0</v>
          </cell>
        </row>
        <row r="4473">
          <cell r="B4473" t="str">
            <v>M5703</v>
          </cell>
          <cell r="C4473" t="str">
            <v>ＶＰ用フランジ付鋳鉄製T字管</v>
          </cell>
          <cell r="D4473" t="str">
            <v>φ100×50</v>
          </cell>
          <cell r="E4473" t="str">
            <v>内外面粉体 離脱付</v>
          </cell>
          <cell r="F4473" t="str">
            <v>個</v>
          </cell>
          <cell r="G4473">
            <v>42470</v>
          </cell>
          <cell r="H4473">
            <v>0</v>
          </cell>
          <cell r="I4473">
            <v>0</v>
          </cell>
          <cell r="J4473" t="str">
            <v>見積書</v>
          </cell>
          <cell r="K4473">
            <v>0</v>
          </cell>
        </row>
        <row r="4474">
          <cell r="B4474" t="str">
            <v>M5704</v>
          </cell>
          <cell r="C4474" t="str">
            <v>ＶＰ用フランジ付鋳鉄製T字管</v>
          </cell>
          <cell r="D4474" t="str">
            <v>φ100×75</v>
          </cell>
          <cell r="E4474" t="str">
            <v>内外面粉体 離脱付</v>
          </cell>
          <cell r="F4474" t="str">
            <v>個</v>
          </cell>
          <cell r="G4474">
            <v>46280</v>
          </cell>
          <cell r="H4474">
            <v>0</v>
          </cell>
          <cell r="I4474">
            <v>0</v>
          </cell>
          <cell r="J4474" t="str">
            <v>見積書</v>
          </cell>
          <cell r="K4474">
            <v>0</v>
          </cell>
        </row>
        <row r="4475">
          <cell r="B4475" t="str">
            <v>M5705</v>
          </cell>
          <cell r="C4475" t="str">
            <v>ＶＰ用フランジ付鋳鉄製T字管</v>
          </cell>
          <cell r="D4475" t="str">
            <v>φ100×100</v>
          </cell>
          <cell r="E4475" t="str">
            <v>内外面粉体 離脱付</v>
          </cell>
          <cell r="F4475" t="str">
            <v>個</v>
          </cell>
          <cell r="G4475">
            <v>51830</v>
          </cell>
          <cell r="H4475">
            <v>0</v>
          </cell>
          <cell r="I4475">
            <v>0</v>
          </cell>
          <cell r="J4475" t="str">
            <v>見積書</v>
          </cell>
          <cell r="K4475">
            <v>0</v>
          </cell>
        </row>
        <row r="4476">
          <cell r="B4476" t="str">
            <v>M5707</v>
          </cell>
          <cell r="C4476" t="str">
            <v>ＶＰ用フランジ付鋳鉄製T字管</v>
          </cell>
          <cell r="D4476" t="str">
            <v>φ125×50</v>
          </cell>
          <cell r="E4476" t="str">
            <v>内外面粉体 離脱付</v>
          </cell>
          <cell r="F4476" t="str">
            <v>個</v>
          </cell>
          <cell r="G4476">
            <v>56790</v>
          </cell>
          <cell r="H4476">
            <v>0</v>
          </cell>
          <cell r="I4476">
            <v>0</v>
          </cell>
          <cell r="J4476" t="str">
            <v>見積書</v>
          </cell>
          <cell r="K4476">
            <v>0</v>
          </cell>
        </row>
        <row r="4477">
          <cell r="B4477" t="str">
            <v>M5708</v>
          </cell>
          <cell r="C4477" t="str">
            <v>ＶＰ用フランジ付鋳鉄製T字管</v>
          </cell>
          <cell r="D4477" t="str">
            <v>φ125×75</v>
          </cell>
          <cell r="E4477" t="str">
            <v>内外面粉体 離脱付</v>
          </cell>
          <cell r="F4477" t="str">
            <v>個</v>
          </cell>
          <cell r="G4477">
            <v>59750</v>
          </cell>
          <cell r="H4477">
            <v>0</v>
          </cell>
          <cell r="I4477">
            <v>0</v>
          </cell>
          <cell r="J4477" t="str">
            <v>見積書</v>
          </cell>
          <cell r="K4477">
            <v>0</v>
          </cell>
        </row>
        <row r="4478">
          <cell r="B4478" t="str">
            <v>M5709</v>
          </cell>
          <cell r="C4478" t="str">
            <v>ＶＰ用フランジ付鋳鉄製T字管</v>
          </cell>
          <cell r="D4478" t="str">
            <v>φ125×100</v>
          </cell>
          <cell r="E4478" t="str">
            <v>内外面粉体 離脱付</v>
          </cell>
          <cell r="F4478" t="str">
            <v>個</v>
          </cell>
          <cell r="G4478">
            <v>67680</v>
          </cell>
          <cell r="H4478">
            <v>0</v>
          </cell>
          <cell r="I4478">
            <v>0</v>
          </cell>
          <cell r="J4478" t="str">
            <v>見積書</v>
          </cell>
          <cell r="K4478">
            <v>0</v>
          </cell>
        </row>
        <row r="4479">
          <cell r="B4479" t="str">
            <v>M5711</v>
          </cell>
          <cell r="C4479" t="str">
            <v>ＶＰ用フランジ付鋳鉄製T字管</v>
          </cell>
          <cell r="D4479" t="str">
            <v>φ150×50</v>
          </cell>
          <cell r="E4479" t="str">
            <v>内外面粉体 離脱付</v>
          </cell>
          <cell r="F4479" t="str">
            <v>個</v>
          </cell>
          <cell r="G4479">
            <v>61480</v>
          </cell>
          <cell r="H4479">
            <v>0</v>
          </cell>
          <cell r="I4479">
            <v>0</v>
          </cell>
          <cell r="J4479" t="str">
            <v>見積書</v>
          </cell>
          <cell r="K4479">
            <v>0</v>
          </cell>
        </row>
        <row r="4480">
          <cell r="B4480" t="str">
            <v>M5712</v>
          </cell>
          <cell r="C4480" t="str">
            <v>ＶＰ用フランジ付鋳鉄製T字管</v>
          </cell>
          <cell r="D4480" t="str">
            <v>φ150×75</v>
          </cell>
          <cell r="E4480" t="str">
            <v>内外面粉体 離脱付</v>
          </cell>
          <cell r="F4480" t="str">
            <v>個</v>
          </cell>
          <cell r="G4480">
            <v>66200</v>
          </cell>
          <cell r="H4480">
            <v>0</v>
          </cell>
          <cell r="I4480">
            <v>0</v>
          </cell>
          <cell r="J4480" t="str">
            <v>見積書</v>
          </cell>
          <cell r="K4480">
            <v>0</v>
          </cell>
        </row>
        <row r="4481">
          <cell r="B4481" t="str">
            <v>M5713</v>
          </cell>
          <cell r="C4481" t="str">
            <v>ＶＰ用フランジ付鋳鉄製T字管</v>
          </cell>
          <cell r="D4481" t="str">
            <v>φ150×100</v>
          </cell>
          <cell r="E4481" t="str">
            <v>内外面粉体 離脱付</v>
          </cell>
          <cell r="F4481" t="str">
            <v>個</v>
          </cell>
          <cell r="G4481">
            <v>70200</v>
          </cell>
          <cell r="H4481">
            <v>0</v>
          </cell>
          <cell r="I4481">
            <v>0</v>
          </cell>
          <cell r="J4481" t="str">
            <v>見積書</v>
          </cell>
          <cell r="K4481">
            <v>0</v>
          </cell>
        </row>
        <row r="4482">
          <cell r="B4482" t="str">
            <v>M5714</v>
          </cell>
          <cell r="C4482" t="str">
            <v>ＶＰ用フランジ付鋳鉄製T字管</v>
          </cell>
          <cell r="D4482" t="str">
            <v>φ150×150</v>
          </cell>
          <cell r="E4482" t="str">
            <v>内外面粉体 離脱付</v>
          </cell>
          <cell r="F4482" t="str">
            <v>個</v>
          </cell>
          <cell r="G4482">
            <v>77880</v>
          </cell>
          <cell r="H4482">
            <v>0</v>
          </cell>
          <cell r="I4482">
            <v>0</v>
          </cell>
          <cell r="J4482" t="str">
            <v>見積書</v>
          </cell>
          <cell r="K4482">
            <v>0</v>
          </cell>
        </row>
        <row r="4483">
          <cell r="B4483" t="str">
            <v>M5716</v>
          </cell>
          <cell r="C4483" t="str">
            <v>ＶＰ用フランジ付鋳鉄製T字管</v>
          </cell>
          <cell r="D4483" t="str">
            <v>φ200×50</v>
          </cell>
          <cell r="E4483" t="str">
            <v>内外面粉体 離脱付</v>
          </cell>
          <cell r="F4483" t="str">
            <v>個</v>
          </cell>
          <cell r="G4483">
            <v>91050</v>
          </cell>
          <cell r="H4483">
            <v>0</v>
          </cell>
          <cell r="I4483">
            <v>0</v>
          </cell>
          <cell r="J4483" t="str">
            <v>見積書</v>
          </cell>
          <cell r="K4483">
            <v>0</v>
          </cell>
        </row>
        <row r="4484">
          <cell r="B4484" t="str">
            <v>M5717</v>
          </cell>
          <cell r="C4484" t="str">
            <v>ＶＰ用フランジ付鋳鉄製T字管</v>
          </cell>
          <cell r="D4484" t="str">
            <v>φ200×75</v>
          </cell>
          <cell r="E4484" t="str">
            <v>内外面粉体 離脱付</v>
          </cell>
          <cell r="F4484" t="str">
            <v>個</v>
          </cell>
          <cell r="G4484">
            <v>94650</v>
          </cell>
          <cell r="H4484">
            <v>0</v>
          </cell>
          <cell r="I4484">
            <v>0</v>
          </cell>
          <cell r="J4484" t="str">
            <v>見積書</v>
          </cell>
          <cell r="K4484">
            <v>0</v>
          </cell>
        </row>
        <row r="4485">
          <cell r="B4485" t="str">
            <v>M5718</v>
          </cell>
          <cell r="C4485" t="str">
            <v>ＶＰ用フランジ付鋳鉄製T字管</v>
          </cell>
          <cell r="D4485" t="str">
            <v>φ200×100</v>
          </cell>
          <cell r="E4485" t="str">
            <v>内外面粉体 離脱付</v>
          </cell>
          <cell r="F4485" t="str">
            <v>個</v>
          </cell>
          <cell r="G4485">
            <v>100070</v>
          </cell>
          <cell r="H4485">
            <v>0</v>
          </cell>
          <cell r="I4485">
            <v>0</v>
          </cell>
          <cell r="J4485" t="str">
            <v>見積書</v>
          </cell>
          <cell r="K4485">
            <v>0</v>
          </cell>
        </row>
        <row r="4486">
          <cell r="B4486" t="str">
            <v>M5719</v>
          </cell>
          <cell r="C4486" t="str">
            <v>ＶＰ用フランジ付鋳鉄製T字管</v>
          </cell>
          <cell r="D4486" t="str">
            <v>φ200×150</v>
          </cell>
          <cell r="E4486" t="str">
            <v>内外面粉体 離脱付</v>
          </cell>
          <cell r="F4486" t="str">
            <v>個</v>
          </cell>
          <cell r="G4486">
            <v>109080</v>
          </cell>
          <cell r="H4486">
            <v>0</v>
          </cell>
          <cell r="I4486">
            <v>0</v>
          </cell>
          <cell r="J4486" t="str">
            <v>見積書</v>
          </cell>
          <cell r="K4486">
            <v>0</v>
          </cell>
        </row>
        <row r="4487">
          <cell r="B4487" t="str">
            <v>M5720</v>
          </cell>
          <cell r="C4487" t="str">
            <v>ＶＰ用フランジ付鋳鉄製T字管</v>
          </cell>
          <cell r="D4487" t="str">
            <v>φ200×200</v>
          </cell>
          <cell r="E4487" t="str">
            <v>内外面粉体 離脱付</v>
          </cell>
          <cell r="F4487" t="str">
            <v>個</v>
          </cell>
          <cell r="G4487">
            <v>127010</v>
          </cell>
          <cell r="H4487">
            <v>0</v>
          </cell>
          <cell r="I4487">
            <v>0</v>
          </cell>
          <cell r="J4487" t="str">
            <v>見積書</v>
          </cell>
          <cell r="K4487">
            <v>0</v>
          </cell>
        </row>
        <row r="4488">
          <cell r="B4488" t="str">
            <v>M5722</v>
          </cell>
          <cell r="C4488" t="str">
            <v>ＶＰ用フランジ付鋳鉄製T字管</v>
          </cell>
          <cell r="D4488" t="str">
            <v>φ50×75　台座付</v>
          </cell>
          <cell r="E4488" t="str">
            <v>内外面粉体 離脱付</v>
          </cell>
          <cell r="F4488" t="str">
            <v>個</v>
          </cell>
          <cell r="G4488">
            <v>39760</v>
          </cell>
          <cell r="H4488">
            <v>0</v>
          </cell>
          <cell r="I4488">
            <v>0</v>
          </cell>
          <cell r="J4488" t="str">
            <v>見積書</v>
          </cell>
          <cell r="K4488">
            <v>0</v>
          </cell>
        </row>
        <row r="4489">
          <cell r="B4489" t="str">
            <v>M5723</v>
          </cell>
          <cell r="C4489" t="str">
            <v>ＶＰ用フランジ付鋳鉄製T字管</v>
          </cell>
          <cell r="D4489" t="str">
            <v>φ75×75　台座付</v>
          </cell>
          <cell r="E4489" t="str">
            <v>内外面粉体 離脱付</v>
          </cell>
          <cell r="F4489" t="str">
            <v>個</v>
          </cell>
          <cell r="G4489">
            <v>41160</v>
          </cell>
          <cell r="H4489">
            <v>0</v>
          </cell>
          <cell r="I4489">
            <v>0</v>
          </cell>
          <cell r="J4489" t="str">
            <v>見積書</v>
          </cell>
          <cell r="K4489">
            <v>0</v>
          </cell>
        </row>
        <row r="4490">
          <cell r="B4490" t="str">
            <v>M5724</v>
          </cell>
          <cell r="C4490" t="str">
            <v>ＶＰ用フランジ付鋳鉄製T字管</v>
          </cell>
          <cell r="D4490" t="str">
            <v>φ100×75　台座付</v>
          </cell>
          <cell r="E4490" t="str">
            <v>内外面粉体 離脱付</v>
          </cell>
          <cell r="F4490" t="str">
            <v>個</v>
          </cell>
          <cell r="G4490">
            <v>55980</v>
          </cell>
          <cell r="H4490">
            <v>0</v>
          </cell>
          <cell r="I4490">
            <v>0</v>
          </cell>
          <cell r="J4490" t="str">
            <v>見積書</v>
          </cell>
          <cell r="K4490">
            <v>0</v>
          </cell>
        </row>
        <row r="4491">
          <cell r="B4491" t="str">
            <v>M5725</v>
          </cell>
          <cell r="C4491" t="str">
            <v>ＶＰ用フランジ付鋳鉄製T字管</v>
          </cell>
          <cell r="D4491" t="str">
            <v>φ125×75　台座付</v>
          </cell>
          <cell r="E4491" t="str">
            <v>内外面粉体 離脱付</v>
          </cell>
          <cell r="F4491" t="str">
            <v>個</v>
          </cell>
          <cell r="G4491">
            <v>69720</v>
          </cell>
          <cell r="H4491">
            <v>0</v>
          </cell>
          <cell r="I4491">
            <v>0</v>
          </cell>
          <cell r="J4491" t="str">
            <v>見積書</v>
          </cell>
          <cell r="K4491">
            <v>0</v>
          </cell>
        </row>
        <row r="4492">
          <cell r="B4492" t="str">
            <v>M5726</v>
          </cell>
          <cell r="C4492" t="str">
            <v>ＶＰ用フランジ付鋳鉄製T字管</v>
          </cell>
          <cell r="D4492" t="str">
            <v>φ150×75　台座付</v>
          </cell>
          <cell r="E4492" t="str">
            <v>内外面粉体 離脱付</v>
          </cell>
          <cell r="F4492" t="str">
            <v>個</v>
          </cell>
          <cell r="G4492">
            <v>76510</v>
          </cell>
          <cell r="H4492">
            <v>0</v>
          </cell>
          <cell r="I4492">
            <v>0</v>
          </cell>
          <cell r="J4492" t="str">
            <v>見積書</v>
          </cell>
          <cell r="K4492">
            <v>0</v>
          </cell>
        </row>
        <row r="4493">
          <cell r="B4493" t="str">
            <v>M5727</v>
          </cell>
          <cell r="C4493" t="str">
            <v>ＶＰ用フランジ付鋳鉄製T字管</v>
          </cell>
          <cell r="D4493" t="str">
            <v>φ200×75　台座付</v>
          </cell>
          <cell r="E4493" t="str">
            <v>内外面粉体 離脱付</v>
          </cell>
          <cell r="F4493" t="str">
            <v>個</v>
          </cell>
          <cell r="G4493">
            <v>102830</v>
          </cell>
          <cell r="H4493">
            <v>0</v>
          </cell>
          <cell r="I4493">
            <v>0</v>
          </cell>
          <cell r="J4493" t="str">
            <v>見積書</v>
          </cell>
          <cell r="K4493">
            <v>0</v>
          </cell>
        </row>
        <row r="4494">
          <cell r="B4494" t="str">
            <v>M5729</v>
          </cell>
          <cell r="C4494" t="str">
            <v>ＶＰ用フランジ付鋳鉄製T字管</v>
          </cell>
          <cell r="D4494" t="str">
            <v>φ75×75　台座付</v>
          </cell>
          <cell r="E4494" t="str">
            <v>うずまき型　内外面粉体 離脱付</v>
          </cell>
          <cell r="F4494" t="str">
            <v>個</v>
          </cell>
          <cell r="G4494">
            <v>69710</v>
          </cell>
          <cell r="H4494">
            <v>0</v>
          </cell>
          <cell r="I4494">
            <v>0</v>
          </cell>
          <cell r="J4494" t="str">
            <v>見積書</v>
          </cell>
          <cell r="K4494">
            <v>0</v>
          </cell>
        </row>
        <row r="4495">
          <cell r="B4495" t="str">
            <v>M5730</v>
          </cell>
          <cell r="C4495" t="str">
            <v>ＶＰ用フランジ付鋳鉄製T字管</v>
          </cell>
          <cell r="D4495" t="str">
            <v>φ100×75　台座付</v>
          </cell>
          <cell r="E4495" t="str">
            <v>うずまき型　内外面粉体 離脱付</v>
          </cell>
          <cell r="F4495" t="str">
            <v>個</v>
          </cell>
          <cell r="G4495">
            <v>90560</v>
          </cell>
          <cell r="H4495">
            <v>0</v>
          </cell>
          <cell r="I4495">
            <v>0</v>
          </cell>
          <cell r="J4495" t="str">
            <v>見積書</v>
          </cell>
          <cell r="K4495">
            <v>0</v>
          </cell>
        </row>
        <row r="4496">
          <cell r="B4496" t="str">
            <v>M5731</v>
          </cell>
          <cell r="C4496" t="str">
            <v>ＶＰ用フランジ付鋳鉄製T字管</v>
          </cell>
          <cell r="D4496" t="str">
            <v>φ150×75　台座付</v>
          </cell>
          <cell r="E4496" t="str">
            <v>うずまき型　内外面粉体 離脱付</v>
          </cell>
          <cell r="F4496" t="str">
            <v>個</v>
          </cell>
          <cell r="G4496">
            <v>106730</v>
          </cell>
          <cell r="H4496">
            <v>0</v>
          </cell>
          <cell r="I4496">
            <v>0</v>
          </cell>
          <cell r="J4496" t="str">
            <v>見積書</v>
          </cell>
          <cell r="K4496">
            <v>0</v>
          </cell>
        </row>
        <row r="4497">
          <cell r="B4497" t="str">
            <v>M5733</v>
          </cell>
          <cell r="C4497" t="str">
            <v>ＶＰ用フランジ付鋳鉄製曲管</v>
          </cell>
          <cell r="D4497" t="str">
            <v>φ75×90゜ 消火栓用台座付</v>
          </cell>
          <cell r="E4497" t="str">
            <v>内外面エポキシ粉体塗装　離脱付</v>
          </cell>
          <cell r="F4497" t="str">
            <v>個</v>
          </cell>
          <cell r="G4497">
            <v>33440</v>
          </cell>
          <cell r="H4497">
            <v>0</v>
          </cell>
          <cell r="I4497">
            <v>0</v>
          </cell>
          <cell r="J4497" t="str">
            <v>見積書</v>
          </cell>
          <cell r="K4497">
            <v>0</v>
          </cell>
        </row>
        <row r="4498">
          <cell r="B4498" t="str">
            <v>M5737</v>
          </cell>
          <cell r="C4498" t="str">
            <v>TSフランジ</v>
          </cell>
          <cell r="D4498" t="str">
            <v>φ40</v>
          </cell>
          <cell r="E4498" t="str">
            <v>10k</v>
          </cell>
          <cell r="F4498" t="str">
            <v>個</v>
          </cell>
          <cell r="G4498">
            <v>894</v>
          </cell>
          <cell r="H4498">
            <v>0</v>
          </cell>
          <cell r="I4498">
            <v>0</v>
          </cell>
          <cell r="J4498" t="str">
            <v>見積書</v>
          </cell>
          <cell r="K4498">
            <v>0</v>
          </cell>
        </row>
        <row r="4499">
          <cell r="B4499" t="str">
            <v>M5738</v>
          </cell>
          <cell r="C4499" t="str">
            <v>TSフランジ</v>
          </cell>
          <cell r="D4499" t="str">
            <v>φ50</v>
          </cell>
          <cell r="E4499" t="str">
            <v>10k</v>
          </cell>
          <cell r="F4499" t="str">
            <v>個</v>
          </cell>
          <cell r="G4499">
            <v>1180</v>
          </cell>
          <cell r="H4499">
            <v>0</v>
          </cell>
          <cell r="I4499">
            <v>0</v>
          </cell>
          <cell r="J4499" t="str">
            <v>見積書</v>
          </cell>
          <cell r="K4499">
            <v>0</v>
          </cell>
        </row>
        <row r="4500">
          <cell r="B4500" t="str">
            <v>M5739</v>
          </cell>
          <cell r="C4500" t="str">
            <v>TSフランジ</v>
          </cell>
          <cell r="D4500" t="str">
            <v>φ75</v>
          </cell>
          <cell r="E4500" t="str">
            <v>7.5k</v>
          </cell>
          <cell r="F4500" t="str">
            <v>個</v>
          </cell>
          <cell r="G4500">
            <v>2640</v>
          </cell>
          <cell r="H4500">
            <v>0</v>
          </cell>
          <cell r="I4500">
            <v>0</v>
          </cell>
          <cell r="J4500" t="str">
            <v>見積書</v>
          </cell>
          <cell r="K4500">
            <v>0</v>
          </cell>
        </row>
        <row r="4501">
          <cell r="B4501" t="str">
            <v>M5740</v>
          </cell>
          <cell r="C4501" t="str">
            <v>TSフランジ</v>
          </cell>
          <cell r="D4501" t="str">
            <v>φ100</v>
          </cell>
          <cell r="E4501" t="str">
            <v>7.5k</v>
          </cell>
          <cell r="F4501" t="str">
            <v>個</v>
          </cell>
          <cell r="G4501">
            <v>3550</v>
          </cell>
          <cell r="H4501">
            <v>0</v>
          </cell>
          <cell r="I4501">
            <v>0</v>
          </cell>
          <cell r="J4501" t="str">
            <v>見積書</v>
          </cell>
          <cell r="K4501">
            <v>0</v>
          </cell>
        </row>
        <row r="4502">
          <cell r="B4502" t="str">
            <v>M5741</v>
          </cell>
          <cell r="C4502" t="str">
            <v>TSフランジ</v>
          </cell>
          <cell r="D4502" t="str">
            <v>φ125</v>
          </cell>
          <cell r="E4502" t="str">
            <v>7.5k</v>
          </cell>
          <cell r="F4502" t="str">
            <v>個</v>
          </cell>
          <cell r="G4502">
            <v>4560</v>
          </cell>
          <cell r="H4502">
            <v>0</v>
          </cell>
          <cell r="I4502">
            <v>0</v>
          </cell>
          <cell r="J4502" t="str">
            <v>見積書</v>
          </cell>
          <cell r="K4502">
            <v>0</v>
          </cell>
        </row>
        <row r="4503">
          <cell r="B4503" t="str">
            <v>M5742</v>
          </cell>
          <cell r="C4503" t="str">
            <v>TSフランジ</v>
          </cell>
          <cell r="D4503" t="str">
            <v>φ150</v>
          </cell>
          <cell r="E4503" t="str">
            <v>7.5k</v>
          </cell>
          <cell r="F4503" t="str">
            <v>個</v>
          </cell>
          <cell r="G4503">
            <v>7500</v>
          </cell>
          <cell r="H4503">
            <v>0</v>
          </cell>
          <cell r="I4503">
            <v>0</v>
          </cell>
          <cell r="J4503" t="str">
            <v>見積書</v>
          </cell>
          <cell r="K4503">
            <v>0</v>
          </cell>
        </row>
        <row r="4504">
          <cell r="B4504" t="str">
            <v>M5743</v>
          </cell>
          <cell r="C4504" t="str">
            <v>TSフランジ</v>
          </cell>
          <cell r="D4504" t="str">
            <v>φ200</v>
          </cell>
          <cell r="E4504" t="str">
            <v>7.5k</v>
          </cell>
          <cell r="F4504" t="str">
            <v>個</v>
          </cell>
          <cell r="G4504">
            <v>8430</v>
          </cell>
          <cell r="H4504">
            <v>0</v>
          </cell>
          <cell r="I4504">
            <v>0</v>
          </cell>
          <cell r="J4504" t="str">
            <v>見積書</v>
          </cell>
          <cell r="K4504">
            <v>0</v>
          </cell>
        </row>
        <row r="4505">
          <cell r="B4505" t="str">
            <v>M5744</v>
          </cell>
          <cell r="C4505" t="str">
            <v>TSフランジ</v>
          </cell>
          <cell r="D4505" t="str">
            <v>φ250</v>
          </cell>
          <cell r="E4505" t="str">
            <v>7.5k</v>
          </cell>
          <cell r="F4505" t="str">
            <v>個</v>
          </cell>
          <cell r="G4505">
            <v>11810</v>
          </cell>
          <cell r="H4505">
            <v>0</v>
          </cell>
          <cell r="I4505">
            <v>0</v>
          </cell>
          <cell r="J4505" t="str">
            <v>見積書</v>
          </cell>
          <cell r="K4505">
            <v>0</v>
          </cell>
        </row>
        <row r="4506">
          <cell r="B4506" t="str">
            <v>M5745</v>
          </cell>
          <cell r="C4506" t="str">
            <v>TSフランジ</v>
          </cell>
          <cell r="D4506" t="str">
            <v>φ300</v>
          </cell>
          <cell r="E4506" t="str">
            <v>7.5k</v>
          </cell>
          <cell r="F4506" t="str">
            <v>個</v>
          </cell>
          <cell r="G4506">
            <v>15310</v>
          </cell>
          <cell r="H4506">
            <v>0</v>
          </cell>
          <cell r="I4506">
            <v>0</v>
          </cell>
          <cell r="J4506" t="str">
            <v>見積書</v>
          </cell>
          <cell r="K4506">
            <v>0</v>
          </cell>
        </row>
        <row r="4507">
          <cell r="B4507" t="str">
            <v>M5747</v>
          </cell>
          <cell r="C4507" t="str">
            <v>HITSフランジ</v>
          </cell>
          <cell r="D4507" t="str">
            <v>φ40</v>
          </cell>
          <cell r="E4507" t="str">
            <v>10k</v>
          </cell>
          <cell r="F4507" t="str">
            <v>個</v>
          </cell>
          <cell r="G4507">
            <v>1290</v>
          </cell>
          <cell r="H4507">
            <v>0</v>
          </cell>
          <cell r="I4507">
            <v>0</v>
          </cell>
          <cell r="J4507" t="str">
            <v>見積書</v>
          </cell>
          <cell r="K4507">
            <v>0</v>
          </cell>
        </row>
        <row r="4508">
          <cell r="B4508" t="str">
            <v>M5748</v>
          </cell>
          <cell r="C4508" t="str">
            <v>HITSフランジ</v>
          </cell>
          <cell r="D4508" t="str">
            <v>φ50</v>
          </cell>
          <cell r="E4508" t="str">
            <v>10k</v>
          </cell>
          <cell r="F4508" t="str">
            <v>個</v>
          </cell>
          <cell r="G4508">
            <v>1710</v>
          </cell>
          <cell r="H4508">
            <v>0</v>
          </cell>
          <cell r="I4508">
            <v>0</v>
          </cell>
          <cell r="J4508" t="str">
            <v>見積書</v>
          </cell>
          <cell r="K4508">
            <v>0</v>
          </cell>
        </row>
        <row r="4509">
          <cell r="B4509" t="str">
            <v>M5749</v>
          </cell>
          <cell r="C4509" t="str">
            <v>HITSフランジ</v>
          </cell>
          <cell r="D4509" t="str">
            <v>φ75</v>
          </cell>
          <cell r="E4509" t="str">
            <v>7.5k</v>
          </cell>
          <cell r="F4509" t="str">
            <v>個</v>
          </cell>
          <cell r="G4509">
            <v>3820</v>
          </cell>
          <cell r="H4509">
            <v>0</v>
          </cell>
          <cell r="I4509">
            <v>0</v>
          </cell>
          <cell r="J4509" t="str">
            <v>見積書</v>
          </cell>
          <cell r="K4509">
            <v>0</v>
          </cell>
        </row>
        <row r="4510">
          <cell r="B4510" t="str">
            <v>M5750</v>
          </cell>
          <cell r="C4510" t="str">
            <v>HITSフランジ</v>
          </cell>
          <cell r="D4510" t="str">
            <v>φ100</v>
          </cell>
          <cell r="E4510" t="str">
            <v>7.5k</v>
          </cell>
          <cell r="F4510" t="str">
            <v>個</v>
          </cell>
          <cell r="G4510">
            <v>5140</v>
          </cell>
          <cell r="H4510">
            <v>0</v>
          </cell>
          <cell r="I4510">
            <v>0</v>
          </cell>
          <cell r="J4510" t="str">
            <v>見積書</v>
          </cell>
          <cell r="K4510">
            <v>0</v>
          </cell>
        </row>
        <row r="4511">
          <cell r="B4511" t="str">
            <v>M5751</v>
          </cell>
          <cell r="C4511" t="str">
            <v>HITSフランジ</v>
          </cell>
          <cell r="D4511" t="str">
            <v>φ125</v>
          </cell>
          <cell r="E4511" t="str">
            <v>7.5k</v>
          </cell>
          <cell r="F4511" t="str">
            <v>個</v>
          </cell>
          <cell r="G4511">
            <v>6600</v>
          </cell>
          <cell r="H4511">
            <v>0</v>
          </cell>
          <cell r="I4511">
            <v>0</v>
          </cell>
          <cell r="J4511" t="str">
            <v>見積書</v>
          </cell>
          <cell r="K4511">
            <v>0</v>
          </cell>
        </row>
        <row r="4512">
          <cell r="B4512" t="str">
            <v>M5752</v>
          </cell>
          <cell r="C4512" t="str">
            <v>HITSフランジ</v>
          </cell>
          <cell r="D4512" t="str">
            <v>φ150</v>
          </cell>
          <cell r="E4512" t="str">
            <v>7.5k</v>
          </cell>
          <cell r="F4512" t="str">
            <v>個</v>
          </cell>
          <cell r="G4512">
            <v>10850</v>
          </cell>
          <cell r="H4512">
            <v>0</v>
          </cell>
          <cell r="I4512">
            <v>0</v>
          </cell>
          <cell r="J4512" t="str">
            <v>見積書</v>
          </cell>
          <cell r="K4512">
            <v>0</v>
          </cell>
        </row>
        <row r="4513">
          <cell r="B4513" t="str">
            <v>M5753</v>
          </cell>
          <cell r="C4513" t="str">
            <v>HITSフランジ</v>
          </cell>
          <cell r="D4513" t="str">
            <v>φ200</v>
          </cell>
          <cell r="E4513" t="str">
            <v>7.5k</v>
          </cell>
          <cell r="F4513" t="str">
            <v>個</v>
          </cell>
          <cell r="G4513">
            <v>12860</v>
          </cell>
          <cell r="H4513">
            <v>0</v>
          </cell>
          <cell r="I4513">
            <v>0</v>
          </cell>
          <cell r="J4513" t="str">
            <v>見積書</v>
          </cell>
          <cell r="K4513">
            <v>0</v>
          </cell>
        </row>
        <row r="4514">
          <cell r="B4514" t="str">
            <v>M5754</v>
          </cell>
          <cell r="C4514" t="str">
            <v>HITSフランジ</v>
          </cell>
          <cell r="D4514" t="str">
            <v>φ250</v>
          </cell>
          <cell r="E4514" t="str">
            <v>7.5k</v>
          </cell>
          <cell r="F4514" t="str">
            <v>個</v>
          </cell>
          <cell r="G4514">
            <v>17990</v>
          </cell>
          <cell r="H4514">
            <v>0</v>
          </cell>
          <cell r="I4514">
            <v>0</v>
          </cell>
          <cell r="J4514" t="str">
            <v>見積書</v>
          </cell>
          <cell r="K4514">
            <v>0</v>
          </cell>
        </row>
        <row r="4515">
          <cell r="B4515" t="str">
            <v>M5755</v>
          </cell>
          <cell r="C4515" t="str">
            <v>HITSフランジ</v>
          </cell>
          <cell r="D4515" t="str">
            <v>φ300</v>
          </cell>
          <cell r="E4515" t="str">
            <v>7.5k</v>
          </cell>
          <cell r="F4515" t="str">
            <v>個</v>
          </cell>
          <cell r="G4515">
            <v>23350</v>
          </cell>
          <cell r="H4515">
            <v>0</v>
          </cell>
          <cell r="I4515">
            <v>0</v>
          </cell>
          <cell r="J4515" t="str">
            <v>見積書</v>
          </cell>
          <cell r="K4515">
            <v>0</v>
          </cell>
        </row>
        <row r="4516">
          <cell r="B4516" t="str">
            <v>M6001</v>
          </cell>
          <cell r="C4516" t="str">
            <v>フランジ接合部品</v>
          </cell>
          <cell r="D4516" t="str">
            <v>φ50 7.5k</v>
          </cell>
          <cell r="E4516" t="str">
            <v>SUS304 B,N,W 全面ﾊﾟｯｷﾝ</v>
          </cell>
          <cell r="F4516" t="str">
            <v>組</v>
          </cell>
          <cell r="G4516">
            <v>3230</v>
          </cell>
          <cell r="H4516">
            <v>0</v>
          </cell>
          <cell r="I4516">
            <v>0</v>
          </cell>
          <cell r="J4516" t="str">
            <v>見積書</v>
          </cell>
          <cell r="K4516">
            <v>0</v>
          </cell>
        </row>
        <row r="4517">
          <cell r="B4517" t="str">
            <v>M6002</v>
          </cell>
          <cell r="C4517" t="str">
            <v>フランジ接合部品</v>
          </cell>
          <cell r="D4517" t="str">
            <v>φ75 7.5k</v>
          </cell>
          <cell r="E4517" t="str">
            <v>SUS304 B,N,W 全面ﾊﾟｯｷﾝ</v>
          </cell>
          <cell r="F4517" t="str">
            <v>組</v>
          </cell>
          <cell r="G4517">
            <v>3480</v>
          </cell>
          <cell r="H4517">
            <v>0</v>
          </cell>
          <cell r="I4517">
            <v>0</v>
          </cell>
          <cell r="J4517" t="str">
            <v>見積書</v>
          </cell>
          <cell r="K4517">
            <v>0</v>
          </cell>
        </row>
        <row r="4518">
          <cell r="B4518" t="str">
            <v>M6003</v>
          </cell>
          <cell r="C4518" t="str">
            <v>フランジ接合部品</v>
          </cell>
          <cell r="D4518" t="str">
            <v>φ100 7.5k</v>
          </cell>
          <cell r="E4518" t="str">
            <v>SUS304 B,N,W 全面ﾊﾟｯｷﾝ</v>
          </cell>
          <cell r="F4518" t="str">
            <v>組</v>
          </cell>
          <cell r="G4518">
            <v>3800</v>
          </cell>
          <cell r="H4518">
            <v>0</v>
          </cell>
          <cell r="I4518">
            <v>0</v>
          </cell>
          <cell r="J4518" t="str">
            <v>見積書</v>
          </cell>
          <cell r="K4518">
            <v>0</v>
          </cell>
        </row>
        <row r="4519">
          <cell r="B4519" t="str">
            <v>M6004</v>
          </cell>
          <cell r="C4519" t="str">
            <v>フランジ接合部品</v>
          </cell>
          <cell r="D4519" t="str">
            <v>φ125 7.5k</v>
          </cell>
          <cell r="E4519" t="str">
            <v>SUS304 B,N,W 全面ﾊﾟｯｷﾝ</v>
          </cell>
          <cell r="F4519" t="str">
            <v>組</v>
          </cell>
          <cell r="G4519">
            <v>5680</v>
          </cell>
          <cell r="H4519">
            <v>0</v>
          </cell>
          <cell r="I4519">
            <v>0</v>
          </cell>
          <cell r="J4519" t="str">
            <v>見積書</v>
          </cell>
          <cell r="K4519">
            <v>0</v>
          </cell>
        </row>
        <row r="4520">
          <cell r="B4520" t="str">
            <v>M6005</v>
          </cell>
          <cell r="C4520" t="str">
            <v>フランジ接合部品</v>
          </cell>
          <cell r="D4520" t="str">
            <v>φ150 7.5k</v>
          </cell>
          <cell r="E4520" t="str">
            <v>SUS304 B,N,W 全面ﾊﾟｯｷﾝ</v>
          </cell>
          <cell r="F4520" t="str">
            <v>組</v>
          </cell>
          <cell r="G4520">
            <v>6290</v>
          </cell>
          <cell r="H4520">
            <v>0</v>
          </cell>
          <cell r="I4520">
            <v>0</v>
          </cell>
          <cell r="J4520" t="str">
            <v>見積書</v>
          </cell>
          <cell r="K4520">
            <v>0</v>
          </cell>
        </row>
        <row r="4521">
          <cell r="B4521" t="str">
            <v>M6006</v>
          </cell>
          <cell r="C4521" t="str">
            <v>フランジ接合部品</v>
          </cell>
          <cell r="D4521" t="str">
            <v>φ200 7.5k</v>
          </cell>
          <cell r="E4521" t="str">
            <v>SUS304 B,N,W 全面ﾊﾟｯｷﾝ</v>
          </cell>
          <cell r="F4521" t="str">
            <v>組</v>
          </cell>
          <cell r="G4521">
            <v>8080</v>
          </cell>
          <cell r="H4521">
            <v>0</v>
          </cell>
          <cell r="I4521">
            <v>0</v>
          </cell>
          <cell r="J4521" t="str">
            <v>見積書</v>
          </cell>
          <cell r="K4521">
            <v>0</v>
          </cell>
        </row>
        <row r="4522">
          <cell r="B4522" t="str">
            <v>M6007</v>
          </cell>
          <cell r="C4522" t="str">
            <v>フランジ接合部品</v>
          </cell>
          <cell r="D4522" t="str">
            <v>φ250 7.5k</v>
          </cell>
          <cell r="E4522" t="str">
            <v>SUS304 B,N,W 全面ﾊﾟｯｷﾝ</v>
          </cell>
          <cell r="F4522" t="str">
            <v>組</v>
          </cell>
          <cell r="G4522">
            <v>14760</v>
          </cell>
          <cell r="H4522">
            <v>0</v>
          </cell>
          <cell r="I4522">
            <v>0</v>
          </cell>
          <cell r="J4522" t="str">
            <v>見積書</v>
          </cell>
          <cell r="K4522">
            <v>0</v>
          </cell>
        </row>
        <row r="4523">
          <cell r="B4523" t="str">
            <v>M6008</v>
          </cell>
          <cell r="C4523" t="str">
            <v>フランジ接合部品</v>
          </cell>
          <cell r="D4523" t="str">
            <v>φ300 7.5k</v>
          </cell>
          <cell r="E4523" t="str">
            <v>SUS304 B,N,W 全面ﾊﾟｯｷﾝ</v>
          </cell>
          <cell r="F4523" t="str">
            <v>組</v>
          </cell>
          <cell r="G4523">
            <v>18910</v>
          </cell>
          <cell r="H4523">
            <v>0</v>
          </cell>
          <cell r="I4523">
            <v>0</v>
          </cell>
          <cell r="J4523" t="str">
            <v>見積書</v>
          </cell>
          <cell r="K4523">
            <v>0</v>
          </cell>
        </row>
        <row r="4524">
          <cell r="B4524" t="str">
            <v>M6009</v>
          </cell>
          <cell r="C4524" t="str">
            <v>フランジ接合部品</v>
          </cell>
          <cell r="D4524" t="str">
            <v>φ350 7.5k</v>
          </cell>
          <cell r="E4524" t="str">
            <v>SUS304 B,N,W 全面ﾊﾟｯｷﾝ</v>
          </cell>
          <cell r="F4524" t="str">
            <v>組</v>
          </cell>
          <cell r="G4524">
            <v>25570</v>
          </cell>
          <cell r="H4524">
            <v>0</v>
          </cell>
          <cell r="I4524">
            <v>0</v>
          </cell>
          <cell r="J4524" t="str">
            <v>見積書</v>
          </cell>
          <cell r="K4524">
            <v>0</v>
          </cell>
        </row>
        <row r="4525">
          <cell r="B4525" t="str">
            <v>M6010</v>
          </cell>
          <cell r="C4525" t="str">
            <v>フランジ接合部品</v>
          </cell>
          <cell r="D4525" t="str">
            <v>φ400 7.5k</v>
          </cell>
          <cell r="E4525" t="str">
            <v>SUS304 B,N,W 全面ﾊﾟｯｷﾝ</v>
          </cell>
          <cell r="F4525" t="str">
            <v>組</v>
          </cell>
          <cell r="G4525">
            <v>30700</v>
          </cell>
          <cell r="H4525">
            <v>0</v>
          </cell>
          <cell r="I4525">
            <v>0</v>
          </cell>
          <cell r="J4525" t="str">
            <v>見積書</v>
          </cell>
          <cell r="K4525">
            <v>0</v>
          </cell>
        </row>
        <row r="4526">
          <cell r="B4526" t="str">
            <v>M6011</v>
          </cell>
          <cell r="C4526" t="str">
            <v>フランジ接合部品</v>
          </cell>
          <cell r="D4526" t="str">
            <v>φ450 7.5k</v>
          </cell>
          <cell r="E4526" t="str">
            <v>SUS304 B,N,W 全面ﾊﾟｯｷﾝ</v>
          </cell>
          <cell r="F4526" t="str">
            <v>組</v>
          </cell>
          <cell r="G4526">
            <v>38910</v>
          </cell>
          <cell r="H4526">
            <v>0</v>
          </cell>
          <cell r="I4526">
            <v>0</v>
          </cell>
          <cell r="J4526" t="str">
            <v>見積書</v>
          </cell>
          <cell r="K4526">
            <v>0</v>
          </cell>
        </row>
        <row r="4527">
          <cell r="B4527" t="str">
            <v>M6012</v>
          </cell>
          <cell r="C4527" t="str">
            <v>フランジ接合部品</v>
          </cell>
          <cell r="D4527" t="str">
            <v>φ500 7.5k</v>
          </cell>
          <cell r="E4527" t="str">
            <v>SUS304 B,N,W 全面ﾊﾟｯｷﾝ</v>
          </cell>
          <cell r="F4527" t="str">
            <v>組</v>
          </cell>
          <cell r="G4527">
            <v>39870</v>
          </cell>
          <cell r="H4527">
            <v>0</v>
          </cell>
          <cell r="I4527">
            <v>0</v>
          </cell>
          <cell r="J4527" t="str">
            <v>見積書</v>
          </cell>
          <cell r="K4527">
            <v>0</v>
          </cell>
        </row>
        <row r="4528">
          <cell r="B4528" t="str">
            <v>M6013</v>
          </cell>
          <cell r="C4528" t="str">
            <v>フランジ接合部品</v>
          </cell>
          <cell r="D4528" t="str">
            <v>φ600 7.5k</v>
          </cell>
          <cell r="E4528" t="str">
            <v>SUS304 B,N,W 全面ﾊﾟｯｷﾝ</v>
          </cell>
          <cell r="F4528" t="str">
            <v>組</v>
          </cell>
          <cell r="G4528">
            <v>50680</v>
          </cell>
          <cell r="H4528">
            <v>0</v>
          </cell>
          <cell r="I4528">
            <v>0</v>
          </cell>
          <cell r="J4528" t="str">
            <v>見積書</v>
          </cell>
          <cell r="K4528">
            <v>0</v>
          </cell>
        </row>
        <row r="4529">
          <cell r="B4529" t="str">
            <v>M6016</v>
          </cell>
          <cell r="C4529" t="str">
            <v>フランジ接合部品</v>
          </cell>
          <cell r="D4529" t="str">
            <v>φ50 7.5k</v>
          </cell>
          <cell r="E4529" t="str">
            <v>合金 B,N,W 全面ﾊﾟｯｷﾝ</v>
          </cell>
          <cell r="F4529" t="str">
            <v>組</v>
          </cell>
          <cell r="G4529">
            <v>2120</v>
          </cell>
          <cell r="H4529">
            <v>0</v>
          </cell>
          <cell r="I4529">
            <v>0</v>
          </cell>
          <cell r="J4529" t="str">
            <v>見積書</v>
          </cell>
          <cell r="K4529">
            <v>0</v>
          </cell>
        </row>
        <row r="4530">
          <cell r="B4530" t="str">
            <v>M6017</v>
          </cell>
          <cell r="C4530" t="str">
            <v>フランジ接合部品</v>
          </cell>
          <cell r="D4530" t="str">
            <v>φ75 7.5k</v>
          </cell>
          <cell r="E4530" t="str">
            <v>合金 B,N,W 全面ﾊﾟｯｷﾝ</v>
          </cell>
          <cell r="F4530" t="str">
            <v>組</v>
          </cell>
          <cell r="G4530">
            <v>2240</v>
          </cell>
          <cell r="H4530">
            <v>0</v>
          </cell>
          <cell r="I4530">
            <v>0</v>
          </cell>
          <cell r="J4530" t="str">
            <v>見積書</v>
          </cell>
          <cell r="K4530">
            <v>0</v>
          </cell>
        </row>
        <row r="4531">
          <cell r="B4531" t="str">
            <v>M6018</v>
          </cell>
          <cell r="C4531" t="str">
            <v>フランジ接合部品</v>
          </cell>
          <cell r="D4531" t="str">
            <v>φ100 7.5k</v>
          </cell>
          <cell r="E4531" t="str">
            <v>合金 B,N,W 全面ﾊﾟｯｷﾝ</v>
          </cell>
          <cell r="F4531" t="str">
            <v>組</v>
          </cell>
          <cell r="G4531">
            <v>2570</v>
          </cell>
          <cell r="H4531">
            <v>0</v>
          </cell>
          <cell r="I4531">
            <v>0</v>
          </cell>
          <cell r="J4531" t="str">
            <v>見積書</v>
          </cell>
          <cell r="K4531">
            <v>0</v>
          </cell>
        </row>
        <row r="4532">
          <cell r="B4532" t="str">
            <v>M6019</v>
          </cell>
          <cell r="C4532" t="str">
            <v>フランジ接合部品</v>
          </cell>
          <cell r="D4532" t="str">
            <v>φ125 7.5k</v>
          </cell>
          <cell r="E4532" t="str">
            <v>合金 B,N,W 全面ﾊﾟｯｷﾝ</v>
          </cell>
          <cell r="F4532" t="str">
            <v>組</v>
          </cell>
          <cell r="G4532">
            <v>4250</v>
          </cell>
          <cell r="H4532">
            <v>0</v>
          </cell>
          <cell r="I4532">
            <v>0</v>
          </cell>
          <cell r="J4532" t="str">
            <v>見積書</v>
          </cell>
          <cell r="K4532">
            <v>0</v>
          </cell>
        </row>
        <row r="4533">
          <cell r="B4533" t="str">
            <v>M6020</v>
          </cell>
          <cell r="C4533" t="str">
            <v>フランジ接合部品</v>
          </cell>
          <cell r="D4533" t="str">
            <v>φ150 7.5k</v>
          </cell>
          <cell r="E4533" t="str">
            <v>合金 B,N,W 全面ﾊﾟｯｷﾝ</v>
          </cell>
          <cell r="F4533" t="str">
            <v>組</v>
          </cell>
          <cell r="G4533">
            <v>4430</v>
          </cell>
          <cell r="H4533">
            <v>0</v>
          </cell>
          <cell r="I4533">
            <v>0</v>
          </cell>
          <cell r="J4533" t="str">
            <v>見積書</v>
          </cell>
          <cell r="K4533">
            <v>0</v>
          </cell>
        </row>
        <row r="4534">
          <cell r="B4534" t="str">
            <v>M6021</v>
          </cell>
          <cell r="C4534" t="str">
            <v>フランジ接合部品</v>
          </cell>
          <cell r="D4534" t="str">
            <v>φ200 7.5k</v>
          </cell>
          <cell r="E4534" t="str">
            <v>合金 B,N,W 全面ﾊﾟｯｷﾝ</v>
          </cell>
          <cell r="F4534" t="str">
            <v>組</v>
          </cell>
          <cell r="G4534">
            <v>5780</v>
          </cell>
          <cell r="H4534">
            <v>0</v>
          </cell>
          <cell r="I4534">
            <v>0</v>
          </cell>
          <cell r="J4534" t="str">
            <v>見積書</v>
          </cell>
          <cell r="K4534">
            <v>0</v>
          </cell>
        </row>
        <row r="4535">
          <cell r="B4535" t="str">
            <v>M6022</v>
          </cell>
          <cell r="C4535" t="str">
            <v>フランジ接合部品</v>
          </cell>
          <cell r="D4535" t="str">
            <v>φ250 7.5k</v>
          </cell>
          <cell r="E4535" t="str">
            <v>合金 B,N,W 全面ﾊﾟｯｷﾝ</v>
          </cell>
          <cell r="F4535" t="str">
            <v>組</v>
          </cell>
          <cell r="G4535">
            <v>8200</v>
          </cell>
          <cell r="H4535">
            <v>0</v>
          </cell>
          <cell r="I4535">
            <v>0</v>
          </cell>
          <cell r="J4535" t="str">
            <v>見積書</v>
          </cell>
          <cell r="K4535">
            <v>0</v>
          </cell>
        </row>
        <row r="4536">
          <cell r="B4536" t="str">
            <v>M6023</v>
          </cell>
          <cell r="C4536" t="str">
            <v>フランジ接合部品</v>
          </cell>
          <cell r="D4536" t="str">
            <v>φ300 7.5k</v>
          </cell>
          <cell r="E4536" t="str">
            <v>合金 B,N,W 全面ﾊﾟｯｷﾝ</v>
          </cell>
          <cell r="F4536" t="str">
            <v>組</v>
          </cell>
          <cell r="G4536">
            <v>10740</v>
          </cell>
          <cell r="H4536">
            <v>0</v>
          </cell>
          <cell r="I4536">
            <v>0</v>
          </cell>
          <cell r="J4536" t="str">
            <v>見積書</v>
          </cell>
          <cell r="K4536">
            <v>0</v>
          </cell>
        </row>
        <row r="4537">
          <cell r="B4537" t="str">
            <v>M6024</v>
          </cell>
          <cell r="C4537" t="str">
            <v>フランジ接合部品</v>
          </cell>
          <cell r="D4537" t="str">
            <v>φ350 7.5k</v>
          </cell>
          <cell r="E4537" t="str">
            <v>合金 B,N,W 全面ﾊﾟｯｷﾝ</v>
          </cell>
          <cell r="F4537" t="str">
            <v>組</v>
          </cell>
          <cell r="G4537">
            <v>15700</v>
          </cell>
          <cell r="H4537">
            <v>0</v>
          </cell>
          <cell r="I4537">
            <v>0</v>
          </cell>
          <cell r="J4537" t="str">
            <v>見積書</v>
          </cell>
          <cell r="K4537">
            <v>0</v>
          </cell>
        </row>
        <row r="4538">
          <cell r="B4538" t="str">
            <v>M6025</v>
          </cell>
          <cell r="C4538" t="str">
            <v>フランジ接合部品</v>
          </cell>
          <cell r="D4538" t="str">
            <v>φ400 7.5k</v>
          </cell>
          <cell r="E4538" t="str">
            <v>合金 B,N,W 全面ﾊﾟｯｷﾝ</v>
          </cell>
          <cell r="F4538" t="str">
            <v>組</v>
          </cell>
          <cell r="G4538">
            <v>19090</v>
          </cell>
          <cell r="H4538">
            <v>0</v>
          </cell>
          <cell r="I4538">
            <v>0</v>
          </cell>
          <cell r="J4538" t="str">
            <v>見積書</v>
          </cell>
          <cell r="K4538">
            <v>0</v>
          </cell>
        </row>
        <row r="4539">
          <cell r="B4539" t="str">
            <v>M6026</v>
          </cell>
          <cell r="C4539" t="str">
            <v>フランジ接合部品</v>
          </cell>
          <cell r="D4539" t="str">
            <v>φ450 7.5k</v>
          </cell>
          <cell r="E4539" t="str">
            <v>合金 B,N,W 全面ﾊﾟｯｷﾝ</v>
          </cell>
          <cell r="F4539" t="str">
            <v>組</v>
          </cell>
          <cell r="G4539">
            <v>23870</v>
          </cell>
          <cell r="H4539">
            <v>0</v>
          </cell>
          <cell r="I4539">
            <v>0</v>
          </cell>
          <cell r="J4539" t="str">
            <v>見積書</v>
          </cell>
          <cell r="K4539">
            <v>0</v>
          </cell>
        </row>
        <row r="4540">
          <cell r="B4540" t="str">
            <v>M6027</v>
          </cell>
          <cell r="C4540" t="str">
            <v>フランジ接合部品</v>
          </cell>
          <cell r="D4540" t="str">
            <v>φ500 7.5k</v>
          </cell>
          <cell r="E4540" t="str">
            <v>合金 B,N,W 全面ﾊﾟｯｷﾝ</v>
          </cell>
          <cell r="F4540" t="str">
            <v>組</v>
          </cell>
          <cell r="G4540">
            <v>25240</v>
          </cell>
          <cell r="H4540">
            <v>0</v>
          </cell>
          <cell r="I4540">
            <v>0</v>
          </cell>
          <cell r="J4540" t="str">
            <v>見積書</v>
          </cell>
          <cell r="K4540">
            <v>0</v>
          </cell>
        </row>
        <row r="4541">
          <cell r="B4541" t="str">
            <v>M6028</v>
          </cell>
          <cell r="C4541" t="str">
            <v>フランジ接合部品</v>
          </cell>
          <cell r="D4541" t="str">
            <v>φ600 7.5k</v>
          </cell>
          <cell r="E4541" t="str">
            <v>合金 B,N,W 全面ﾊﾟｯｷﾝ</v>
          </cell>
          <cell r="F4541" t="str">
            <v>組</v>
          </cell>
          <cell r="G4541">
            <v>29820</v>
          </cell>
          <cell r="H4541">
            <v>0</v>
          </cell>
          <cell r="I4541">
            <v>0</v>
          </cell>
          <cell r="J4541" t="str">
            <v>見積書</v>
          </cell>
          <cell r="K4541">
            <v>0</v>
          </cell>
        </row>
        <row r="4542">
          <cell r="B4542" t="str">
            <v>M6046</v>
          </cell>
          <cell r="C4542" t="str">
            <v>フランジ接合部品(絶縁)</v>
          </cell>
          <cell r="D4542" t="str">
            <v>φ50 7.5k</v>
          </cell>
          <cell r="E4542" t="str">
            <v>SUS304 B,N,W 全面ﾊﾟｯｷﾝ</v>
          </cell>
          <cell r="F4542" t="str">
            <v>組</v>
          </cell>
          <cell r="G4542">
            <v>6713</v>
          </cell>
          <cell r="H4542">
            <v>0</v>
          </cell>
          <cell r="I4542">
            <v>0</v>
          </cell>
          <cell r="J4542" t="str">
            <v>見積書</v>
          </cell>
          <cell r="K4542">
            <v>0</v>
          </cell>
        </row>
        <row r="4543">
          <cell r="B4543" t="str">
            <v>M6047</v>
          </cell>
          <cell r="C4543" t="str">
            <v>フランジ接合部品(絶縁)</v>
          </cell>
          <cell r="D4543" t="str">
            <v>φ75 7.5k</v>
          </cell>
          <cell r="E4543" t="str">
            <v>SUS304 B,N,W 全面ﾊﾟｯｷﾝ</v>
          </cell>
          <cell r="F4543" t="str">
            <v>組</v>
          </cell>
          <cell r="G4543">
            <v>7083</v>
          </cell>
          <cell r="H4543">
            <v>0</v>
          </cell>
          <cell r="I4543">
            <v>0</v>
          </cell>
          <cell r="J4543" t="str">
            <v>見積書</v>
          </cell>
          <cell r="K4543">
            <v>0</v>
          </cell>
        </row>
        <row r="4544">
          <cell r="B4544" t="str">
            <v>M6048</v>
          </cell>
          <cell r="C4544" t="str">
            <v>フランジ接合部品(絶縁)</v>
          </cell>
          <cell r="D4544" t="str">
            <v>φ100 7.5k</v>
          </cell>
          <cell r="E4544" t="str">
            <v>SUS304 B,N,W 全面ﾊﾟｯｷﾝ</v>
          </cell>
          <cell r="F4544" t="str">
            <v>組</v>
          </cell>
          <cell r="G4544">
            <v>7383</v>
          </cell>
          <cell r="H4544">
            <v>0</v>
          </cell>
          <cell r="I4544">
            <v>0</v>
          </cell>
          <cell r="J4544" t="str">
            <v>見積書</v>
          </cell>
          <cell r="K4544">
            <v>0</v>
          </cell>
        </row>
        <row r="4545">
          <cell r="B4545" t="str">
            <v>M6049</v>
          </cell>
          <cell r="C4545" t="str">
            <v>フランジ接合部品(絶縁)</v>
          </cell>
          <cell r="D4545" t="str">
            <v>φ125 7.5k</v>
          </cell>
          <cell r="E4545" t="str">
            <v>SUS304 B,N,W 全面ﾊﾟｯｷﾝ</v>
          </cell>
          <cell r="F4545" t="str">
            <v>組</v>
          </cell>
          <cell r="G4545">
            <v>11218</v>
          </cell>
          <cell r="H4545">
            <v>0</v>
          </cell>
          <cell r="I4545">
            <v>0</v>
          </cell>
          <cell r="J4545" t="str">
            <v>見積書</v>
          </cell>
          <cell r="K4545">
            <v>0</v>
          </cell>
        </row>
        <row r="4546">
          <cell r="B4546" t="str">
            <v>M6050</v>
          </cell>
          <cell r="C4546" t="str">
            <v>フランジ接合部品(絶縁)</v>
          </cell>
          <cell r="D4546" t="str">
            <v>φ150 7.5k</v>
          </cell>
          <cell r="E4546" t="str">
            <v>SUS304 B,N,W 全面ﾊﾟｯｷﾝ</v>
          </cell>
          <cell r="F4546" t="str">
            <v>組</v>
          </cell>
          <cell r="G4546">
            <v>11594</v>
          </cell>
          <cell r="H4546">
            <v>0</v>
          </cell>
          <cell r="I4546">
            <v>0</v>
          </cell>
          <cell r="J4546" t="str">
            <v>見積書</v>
          </cell>
          <cell r="K4546">
            <v>0</v>
          </cell>
        </row>
        <row r="4547">
          <cell r="B4547" t="str">
            <v>M6051</v>
          </cell>
          <cell r="C4547" t="str">
            <v>フランジ接合部品(絶縁)</v>
          </cell>
          <cell r="D4547" t="str">
            <v>φ200 7.5k</v>
          </cell>
          <cell r="E4547" t="str">
            <v>SUS304 B,N,W 全面ﾊﾟｯｷﾝ</v>
          </cell>
          <cell r="F4547" t="str">
            <v>組</v>
          </cell>
          <cell r="G4547">
            <v>15230</v>
          </cell>
          <cell r="H4547">
            <v>0</v>
          </cell>
          <cell r="I4547">
            <v>0</v>
          </cell>
          <cell r="J4547" t="str">
            <v>見積書</v>
          </cell>
          <cell r="K4547">
            <v>0</v>
          </cell>
        </row>
        <row r="4548">
          <cell r="B4548" t="str">
            <v>M6052</v>
          </cell>
          <cell r="C4548" t="str">
            <v>フランジ接合部品(絶縁)</v>
          </cell>
          <cell r="D4548" t="str">
            <v>φ250 7.5k</v>
          </cell>
          <cell r="E4548" t="str">
            <v>SUS304 B,N,W 全面ﾊﾟｯｷﾝ</v>
          </cell>
          <cell r="F4548" t="str">
            <v>組</v>
          </cell>
          <cell r="G4548">
            <v>24709</v>
          </cell>
          <cell r="H4548">
            <v>0</v>
          </cell>
          <cell r="I4548">
            <v>0</v>
          </cell>
          <cell r="J4548" t="str">
            <v>見積書</v>
          </cell>
          <cell r="K4548">
            <v>0</v>
          </cell>
        </row>
        <row r="4549">
          <cell r="B4549" t="str">
            <v>M6053</v>
          </cell>
          <cell r="C4549" t="str">
            <v>フランジ接合部品(絶縁)</v>
          </cell>
          <cell r="D4549" t="str">
            <v>φ300 7.5k</v>
          </cell>
          <cell r="E4549" t="str">
            <v>SUS304 B,N,W 全面ﾊﾟｯｷﾝ</v>
          </cell>
          <cell r="F4549" t="str">
            <v>組</v>
          </cell>
          <cell r="G4549">
            <v>31340</v>
          </cell>
          <cell r="H4549">
            <v>0</v>
          </cell>
          <cell r="I4549">
            <v>0</v>
          </cell>
          <cell r="J4549" t="str">
            <v>見積書</v>
          </cell>
          <cell r="K4549">
            <v>0</v>
          </cell>
        </row>
        <row r="4550">
          <cell r="B4550" t="str">
            <v>M6054</v>
          </cell>
          <cell r="C4550" t="str">
            <v>フランジ接合部品(絶縁)</v>
          </cell>
          <cell r="D4550" t="str">
            <v>φ350 7.5k</v>
          </cell>
          <cell r="E4550" t="str">
            <v>SUS304 B,N,W 全面ﾊﾟｯｷﾝ</v>
          </cell>
          <cell r="F4550" t="str">
            <v>組</v>
          </cell>
          <cell r="G4550">
            <v>43440</v>
          </cell>
          <cell r="H4550">
            <v>0</v>
          </cell>
          <cell r="I4550">
            <v>0</v>
          </cell>
          <cell r="J4550" t="str">
            <v>見積書</v>
          </cell>
          <cell r="K4550">
            <v>0</v>
          </cell>
        </row>
        <row r="4551">
          <cell r="B4551" t="str">
            <v>M6055</v>
          </cell>
          <cell r="C4551" t="str">
            <v>フランジ接合部品(絶縁)</v>
          </cell>
          <cell r="D4551" t="str">
            <v>φ400 7.5k</v>
          </cell>
          <cell r="E4551" t="str">
            <v>SUS304 B,N,W 全面ﾊﾟｯｷﾝ</v>
          </cell>
          <cell r="F4551" t="str">
            <v>組</v>
          </cell>
          <cell r="G4551">
            <v>54333</v>
          </cell>
          <cell r="H4551">
            <v>0</v>
          </cell>
          <cell r="I4551">
            <v>0</v>
          </cell>
          <cell r="J4551" t="str">
            <v>見積書</v>
          </cell>
          <cell r="K4551">
            <v>0</v>
          </cell>
        </row>
        <row r="4552">
          <cell r="B4552" t="str">
            <v>M6056</v>
          </cell>
          <cell r="C4552" t="str">
            <v>フランジ接合部品(絶縁)</v>
          </cell>
          <cell r="D4552" t="str">
            <v>φ450 7.5k</v>
          </cell>
          <cell r="E4552" t="str">
            <v>SUS304 B,N,W 全面ﾊﾟｯｷﾝ</v>
          </cell>
          <cell r="F4552" t="str">
            <v>組</v>
          </cell>
          <cell r="G4552">
            <v>66917</v>
          </cell>
          <cell r="H4552">
            <v>0</v>
          </cell>
          <cell r="I4552">
            <v>0</v>
          </cell>
          <cell r="J4552" t="str">
            <v>見積書</v>
          </cell>
          <cell r="K4552">
            <v>0</v>
          </cell>
        </row>
        <row r="4553">
          <cell r="B4553" t="str">
            <v>M6057</v>
          </cell>
          <cell r="C4553" t="str">
            <v>フランジ接合部品(絶縁)</v>
          </cell>
          <cell r="D4553" t="str">
            <v>φ500 7.5k</v>
          </cell>
          <cell r="E4553" t="str">
            <v>SUS304 B,N,W 全面ﾊﾟｯｷﾝ</v>
          </cell>
          <cell r="F4553" t="str">
            <v>組</v>
          </cell>
          <cell r="G4553">
            <v>68343</v>
          </cell>
          <cell r="H4553">
            <v>0</v>
          </cell>
          <cell r="I4553">
            <v>0</v>
          </cell>
          <cell r="J4553" t="str">
            <v>見積書</v>
          </cell>
          <cell r="K4553">
            <v>0</v>
          </cell>
        </row>
        <row r="4554">
          <cell r="B4554" t="str">
            <v>M6058</v>
          </cell>
          <cell r="C4554" t="str">
            <v>フランジ接合部品(絶縁)</v>
          </cell>
          <cell r="D4554" t="str">
            <v>φ600 7.5k</v>
          </cell>
          <cell r="E4554" t="str">
            <v>SUS304 B,N,W 全面ﾊﾟｯｷﾝ</v>
          </cell>
          <cell r="F4554" t="str">
            <v>組</v>
          </cell>
          <cell r="G4554">
            <v>81109</v>
          </cell>
          <cell r="H4554">
            <v>0</v>
          </cell>
          <cell r="I4554">
            <v>0</v>
          </cell>
          <cell r="J4554" t="str">
            <v>見積書</v>
          </cell>
          <cell r="K4554">
            <v>0</v>
          </cell>
        </row>
        <row r="4555">
          <cell r="B4555" t="str">
            <v>M6062</v>
          </cell>
          <cell r="C4555" t="str">
            <v>フランジ接合部品</v>
          </cell>
          <cell r="D4555" t="str">
            <v>φ50 7.5k</v>
          </cell>
          <cell r="E4555" t="str">
            <v>SUS304 B,N,W 1号ｶﾞｽｹｯﾄ</v>
          </cell>
          <cell r="F4555" t="str">
            <v>組</v>
          </cell>
          <cell r="G4555">
            <v>2946</v>
          </cell>
          <cell r="H4555">
            <v>0</v>
          </cell>
          <cell r="I4555">
            <v>0</v>
          </cell>
          <cell r="J4555" t="str">
            <v>見積書</v>
          </cell>
          <cell r="K4555">
            <v>0</v>
          </cell>
        </row>
        <row r="4556">
          <cell r="B4556" t="str">
            <v>M6063</v>
          </cell>
          <cell r="C4556" t="str">
            <v>フランジ接合部品</v>
          </cell>
          <cell r="D4556" t="str">
            <v>φ75 7.5k</v>
          </cell>
          <cell r="E4556" t="str">
            <v>SUS304 B,N,W 1号ｶﾞｽｹｯﾄ</v>
          </cell>
          <cell r="F4556" t="str">
            <v>組</v>
          </cell>
          <cell r="G4556">
            <v>3136</v>
          </cell>
          <cell r="H4556">
            <v>0</v>
          </cell>
          <cell r="I4556">
            <v>0</v>
          </cell>
          <cell r="J4556" t="str">
            <v>見積書</v>
          </cell>
          <cell r="K4556">
            <v>0</v>
          </cell>
        </row>
        <row r="4557">
          <cell r="B4557" t="str">
            <v>M6064</v>
          </cell>
          <cell r="C4557" t="str">
            <v>フランジ接合部品</v>
          </cell>
          <cell r="D4557" t="str">
            <v>φ100 7.5k</v>
          </cell>
          <cell r="E4557" t="str">
            <v>SUS304 B,N,W 1号ｶﾞｽｹｯﾄ</v>
          </cell>
          <cell r="F4557" t="str">
            <v>組</v>
          </cell>
          <cell r="G4557">
            <v>3304</v>
          </cell>
          <cell r="H4557">
            <v>0</v>
          </cell>
          <cell r="I4557">
            <v>0</v>
          </cell>
          <cell r="J4557" t="str">
            <v>見積書</v>
          </cell>
          <cell r="K4557">
            <v>0</v>
          </cell>
        </row>
        <row r="4558">
          <cell r="B4558" t="str">
            <v>M6065</v>
          </cell>
          <cell r="C4558" t="str">
            <v>フランジ接合部品</v>
          </cell>
          <cell r="D4558" t="str">
            <v>φ125 7.5k</v>
          </cell>
          <cell r="E4558" t="str">
            <v>SUS304 B,N,W 1号ｶﾞｽｹｯﾄ</v>
          </cell>
          <cell r="F4558" t="str">
            <v>組</v>
          </cell>
          <cell r="G4558">
            <v>4817</v>
          </cell>
          <cell r="H4558">
            <v>0</v>
          </cell>
          <cell r="I4558">
            <v>0</v>
          </cell>
          <cell r="J4558" t="str">
            <v>見積書</v>
          </cell>
          <cell r="K4558">
            <v>0</v>
          </cell>
        </row>
        <row r="4559">
          <cell r="B4559" t="str">
            <v>M6066</v>
          </cell>
          <cell r="C4559" t="str">
            <v>フランジ接合部品</v>
          </cell>
          <cell r="D4559" t="str">
            <v>φ150 7.5k</v>
          </cell>
          <cell r="E4559" t="str">
            <v>SUS304 B,N,W 1号ｶﾞｽｹｯﾄ</v>
          </cell>
          <cell r="F4559" t="str">
            <v>組</v>
          </cell>
          <cell r="G4559">
            <v>4853</v>
          </cell>
          <cell r="H4559">
            <v>0</v>
          </cell>
          <cell r="I4559">
            <v>0</v>
          </cell>
          <cell r="J4559" t="str">
            <v>見積書</v>
          </cell>
          <cell r="K4559">
            <v>0</v>
          </cell>
        </row>
        <row r="4560">
          <cell r="B4560" t="str">
            <v>M6067</v>
          </cell>
          <cell r="C4560" t="str">
            <v>フランジ接合部品</v>
          </cell>
          <cell r="D4560" t="str">
            <v>φ200 7.5k</v>
          </cell>
          <cell r="E4560" t="str">
            <v>SUS304 B,N,W 1号ｶﾞｽｹｯﾄ</v>
          </cell>
          <cell r="F4560" t="str">
            <v>組</v>
          </cell>
          <cell r="G4560">
            <v>6537</v>
          </cell>
          <cell r="H4560">
            <v>0</v>
          </cell>
          <cell r="I4560">
            <v>0</v>
          </cell>
          <cell r="J4560" t="str">
            <v>見積書</v>
          </cell>
          <cell r="K4560">
            <v>0</v>
          </cell>
        </row>
        <row r="4561">
          <cell r="B4561" t="str">
            <v>M6068</v>
          </cell>
          <cell r="C4561" t="str">
            <v>フランジ接合部品</v>
          </cell>
          <cell r="D4561" t="str">
            <v>φ250 7.5k</v>
          </cell>
          <cell r="E4561" t="str">
            <v>SUS304 B,N,W 1号ｶﾞｽｹｯﾄ</v>
          </cell>
          <cell r="F4561" t="str">
            <v>組</v>
          </cell>
          <cell r="G4561">
            <v>12247</v>
          </cell>
          <cell r="H4561">
            <v>0</v>
          </cell>
          <cell r="I4561">
            <v>0</v>
          </cell>
          <cell r="J4561" t="str">
            <v>見積書</v>
          </cell>
          <cell r="K4561">
            <v>0</v>
          </cell>
        </row>
        <row r="4562">
          <cell r="B4562" t="str">
            <v>M6069</v>
          </cell>
          <cell r="C4562" t="str">
            <v>フランジ接合部品</v>
          </cell>
          <cell r="D4562" t="str">
            <v>φ300 7.5k</v>
          </cell>
          <cell r="E4562" t="str">
            <v>SUS304 B,N,W 1号ｶﾞｽｹｯﾄ</v>
          </cell>
          <cell r="F4562" t="str">
            <v>組</v>
          </cell>
          <cell r="G4562">
            <v>15030</v>
          </cell>
          <cell r="H4562">
            <v>0</v>
          </cell>
          <cell r="I4562">
            <v>0</v>
          </cell>
          <cell r="J4562" t="str">
            <v>見積書</v>
          </cell>
          <cell r="K4562">
            <v>0</v>
          </cell>
        </row>
        <row r="4563">
          <cell r="B4563" t="str">
            <v>M6070</v>
          </cell>
          <cell r="C4563" t="str">
            <v>フランジ接合部品</v>
          </cell>
          <cell r="D4563" t="str">
            <v>φ350 7.5k</v>
          </cell>
          <cell r="E4563" t="str">
            <v>SUS304 B,N,W 1号ｶﾞｽｹｯﾄ</v>
          </cell>
          <cell r="F4563" t="str">
            <v>組</v>
          </cell>
          <cell r="G4563">
            <v>21580</v>
          </cell>
          <cell r="H4563">
            <v>0</v>
          </cell>
          <cell r="I4563">
            <v>0</v>
          </cell>
          <cell r="J4563" t="str">
            <v>見積書</v>
          </cell>
          <cell r="K4563">
            <v>0</v>
          </cell>
        </row>
        <row r="4564">
          <cell r="B4564" t="str">
            <v>M6071</v>
          </cell>
          <cell r="C4564" t="str">
            <v>フランジ接合部品</v>
          </cell>
          <cell r="D4564" t="str">
            <v>φ400 7.5k</v>
          </cell>
          <cell r="E4564" t="str">
            <v>SUS304 B,N,W 1号ｶﾞｽｹｯﾄ</v>
          </cell>
          <cell r="F4564" t="str">
            <v>組</v>
          </cell>
          <cell r="G4564">
            <v>26296</v>
          </cell>
          <cell r="H4564">
            <v>0</v>
          </cell>
          <cell r="I4564">
            <v>0</v>
          </cell>
          <cell r="J4564" t="str">
            <v>見積書</v>
          </cell>
          <cell r="K4564">
            <v>0</v>
          </cell>
        </row>
        <row r="4565">
          <cell r="B4565" t="str">
            <v>M6072</v>
          </cell>
          <cell r="C4565" t="str">
            <v>フランジ接合部品</v>
          </cell>
          <cell r="D4565" t="str">
            <v>φ450 7.5k</v>
          </cell>
          <cell r="E4565" t="str">
            <v>SUS304 B,N,W 1号ｶﾞｽｹｯﾄ</v>
          </cell>
          <cell r="F4565" t="str">
            <v>組</v>
          </cell>
          <cell r="G4565">
            <v>33697</v>
          </cell>
          <cell r="H4565">
            <v>0</v>
          </cell>
          <cell r="I4565">
            <v>0</v>
          </cell>
          <cell r="J4565" t="str">
            <v>見積書</v>
          </cell>
          <cell r="K4565">
            <v>0</v>
          </cell>
        </row>
        <row r="4566">
          <cell r="B4566" t="str">
            <v>M6073</v>
          </cell>
          <cell r="C4566" t="str">
            <v>フランジ接合部品</v>
          </cell>
          <cell r="D4566" t="str">
            <v>φ500 7.5k</v>
          </cell>
          <cell r="E4566" t="str">
            <v>SUS304 B,N,W 1号ｶﾞｽｹｯﾄ</v>
          </cell>
          <cell r="F4566" t="str">
            <v>組</v>
          </cell>
          <cell r="G4566">
            <v>39571</v>
          </cell>
          <cell r="H4566">
            <v>0</v>
          </cell>
          <cell r="I4566">
            <v>0</v>
          </cell>
          <cell r="J4566" t="str">
            <v>見積書</v>
          </cell>
          <cell r="K4566">
            <v>0</v>
          </cell>
        </row>
        <row r="4567">
          <cell r="B4567" t="str">
            <v>M6074</v>
          </cell>
          <cell r="C4567" t="str">
            <v>フランジ接合部品</v>
          </cell>
          <cell r="D4567" t="str">
            <v>φ600 7.5k</v>
          </cell>
          <cell r="E4567" t="str">
            <v>SUS304 B,N,W 1号ｶﾞｽｹｯﾄ</v>
          </cell>
          <cell r="F4567" t="str">
            <v>組</v>
          </cell>
          <cell r="G4567">
            <v>50528</v>
          </cell>
          <cell r="H4567">
            <v>0</v>
          </cell>
          <cell r="I4567">
            <v>0</v>
          </cell>
          <cell r="J4567" t="str">
            <v>見積書</v>
          </cell>
          <cell r="K4567">
            <v>0</v>
          </cell>
        </row>
        <row r="4568">
          <cell r="B4568" t="str">
            <v>M6077</v>
          </cell>
          <cell r="C4568" t="str">
            <v>フランジ接合部品</v>
          </cell>
          <cell r="D4568" t="str">
            <v>φ50 7.5k</v>
          </cell>
          <cell r="E4568" t="str">
            <v>合金 B,N,W 1号ｶﾞｽｹｯﾄ</v>
          </cell>
          <cell r="F4568" t="str">
            <v>組</v>
          </cell>
          <cell r="G4568">
            <v>1990</v>
          </cell>
          <cell r="H4568">
            <v>0</v>
          </cell>
          <cell r="I4568">
            <v>0</v>
          </cell>
          <cell r="J4568" t="str">
            <v>見積書</v>
          </cell>
          <cell r="K4568">
            <v>0</v>
          </cell>
        </row>
        <row r="4569">
          <cell r="B4569" t="str">
            <v>M6078</v>
          </cell>
          <cell r="C4569" t="str">
            <v>フランジ接合部品</v>
          </cell>
          <cell r="D4569" t="str">
            <v>φ75 7.5k</v>
          </cell>
          <cell r="E4569" t="str">
            <v>合金 B,N,W 1号ｶﾞｽｹｯﾄ</v>
          </cell>
          <cell r="F4569" t="str">
            <v>組</v>
          </cell>
          <cell r="G4569">
            <v>2060</v>
          </cell>
          <cell r="H4569">
            <v>0</v>
          </cell>
          <cell r="I4569">
            <v>0</v>
          </cell>
          <cell r="J4569" t="str">
            <v>見積書</v>
          </cell>
          <cell r="K4569">
            <v>0</v>
          </cell>
        </row>
        <row r="4570">
          <cell r="B4570" t="str">
            <v>M6079</v>
          </cell>
          <cell r="C4570" t="str">
            <v>フランジ接合部品</v>
          </cell>
          <cell r="D4570" t="str">
            <v>φ100 7.5k</v>
          </cell>
          <cell r="E4570" t="str">
            <v>合金 B,N,W 1号ｶﾞｽｹｯﾄ</v>
          </cell>
          <cell r="F4570" t="str">
            <v>組</v>
          </cell>
          <cell r="G4570">
            <v>2260</v>
          </cell>
          <cell r="H4570">
            <v>0</v>
          </cell>
          <cell r="I4570">
            <v>0</v>
          </cell>
          <cell r="J4570" t="str">
            <v>見積書</v>
          </cell>
          <cell r="K4570">
            <v>0</v>
          </cell>
        </row>
        <row r="4571">
          <cell r="B4571" t="str">
            <v>M6080</v>
          </cell>
          <cell r="C4571" t="str">
            <v>フランジ接合部品</v>
          </cell>
          <cell r="D4571" t="str">
            <v>φ125 7.5k</v>
          </cell>
          <cell r="E4571" t="str">
            <v>合金 B,N,W 1号ｶﾞｽｹｯﾄ</v>
          </cell>
          <cell r="F4571" t="str">
            <v>組</v>
          </cell>
          <cell r="G4571">
            <v>3190</v>
          </cell>
          <cell r="H4571">
            <v>0</v>
          </cell>
          <cell r="I4571">
            <v>0</v>
          </cell>
          <cell r="J4571" t="str">
            <v>見積書</v>
          </cell>
          <cell r="K4571">
            <v>0</v>
          </cell>
        </row>
        <row r="4572">
          <cell r="B4572" t="str">
            <v>M6081</v>
          </cell>
          <cell r="C4572" t="str">
            <v>フランジ接合部品</v>
          </cell>
          <cell r="D4572" t="str">
            <v>φ150 7.5k</v>
          </cell>
          <cell r="E4572" t="str">
            <v>合金 B,N,W 1号ｶﾞｽｹｯﾄ</v>
          </cell>
          <cell r="F4572" t="str">
            <v>組</v>
          </cell>
          <cell r="G4572">
            <v>3270</v>
          </cell>
          <cell r="H4572">
            <v>0</v>
          </cell>
          <cell r="I4572">
            <v>0</v>
          </cell>
          <cell r="J4572" t="str">
            <v>見積書</v>
          </cell>
          <cell r="K4572">
            <v>0</v>
          </cell>
        </row>
        <row r="4573">
          <cell r="B4573" t="str">
            <v>M6082</v>
          </cell>
          <cell r="C4573" t="str">
            <v>フランジ接合部品</v>
          </cell>
          <cell r="D4573" t="str">
            <v>φ200 7.5k</v>
          </cell>
          <cell r="E4573" t="str">
            <v>合金 B,N,W 1号ｶﾞｽｹｯﾄ</v>
          </cell>
          <cell r="F4573" t="str">
            <v>組</v>
          </cell>
          <cell r="G4573">
            <v>4420</v>
          </cell>
          <cell r="H4573">
            <v>0</v>
          </cell>
          <cell r="I4573">
            <v>0</v>
          </cell>
          <cell r="J4573" t="str">
            <v>見積書</v>
          </cell>
          <cell r="K4573">
            <v>0</v>
          </cell>
        </row>
        <row r="4574">
          <cell r="B4574" t="str">
            <v>M6083</v>
          </cell>
          <cell r="C4574" t="str">
            <v>フランジ接合部品</v>
          </cell>
          <cell r="D4574" t="str">
            <v>φ250 7.5k</v>
          </cell>
          <cell r="E4574" t="str">
            <v>合金 B,N,W 1号ｶﾞｽｹｯﾄ</v>
          </cell>
          <cell r="F4574" t="str">
            <v>組</v>
          </cell>
          <cell r="G4574">
            <v>5810</v>
          </cell>
          <cell r="H4574">
            <v>0</v>
          </cell>
          <cell r="I4574">
            <v>0</v>
          </cell>
          <cell r="J4574" t="str">
            <v>見積書</v>
          </cell>
          <cell r="K4574">
            <v>0</v>
          </cell>
        </row>
        <row r="4575">
          <cell r="B4575" t="str">
            <v>M6084</v>
          </cell>
          <cell r="C4575" t="str">
            <v>フランジ接合部品</v>
          </cell>
          <cell r="D4575" t="str">
            <v>φ300 7.5k</v>
          </cell>
          <cell r="E4575" t="str">
            <v>合金 B,N,W 1号ｶﾞｽｹｯﾄ</v>
          </cell>
          <cell r="F4575" t="str">
            <v>組</v>
          </cell>
          <cell r="G4575">
            <v>6940</v>
          </cell>
          <cell r="H4575">
            <v>0</v>
          </cell>
          <cell r="I4575">
            <v>0</v>
          </cell>
          <cell r="J4575" t="str">
            <v>見積書</v>
          </cell>
          <cell r="K4575">
            <v>0</v>
          </cell>
        </row>
        <row r="4576">
          <cell r="B4576" t="str">
            <v>M6085</v>
          </cell>
          <cell r="C4576" t="str">
            <v>フランジ接合部品</v>
          </cell>
          <cell r="D4576" t="str">
            <v>φ350 7.5k</v>
          </cell>
          <cell r="E4576" t="str">
            <v>合金 B,N,W 1号ｶﾞｽｹｯﾄ</v>
          </cell>
          <cell r="F4576" t="str">
            <v>組</v>
          </cell>
          <cell r="G4576">
            <v>10890</v>
          </cell>
          <cell r="H4576">
            <v>0</v>
          </cell>
          <cell r="I4576">
            <v>0</v>
          </cell>
          <cell r="J4576" t="str">
            <v>見積書</v>
          </cell>
          <cell r="K4576">
            <v>0</v>
          </cell>
        </row>
        <row r="4577">
          <cell r="B4577" t="str">
            <v>M6086</v>
          </cell>
          <cell r="C4577" t="str">
            <v>フランジ接合部品</v>
          </cell>
          <cell r="D4577" t="str">
            <v>φ400 7.5k</v>
          </cell>
          <cell r="E4577" t="str">
            <v>合金 B,N,W 1号ｶﾞｽｹｯﾄ</v>
          </cell>
          <cell r="F4577" t="str">
            <v>組</v>
          </cell>
          <cell r="G4577">
            <v>13260</v>
          </cell>
          <cell r="H4577">
            <v>0</v>
          </cell>
          <cell r="I4577">
            <v>0</v>
          </cell>
          <cell r="J4577" t="str">
            <v>見積書</v>
          </cell>
          <cell r="K4577">
            <v>0</v>
          </cell>
        </row>
        <row r="4578">
          <cell r="B4578" t="str">
            <v>M6087</v>
          </cell>
          <cell r="C4578" t="str">
            <v>フランジ接合部品</v>
          </cell>
          <cell r="D4578" t="str">
            <v>φ450 7.5k</v>
          </cell>
          <cell r="E4578" t="str">
            <v>合金 B,N,W 1号ｶﾞｽｹｯﾄ</v>
          </cell>
          <cell r="F4578" t="str">
            <v>組</v>
          </cell>
          <cell r="G4578">
            <v>17270</v>
          </cell>
          <cell r="H4578">
            <v>0</v>
          </cell>
          <cell r="I4578">
            <v>0</v>
          </cell>
          <cell r="J4578" t="str">
            <v>見積書</v>
          </cell>
          <cell r="K4578">
            <v>0</v>
          </cell>
        </row>
        <row r="4579">
          <cell r="B4579" t="str">
            <v>M6088</v>
          </cell>
          <cell r="C4579" t="str">
            <v>フランジ接合部品</v>
          </cell>
          <cell r="D4579" t="str">
            <v>φ500 7.5k</v>
          </cell>
          <cell r="E4579" t="str">
            <v>合金 B,N,W 1号ｶﾞｽｹｯﾄ</v>
          </cell>
          <cell r="F4579" t="str">
            <v>組</v>
          </cell>
          <cell r="G4579">
            <v>23810</v>
          </cell>
          <cell r="H4579">
            <v>0</v>
          </cell>
          <cell r="I4579">
            <v>0</v>
          </cell>
          <cell r="J4579" t="str">
            <v>見積書</v>
          </cell>
          <cell r="K4579">
            <v>0</v>
          </cell>
        </row>
        <row r="4580">
          <cell r="B4580" t="str">
            <v>M6089</v>
          </cell>
          <cell r="C4580" t="str">
            <v>フランジ接合部品</v>
          </cell>
          <cell r="D4580" t="str">
            <v>φ600 7.5k</v>
          </cell>
          <cell r="E4580" t="str">
            <v>合金 B,N,W 1号ｶﾞｽｹｯﾄ</v>
          </cell>
          <cell r="F4580" t="str">
            <v>組</v>
          </cell>
          <cell r="G4580">
            <v>29260</v>
          </cell>
          <cell r="H4580">
            <v>0</v>
          </cell>
          <cell r="I4580">
            <v>0</v>
          </cell>
          <cell r="J4580" t="str">
            <v>見積書</v>
          </cell>
          <cell r="K4580">
            <v>0</v>
          </cell>
        </row>
        <row r="4581">
          <cell r="B4581" t="str">
            <v>M6107</v>
          </cell>
          <cell r="C4581" t="str">
            <v>フランジ接合部品(絶縁)</v>
          </cell>
          <cell r="D4581" t="str">
            <v>φ50 7.5k</v>
          </cell>
          <cell r="E4581" t="str">
            <v>SUS304 B,N,W 2号ｶﾞｽｹｯﾄ</v>
          </cell>
          <cell r="F4581" t="str">
            <v>組</v>
          </cell>
          <cell r="G4581">
            <v>6379</v>
          </cell>
          <cell r="H4581">
            <v>0</v>
          </cell>
          <cell r="I4581">
            <v>0</v>
          </cell>
          <cell r="J4581" t="str">
            <v>見積書</v>
          </cell>
          <cell r="K4581">
            <v>0</v>
          </cell>
        </row>
        <row r="4582">
          <cell r="B4582" t="str">
            <v>M6108</v>
          </cell>
          <cell r="C4582" t="str">
            <v>フランジ接合部品(絶縁)</v>
          </cell>
          <cell r="D4582" t="str">
            <v>φ75 7.5k</v>
          </cell>
          <cell r="E4582" t="str">
            <v>SUS304 B,N,W 2号ｶﾞｽｹｯﾄ</v>
          </cell>
          <cell r="F4582" t="str">
            <v>組</v>
          </cell>
          <cell r="G4582">
            <v>6818</v>
          </cell>
          <cell r="H4582">
            <v>0</v>
          </cell>
          <cell r="I4582">
            <v>0</v>
          </cell>
          <cell r="J4582" t="str">
            <v>見積書</v>
          </cell>
          <cell r="K4582">
            <v>0</v>
          </cell>
        </row>
        <row r="4583">
          <cell r="B4583" t="str">
            <v>M6109</v>
          </cell>
          <cell r="C4583" t="str">
            <v>フランジ接合部品(絶縁)</v>
          </cell>
          <cell r="D4583" t="str">
            <v>φ100 7.5k</v>
          </cell>
          <cell r="E4583" t="str">
            <v>SUS304 B,N,W 2号ｶﾞｽｹｯﾄ</v>
          </cell>
          <cell r="F4583" t="str">
            <v>組</v>
          </cell>
          <cell r="G4583">
            <v>7002</v>
          </cell>
          <cell r="H4583">
            <v>0</v>
          </cell>
          <cell r="I4583">
            <v>0</v>
          </cell>
          <cell r="J4583" t="str">
            <v>見積書</v>
          </cell>
          <cell r="K4583">
            <v>0</v>
          </cell>
        </row>
        <row r="4584">
          <cell r="B4584" t="str">
            <v>M6110</v>
          </cell>
          <cell r="C4584" t="str">
            <v>フランジ接合部品(絶縁)</v>
          </cell>
          <cell r="D4584" t="str">
            <v>φ125 7.5k</v>
          </cell>
          <cell r="E4584" t="str">
            <v>SUS304 B,N,W 2号ｶﾞｽｹｯﾄ</v>
          </cell>
          <cell r="F4584" t="str">
            <v>組</v>
          </cell>
          <cell r="G4584">
            <v>10250</v>
          </cell>
          <cell r="H4584">
            <v>0</v>
          </cell>
          <cell r="I4584">
            <v>0</v>
          </cell>
          <cell r="J4584" t="str">
            <v>見積書</v>
          </cell>
          <cell r="K4584">
            <v>0</v>
          </cell>
        </row>
        <row r="4585">
          <cell r="B4585" t="str">
            <v>M6111</v>
          </cell>
          <cell r="C4585" t="str">
            <v>フランジ接合部品(絶縁)</v>
          </cell>
          <cell r="D4585" t="str">
            <v>φ150 7.5k</v>
          </cell>
          <cell r="E4585" t="str">
            <v>SUS304 B,N,W 2号ｶﾞｽｹｯﾄ</v>
          </cell>
          <cell r="F4585" t="str">
            <v>組</v>
          </cell>
          <cell r="G4585">
            <v>10419</v>
          </cell>
          <cell r="H4585">
            <v>0</v>
          </cell>
          <cell r="I4585">
            <v>0</v>
          </cell>
          <cell r="J4585" t="str">
            <v>見積書</v>
          </cell>
          <cell r="K4585">
            <v>0</v>
          </cell>
        </row>
        <row r="4586">
          <cell r="B4586" t="str">
            <v>M6112</v>
          </cell>
          <cell r="C4586" t="str">
            <v>フランジ接合部品(絶縁)</v>
          </cell>
          <cell r="D4586" t="str">
            <v>φ200 7.5k</v>
          </cell>
          <cell r="E4586" t="str">
            <v>SUS304 B,N,W 2号ｶﾞｽｹｯﾄ</v>
          </cell>
          <cell r="F4586" t="str">
            <v>組</v>
          </cell>
          <cell r="G4586">
            <v>14050</v>
          </cell>
          <cell r="H4586">
            <v>0</v>
          </cell>
          <cell r="I4586">
            <v>0</v>
          </cell>
          <cell r="J4586" t="str">
            <v>見積書</v>
          </cell>
          <cell r="K4586">
            <v>0</v>
          </cell>
        </row>
        <row r="4587">
          <cell r="B4587" t="str">
            <v>M6113</v>
          </cell>
          <cell r="C4587" t="str">
            <v>フランジ接合部品(絶縁)</v>
          </cell>
          <cell r="D4587" t="str">
            <v>φ250 7.5k</v>
          </cell>
          <cell r="E4587" t="str">
            <v>SUS304 B,N,W 2号ｶﾞｽｹｯﾄ</v>
          </cell>
          <cell r="F4587" t="str">
            <v>組</v>
          </cell>
          <cell r="G4587">
            <v>22566</v>
          </cell>
          <cell r="H4587">
            <v>0</v>
          </cell>
          <cell r="I4587">
            <v>0</v>
          </cell>
          <cell r="J4587" t="str">
            <v>見積書</v>
          </cell>
          <cell r="K4587">
            <v>0</v>
          </cell>
        </row>
        <row r="4588">
          <cell r="B4588" t="str">
            <v>M6114</v>
          </cell>
          <cell r="C4588" t="str">
            <v>フランジ接合部品(絶縁)</v>
          </cell>
          <cell r="D4588" t="str">
            <v>φ300 7.5k</v>
          </cell>
          <cell r="E4588" t="str">
            <v>SUS304 B,N,W 2号ｶﾞｽｹｯﾄ</v>
          </cell>
          <cell r="F4588" t="str">
            <v>組</v>
          </cell>
          <cell r="G4588">
            <v>28040</v>
          </cell>
          <cell r="H4588">
            <v>0</v>
          </cell>
          <cell r="I4588">
            <v>0</v>
          </cell>
          <cell r="J4588" t="str">
            <v>見積書</v>
          </cell>
          <cell r="K4588">
            <v>0</v>
          </cell>
        </row>
        <row r="4589">
          <cell r="B4589" t="str">
            <v>M6115</v>
          </cell>
          <cell r="C4589" t="str">
            <v>フランジ接合部品(絶縁)</v>
          </cell>
          <cell r="D4589" t="str">
            <v>φ350 7.5k</v>
          </cell>
          <cell r="E4589" t="str">
            <v>SUS304 B,N,W 2号ｶﾞｽｹｯﾄ</v>
          </cell>
          <cell r="F4589" t="str">
            <v>組</v>
          </cell>
          <cell r="G4589">
            <v>37470</v>
          </cell>
          <cell r="H4589">
            <v>0</v>
          </cell>
          <cell r="I4589">
            <v>0</v>
          </cell>
          <cell r="J4589" t="str">
            <v>見積書</v>
          </cell>
          <cell r="K4589">
            <v>0</v>
          </cell>
        </row>
        <row r="4590">
          <cell r="B4590" t="str">
            <v>M6116</v>
          </cell>
          <cell r="C4590" t="str">
            <v>フランジ接合部品(絶縁)</v>
          </cell>
          <cell r="D4590" t="str">
            <v>φ400 7.5k</v>
          </cell>
          <cell r="E4590" t="str">
            <v>SUS304 B,N,W 2号ｶﾞｽｹｯﾄ</v>
          </cell>
          <cell r="F4590" t="str">
            <v>組</v>
          </cell>
          <cell r="G4590">
            <v>45437</v>
          </cell>
          <cell r="H4590">
            <v>0</v>
          </cell>
          <cell r="I4590">
            <v>0</v>
          </cell>
          <cell r="J4590" t="str">
            <v>見積書</v>
          </cell>
          <cell r="K4590">
            <v>0</v>
          </cell>
        </row>
        <row r="4591">
          <cell r="B4591" t="str">
            <v>M6117</v>
          </cell>
          <cell r="C4591" t="str">
            <v>フランジ接合部品(絶縁)</v>
          </cell>
          <cell r="D4591" t="str">
            <v>φ450 7.5k</v>
          </cell>
          <cell r="E4591" t="str">
            <v>SUS304 B,N,W 2号ｶﾞｽｹｯﾄ</v>
          </cell>
          <cell r="F4591" t="str">
            <v>組</v>
          </cell>
          <cell r="G4591">
            <v>60356</v>
          </cell>
          <cell r="H4591">
            <v>0</v>
          </cell>
          <cell r="I4591">
            <v>0</v>
          </cell>
          <cell r="J4591" t="str">
            <v>見積書</v>
          </cell>
          <cell r="K4591">
            <v>0</v>
          </cell>
        </row>
        <row r="4592">
          <cell r="B4592" t="str">
            <v>M6118</v>
          </cell>
          <cell r="C4592" t="str">
            <v>フランジ接合部品(絶縁)</v>
          </cell>
          <cell r="D4592" t="str">
            <v>φ500 7.5k</v>
          </cell>
          <cell r="E4592" t="str">
            <v>SUS304 B,N,W 2号ｶﾞｽｹｯﾄ</v>
          </cell>
          <cell r="F4592" t="str">
            <v>組</v>
          </cell>
          <cell r="G4592">
            <v>66586</v>
          </cell>
          <cell r="H4592">
            <v>0</v>
          </cell>
          <cell r="I4592">
            <v>0</v>
          </cell>
          <cell r="J4592" t="str">
            <v>見積書</v>
          </cell>
          <cell r="K4592">
            <v>0</v>
          </cell>
        </row>
        <row r="4593">
          <cell r="B4593" t="str">
            <v>M6119</v>
          </cell>
          <cell r="C4593" t="str">
            <v>フランジ接合部品(絶縁)</v>
          </cell>
          <cell r="D4593" t="str">
            <v>φ600 7.5k</v>
          </cell>
          <cell r="E4593" t="str">
            <v>SUS304 B,N,W 2号ｶﾞｽｹｯﾄ</v>
          </cell>
          <cell r="F4593" t="str">
            <v>組</v>
          </cell>
          <cell r="G4593">
            <v>80073</v>
          </cell>
          <cell r="H4593">
            <v>0</v>
          </cell>
          <cell r="I4593">
            <v>0</v>
          </cell>
          <cell r="J4593" t="str">
            <v>見積書</v>
          </cell>
          <cell r="K4593">
            <v>0</v>
          </cell>
        </row>
        <row r="4594">
          <cell r="B4594" t="str">
            <v>M6123</v>
          </cell>
          <cell r="C4594" t="str">
            <v>フランジ接合部品</v>
          </cell>
          <cell r="D4594" t="str">
            <v>φ50 10k</v>
          </cell>
          <cell r="E4594" t="str">
            <v>SUS304 B,N,W 全面ﾊﾟｯｷﾝ</v>
          </cell>
          <cell r="F4594" t="str">
            <v>組</v>
          </cell>
          <cell r="G4594">
            <v>3330</v>
          </cell>
          <cell r="H4594">
            <v>0</v>
          </cell>
          <cell r="I4594">
            <v>0</v>
          </cell>
          <cell r="J4594" t="str">
            <v>見積書</v>
          </cell>
          <cell r="K4594">
            <v>0</v>
          </cell>
        </row>
        <row r="4595">
          <cell r="B4595" t="str">
            <v>M6124</v>
          </cell>
          <cell r="C4595" t="str">
            <v>フランジ接合部品</v>
          </cell>
          <cell r="D4595" t="str">
            <v>φ75 10k</v>
          </cell>
          <cell r="E4595" t="str">
            <v>SUS304 B,N,W 全面ﾊﾟｯｷﾝ</v>
          </cell>
          <cell r="F4595" t="str">
            <v>組</v>
          </cell>
          <cell r="G4595">
            <v>6310</v>
          </cell>
          <cell r="H4595">
            <v>0</v>
          </cell>
          <cell r="I4595">
            <v>0</v>
          </cell>
          <cell r="J4595" t="str">
            <v>見積書</v>
          </cell>
          <cell r="K4595">
            <v>0</v>
          </cell>
        </row>
        <row r="4596">
          <cell r="B4596" t="str">
            <v>M6125</v>
          </cell>
          <cell r="C4596" t="str">
            <v>フランジ接合部品</v>
          </cell>
          <cell r="D4596" t="str">
            <v>φ100 10k</v>
          </cell>
          <cell r="E4596" t="str">
            <v>SUS304 B,N,W 全面ﾊﾟｯｷﾝ</v>
          </cell>
          <cell r="F4596" t="str">
            <v>組</v>
          </cell>
          <cell r="G4596">
            <v>6700</v>
          </cell>
          <cell r="H4596">
            <v>0</v>
          </cell>
          <cell r="I4596">
            <v>0</v>
          </cell>
          <cell r="J4596" t="str">
            <v>見積書</v>
          </cell>
          <cell r="K4596">
            <v>0</v>
          </cell>
        </row>
        <row r="4597">
          <cell r="B4597" t="str">
            <v>M6126</v>
          </cell>
          <cell r="C4597" t="str">
            <v>フランジ接合部品</v>
          </cell>
          <cell r="D4597" t="str">
            <v>φ125 10k</v>
          </cell>
          <cell r="E4597" t="str">
            <v>SUS304 B,N,W 全面ﾊﾟｯｷﾝ</v>
          </cell>
          <cell r="F4597" t="str">
            <v>組</v>
          </cell>
          <cell r="G4597">
            <v>12270</v>
          </cell>
          <cell r="H4597">
            <v>0</v>
          </cell>
          <cell r="I4597">
            <v>0</v>
          </cell>
          <cell r="J4597" t="str">
            <v>見積書</v>
          </cell>
          <cell r="K4597">
            <v>0</v>
          </cell>
        </row>
        <row r="4598">
          <cell r="B4598" t="str">
            <v>M6127</v>
          </cell>
          <cell r="C4598" t="str">
            <v>フランジ接合部品</v>
          </cell>
          <cell r="D4598" t="str">
            <v>φ150 10k</v>
          </cell>
          <cell r="E4598" t="str">
            <v>SUS304 B,N,W 全面ﾊﾟｯｷﾝ</v>
          </cell>
          <cell r="F4598" t="str">
            <v>組</v>
          </cell>
          <cell r="G4598">
            <v>12950</v>
          </cell>
          <cell r="H4598">
            <v>0</v>
          </cell>
          <cell r="I4598">
            <v>0</v>
          </cell>
          <cell r="J4598" t="str">
            <v>見積書</v>
          </cell>
          <cell r="K4598">
            <v>0</v>
          </cell>
        </row>
        <row r="4599">
          <cell r="B4599" t="str">
            <v>M6128</v>
          </cell>
          <cell r="C4599" t="str">
            <v>フランジ接合部品</v>
          </cell>
          <cell r="D4599" t="str">
            <v>φ200 10k</v>
          </cell>
          <cell r="E4599" t="str">
            <v>SUS304 B,N,W 全面ﾊﾟｯｷﾝ</v>
          </cell>
          <cell r="F4599" t="str">
            <v>組</v>
          </cell>
          <cell r="G4599">
            <v>19210</v>
          </cell>
          <cell r="H4599">
            <v>0</v>
          </cell>
          <cell r="I4599">
            <v>0</v>
          </cell>
          <cell r="J4599" t="str">
            <v>見積書</v>
          </cell>
          <cell r="K4599">
            <v>0</v>
          </cell>
        </row>
        <row r="4600">
          <cell r="B4600" t="str">
            <v>M6129</v>
          </cell>
          <cell r="C4600" t="str">
            <v>フランジ接合部品</v>
          </cell>
          <cell r="D4600" t="str">
            <v>φ250 10k</v>
          </cell>
          <cell r="E4600" t="str">
            <v>SUS304 B,N,W 全面ﾊﾟｯｷﾝ</v>
          </cell>
          <cell r="F4600" t="str">
            <v>組</v>
          </cell>
          <cell r="G4600">
            <v>26610</v>
          </cell>
          <cell r="H4600">
            <v>0</v>
          </cell>
          <cell r="I4600">
            <v>0</v>
          </cell>
          <cell r="J4600" t="str">
            <v>見積書</v>
          </cell>
          <cell r="K4600">
            <v>0</v>
          </cell>
        </row>
        <row r="4601">
          <cell r="B4601" t="str">
            <v>M6130</v>
          </cell>
          <cell r="C4601" t="str">
            <v>フランジ接合部品</v>
          </cell>
          <cell r="D4601" t="str">
            <v>φ300 10k</v>
          </cell>
          <cell r="E4601" t="str">
            <v>SUS304 B,N,W 全面ﾊﾟｯｷﾝ</v>
          </cell>
          <cell r="F4601" t="str">
            <v>組</v>
          </cell>
          <cell r="G4601">
            <v>35790</v>
          </cell>
          <cell r="H4601">
            <v>0</v>
          </cell>
          <cell r="I4601">
            <v>0</v>
          </cell>
          <cell r="J4601" t="str">
            <v>見積書</v>
          </cell>
          <cell r="K4601">
            <v>0</v>
          </cell>
        </row>
        <row r="4602">
          <cell r="B4602" t="str">
            <v>M6131</v>
          </cell>
          <cell r="C4602" t="str">
            <v>フランジ接合部品</v>
          </cell>
          <cell r="D4602" t="str">
            <v>φ350 10k</v>
          </cell>
          <cell r="E4602" t="str">
            <v>SUS304 B,N,W 全面ﾊﾟｯｷﾝ</v>
          </cell>
          <cell r="F4602" t="str">
            <v>組</v>
          </cell>
          <cell r="G4602">
            <v>39200</v>
          </cell>
          <cell r="H4602">
            <v>0</v>
          </cell>
          <cell r="I4602">
            <v>0</v>
          </cell>
          <cell r="J4602" t="str">
            <v>見積書</v>
          </cell>
          <cell r="K4602">
            <v>0</v>
          </cell>
        </row>
        <row r="4603">
          <cell r="B4603" t="str">
            <v>M6132</v>
          </cell>
          <cell r="C4603" t="str">
            <v>フランジ接合部品</v>
          </cell>
          <cell r="D4603" t="str">
            <v>φ400 10k</v>
          </cell>
          <cell r="E4603" t="str">
            <v>SUS304 B,N,W 全面ﾊﾟｯｷﾝ</v>
          </cell>
          <cell r="F4603" t="str">
            <v>組</v>
          </cell>
          <cell r="G4603">
            <v>51950</v>
          </cell>
          <cell r="H4603">
            <v>0</v>
          </cell>
          <cell r="I4603">
            <v>0</v>
          </cell>
          <cell r="J4603" t="str">
            <v>見積書</v>
          </cell>
          <cell r="K4603">
            <v>0</v>
          </cell>
        </row>
        <row r="4604">
          <cell r="B4604" t="str">
            <v>M6133</v>
          </cell>
          <cell r="C4604" t="str">
            <v>フランジ接合部品</v>
          </cell>
          <cell r="D4604" t="str">
            <v>φ450 10k</v>
          </cell>
          <cell r="E4604" t="str">
            <v>SUS304 B,N,W 全面ﾊﾟｯｷﾝ</v>
          </cell>
          <cell r="F4604" t="str">
            <v>組</v>
          </cell>
          <cell r="G4604">
            <v>67060</v>
          </cell>
          <cell r="H4604">
            <v>0</v>
          </cell>
          <cell r="I4604">
            <v>0</v>
          </cell>
          <cell r="J4604" t="str">
            <v>見積書</v>
          </cell>
          <cell r="K4604">
            <v>0</v>
          </cell>
        </row>
        <row r="4605">
          <cell r="B4605" t="str">
            <v>M6134</v>
          </cell>
          <cell r="C4605" t="str">
            <v>フランジ接合部品</v>
          </cell>
          <cell r="D4605" t="str">
            <v>φ500 10k</v>
          </cell>
          <cell r="E4605" t="str">
            <v>SUS304 B,N,W 全面ﾊﾟｯｷﾝ</v>
          </cell>
          <cell r="F4605" t="str">
            <v>組</v>
          </cell>
          <cell r="G4605">
            <v>70100</v>
          </cell>
          <cell r="H4605">
            <v>0</v>
          </cell>
          <cell r="I4605">
            <v>0</v>
          </cell>
          <cell r="J4605" t="str">
            <v>見積書</v>
          </cell>
          <cell r="K4605">
            <v>0</v>
          </cell>
        </row>
        <row r="4606">
          <cell r="B4606" t="str">
            <v>M6135</v>
          </cell>
          <cell r="C4606" t="str">
            <v>フランジ接合部品</v>
          </cell>
          <cell r="D4606" t="str">
            <v>φ600 10k</v>
          </cell>
          <cell r="E4606" t="str">
            <v>SUS304 B,N,W 全面ﾊﾟｯｷﾝ</v>
          </cell>
          <cell r="F4606" t="str">
            <v>組</v>
          </cell>
          <cell r="G4606">
            <v>168710</v>
          </cell>
          <cell r="H4606">
            <v>0</v>
          </cell>
          <cell r="I4606">
            <v>0</v>
          </cell>
          <cell r="J4606" t="str">
            <v>見積書</v>
          </cell>
          <cell r="K4606">
            <v>0</v>
          </cell>
        </row>
        <row r="4607">
          <cell r="B4607" t="str">
            <v>M6138</v>
          </cell>
          <cell r="C4607" t="str">
            <v>フランジ接合部品</v>
          </cell>
          <cell r="D4607" t="str">
            <v>φ50 10k</v>
          </cell>
          <cell r="E4607" t="str">
            <v>合金 B,N,W 全面ﾊﾟｯｷﾝ</v>
          </cell>
          <cell r="F4607" t="str">
            <v>組</v>
          </cell>
          <cell r="G4607">
            <v>2120</v>
          </cell>
          <cell r="H4607">
            <v>0</v>
          </cell>
          <cell r="I4607">
            <v>0</v>
          </cell>
          <cell r="J4607" t="str">
            <v>見積書</v>
          </cell>
          <cell r="K4607">
            <v>0</v>
          </cell>
        </row>
        <row r="4608">
          <cell r="B4608" t="str">
            <v>M6139</v>
          </cell>
          <cell r="C4608" t="str">
            <v>フランジ接合部品</v>
          </cell>
          <cell r="D4608" t="str">
            <v>φ75 10k</v>
          </cell>
          <cell r="E4608" t="str">
            <v>合金 B,N,W 全面ﾊﾟｯｷﾝ</v>
          </cell>
          <cell r="F4608" t="str">
            <v>組</v>
          </cell>
          <cell r="G4608">
            <v>4190</v>
          </cell>
          <cell r="H4608">
            <v>0</v>
          </cell>
          <cell r="I4608">
            <v>0</v>
          </cell>
          <cell r="J4608" t="str">
            <v>見積書</v>
          </cell>
          <cell r="K4608">
            <v>0</v>
          </cell>
        </row>
        <row r="4609">
          <cell r="B4609" t="str">
            <v>M6140</v>
          </cell>
          <cell r="C4609" t="str">
            <v>フランジ接合部品</v>
          </cell>
          <cell r="D4609" t="str">
            <v>φ100 10k</v>
          </cell>
          <cell r="E4609" t="str">
            <v>合金 B,N,W 全面ﾊﾟｯｷﾝ</v>
          </cell>
          <cell r="F4609" t="str">
            <v>組</v>
          </cell>
          <cell r="G4609">
            <v>4610</v>
          </cell>
          <cell r="H4609">
            <v>0</v>
          </cell>
          <cell r="I4609">
            <v>0</v>
          </cell>
          <cell r="J4609" t="str">
            <v>見積書</v>
          </cell>
          <cell r="K4609">
            <v>0</v>
          </cell>
        </row>
        <row r="4610">
          <cell r="B4610" t="str">
            <v>M6141</v>
          </cell>
          <cell r="C4610" t="str">
            <v>フランジ接合部品</v>
          </cell>
          <cell r="D4610" t="str">
            <v>φ125 10k</v>
          </cell>
          <cell r="E4610" t="str">
            <v>合金 B,N,W 全面ﾊﾟｯｷﾝ</v>
          </cell>
          <cell r="F4610" t="str">
            <v>組</v>
          </cell>
          <cell r="G4610">
            <v>6380</v>
          </cell>
          <cell r="H4610">
            <v>0</v>
          </cell>
          <cell r="I4610">
            <v>0</v>
          </cell>
          <cell r="J4610" t="str">
            <v>見積書</v>
          </cell>
          <cell r="K4610">
            <v>0</v>
          </cell>
        </row>
        <row r="4611">
          <cell r="B4611" t="str">
            <v>M6142</v>
          </cell>
          <cell r="C4611" t="str">
            <v>フランジ接合部品</v>
          </cell>
          <cell r="D4611" t="str">
            <v>φ150 10k</v>
          </cell>
          <cell r="E4611" t="str">
            <v>合金 B,N,W 全面ﾊﾟｯｷﾝ</v>
          </cell>
          <cell r="F4611" t="str">
            <v>組</v>
          </cell>
          <cell r="G4611">
            <v>6710</v>
          </cell>
          <cell r="H4611">
            <v>0</v>
          </cell>
          <cell r="I4611">
            <v>0</v>
          </cell>
          <cell r="J4611" t="str">
            <v>見積書</v>
          </cell>
          <cell r="K4611">
            <v>0</v>
          </cell>
        </row>
        <row r="4612">
          <cell r="B4612" t="str">
            <v>M6143</v>
          </cell>
          <cell r="C4612" t="str">
            <v>フランジ接合部品</v>
          </cell>
          <cell r="D4612" t="str">
            <v>φ200 10k</v>
          </cell>
          <cell r="E4612" t="str">
            <v>合金 B,N,W 全面ﾊﾟｯｷﾝ</v>
          </cell>
          <cell r="F4612" t="str">
            <v>組</v>
          </cell>
          <cell r="G4612">
            <v>9984</v>
          </cell>
          <cell r="H4612">
            <v>0</v>
          </cell>
          <cell r="I4612">
            <v>0</v>
          </cell>
          <cell r="J4612" t="str">
            <v>見積書</v>
          </cell>
          <cell r="K4612">
            <v>0</v>
          </cell>
        </row>
        <row r="4613">
          <cell r="B4613" t="str">
            <v>M6144</v>
          </cell>
          <cell r="C4613" t="str">
            <v>フランジ接合部品</v>
          </cell>
          <cell r="D4613" t="str">
            <v>φ250 10k</v>
          </cell>
          <cell r="E4613" t="str">
            <v>合金 B,N,W 全面ﾊﾟｯｷﾝ</v>
          </cell>
          <cell r="F4613" t="str">
            <v>組</v>
          </cell>
          <cell r="G4613">
            <v>14130</v>
          </cell>
          <cell r="H4613">
            <v>0</v>
          </cell>
          <cell r="I4613">
            <v>0</v>
          </cell>
          <cell r="J4613" t="str">
            <v>見積書</v>
          </cell>
          <cell r="K4613">
            <v>0</v>
          </cell>
        </row>
        <row r="4614">
          <cell r="B4614" t="str">
            <v>M6145</v>
          </cell>
          <cell r="C4614" t="str">
            <v>フランジ接合部品</v>
          </cell>
          <cell r="D4614" t="str">
            <v>φ300 10k</v>
          </cell>
          <cell r="E4614" t="str">
            <v>合金 B,N,W 全面ﾊﾟｯｷﾝ</v>
          </cell>
          <cell r="F4614" t="str">
            <v>組</v>
          </cell>
          <cell r="G4614">
            <v>19120</v>
          </cell>
          <cell r="H4614">
            <v>0</v>
          </cell>
          <cell r="I4614">
            <v>0</v>
          </cell>
          <cell r="J4614" t="str">
            <v>見積書</v>
          </cell>
          <cell r="K4614">
            <v>0</v>
          </cell>
        </row>
        <row r="4615">
          <cell r="B4615" t="str">
            <v>M6146</v>
          </cell>
          <cell r="C4615" t="str">
            <v>フランジ接合部品</v>
          </cell>
          <cell r="D4615" t="str">
            <v>φ350 10k</v>
          </cell>
          <cell r="E4615" t="str">
            <v>合金 B,N,W 全面ﾊﾟｯｷﾝ</v>
          </cell>
          <cell r="F4615" t="str">
            <v>組</v>
          </cell>
          <cell r="G4615">
            <v>22100</v>
          </cell>
          <cell r="H4615">
            <v>0</v>
          </cell>
          <cell r="I4615">
            <v>0</v>
          </cell>
          <cell r="J4615" t="str">
            <v>見積書</v>
          </cell>
          <cell r="K4615">
            <v>0</v>
          </cell>
        </row>
        <row r="4616">
          <cell r="B4616" t="str">
            <v>M6147</v>
          </cell>
          <cell r="C4616" t="str">
            <v>フランジ接合部品</v>
          </cell>
          <cell r="D4616" t="str">
            <v>φ400 10k</v>
          </cell>
          <cell r="E4616" t="str">
            <v>合金 B,N,W 全面ﾊﾟｯｷﾝ</v>
          </cell>
          <cell r="F4616" t="str">
            <v>組</v>
          </cell>
          <cell r="G4616">
            <v>29340</v>
          </cell>
          <cell r="H4616">
            <v>0</v>
          </cell>
          <cell r="I4616">
            <v>0</v>
          </cell>
          <cell r="J4616" t="str">
            <v>見積書</v>
          </cell>
          <cell r="K4616">
            <v>0</v>
          </cell>
        </row>
        <row r="4617">
          <cell r="B4617" t="str">
            <v>M6148</v>
          </cell>
          <cell r="C4617" t="str">
            <v>フランジ接合部品</v>
          </cell>
          <cell r="D4617" t="str">
            <v>φ450 10k</v>
          </cell>
          <cell r="E4617" t="str">
            <v>合金 B,N,W 全面ﾊﾟｯｷﾝ</v>
          </cell>
          <cell r="F4617" t="str">
            <v>組</v>
          </cell>
          <cell r="G4617">
            <v>38290</v>
          </cell>
          <cell r="H4617">
            <v>0</v>
          </cell>
          <cell r="I4617">
            <v>0</v>
          </cell>
          <cell r="J4617" t="str">
            <v>見積書</v>
          </cell>
          <cell r="K4617">
            <v>0</v>
          </cell>
        </row>
        <row r="4618">
          <cell r="B4618" t="str">
            <v>M6149</v>
          </cell>
          <cell r="C4618" t="str">
            <v>フランジ接合部品</v>
          </cell>
          <cell r="D4618" t="str">
            <v>φ500 10k</v>
          </cell>
          <cell r="E4618" t="str">
            <v>合金 B,N,W 全面ﾊﾟｯｷﾝ</v>
          </cell>
          <cell r="F4618" t="str">
            <v>組</v>
          </cell>
          <cell r="G4618">
            <v>41470</v>
          </cell>
          <cell r="H4618">
            <v>0</v>
          </cell>
          <cell r="I4618">
            <v>0</v>
          </cell>
          <cell r="J4618" t="str">
            <v>見積書</v>
          </cell>
          <cell r="K4618">
            <v>0</v>
          </cell>
        </row>
        <row r="4619">
          <cell r="B4619" t="str">
            <v>M6150</v>
          </cell>
          <cell r="C4619" t="str">
            <v>フランジ接合部品</v>
          </cell>
          <cell r="D4619" t="str">
            <v>φ600 10k</v>
          </cell>
          <cell r="E4619" t="str">
            <v>合金 B,N,W 全面ﾊﾟｯｷﾝ</v>
          </cell>
          <cell r="F4619" t="str">
            <v>組</v>
          </cell>
          <cell r="G4619">
            <v>70420</v>
          </cell>
          <cell r="H4619">
            <v>0</v>
          </cell>
          <cell r="I4619">
            <v>0</v>
          </cell>
          <cell r="J4619" t="str">
            <v>見積書</v>
          </cell>
          <cell r="K4619">
            <v>0</v>
          </cell>
        </row>
        <row r="4620">
          <cell r="B4620" t="str">
            <v>M6168</v>
          </cell>
          <cell r="C4620" t="str">
            <v>フランジ接合部品(絶縁)</v>
          </cell>
          <cell r="D4620" t="str">
            <v>φ50 10k</v>
          </cell>
          <cell r="E4620" t="str">
            <v>SUS304 B,N,W 全面ﾊﾟｯｷﾝ</v>
          </cell>
          <cell r="F4620" t="str">
            <v>組</v>
          </cell>
          <cell r="G4620">
            <v>6636</v>
          </cell>
          <cell r="H4620">
            <v>0</v>
          </cell>
          <cell r="I4620">
            <v>0</v>
          </cell>
          <cell r="J4620" t="str">
            <v>見積書</v>
          </cell>
          <cell r="K4620">
            <v>0</v>
          </cell>
        </row>
        <row r="4621">
          <cell r="B4621" t="str">
            <v>M6169</v>
          </cell>
          <cell r="C4621" t="str">
            <v>フランジ接合部品(絶縁)</v>
          </cell>
          <cell r="D4621" t="str">
            <v>φ75 10k</v>
          </cell>
          <cell r="E4621" t="str">
            <v>SUS304 B,N,W 全面ﾊﾟｯｷﾝ</v>
          </cell>
          <cell r="F4621" t="str">
            <v>組</v>
          </cell>
          <cell r="G4621">
            <v>13072</v>
          </cell>
          <cell r="H4621">
            <v>0</v>
          </cell>
          <cell r="I4621">
            <v>0</v>
          </cell>
          <cell r="J4621" t="str">
            <v>見積書</v>
          </cell>
          <cell r="K4621">
            <v>0</v>
          </cell>
        </row>
        <row r="4622">
          <cell r="B4622" t="str">
            <v>M6170</v>
          </cell>
          <cell r="C4622" t="str">
            <v>フランジ接合部品(絶縁)</v>
          </cell>
          <cell r="D4622" t="str">
            <v>φ100 10k</v>
          </cell>
          <cell r="E4622" t="str">
            <v>SUS304 B,N,W 全面ﾊﾟｯｷﾝ</v>
          </cell>
          <cell r="F4622" t="str">
            <v>組</v>
          </cell>
          <cell r="G4622">
            <v>13392</v>
          </cell>
          <cell r="H4622">
            <v>0</v>
          </cell>
          <cell r="I4622">
            <v>0</v>
          </cell>
          <cell r="J4622" t="str">
            <v>見積書</v>
          </cell>
          <cell r="K4622">
            <v>0</v>
          </cell>
        </row>
        <row r="4623">
          <cell r="B4623" t="str">
            <v>M6171</v>
          </cell>
          <cell r="C4623" t="str">
            <v>フランジ接合部品(絶縁)</v>
          </cell>
          <cell r="D4623" t="str">
            <v>φ125 10k</v>
          </cell>
          <cell r="E4623" t="str">
            <v>SUS304 B,N,W 全面ﾊﾟｯｷﾝ</v>
          </cell>
          <cell r="F4623" t="str">
            <v>組</v>
          </cell>
          <cell r="G4623">
            <v>21892</v>
          </cell>
          <cell r="H4623">
            <v>0</v>
          </cell>
          <cell r="I4623">
            <v>0</v>
          </cell>
          <cell r="J4623" t="str">
            <v>見積書</v>
          </cell>
          <cell r="K4623">
            <v>0</v>
          </cell>
        </row>
        <row r="4624">
          <cell r="B4624" t="str">
            <v>M6172</v>
          </cell>
          <cell r="C4624" t="str">
            <v>フランジ接合部品(絶縁)</v>
          </cell>
          <cell r="D4624" t="str">
            <v>φ150 10k</v>
          </cell>
          <cell r="E4624" t="str">
            <v>SUS304 B,N,W 全面ﾊﾟｯｷﾝ</v>
          </cell>
          <cell r="F4624" t="str">
            <v>組</v>
          </cell>
          <cell r="G4624">
            <v>22376</v>
          </cell>
          <cell r="H4624">
            <v>0</v>
          </cell>
          <cell r="I4624">
            <v>0</v>
          </cell>
          <cell r="J4624" t="str">
            <v>見積書</v>
          </cell>
          <cell r="K4624">
            <v>0</v>
          </cell>
        </row>
        <row r="4625">
          <cell r="B4625" t="str">
            <v>M6173</v>
          </cell>
          <cell r="C4625" t="str">
            <v>フランジ接合部品(絶縁)</v>
          </cell>
          <cell r="D4625" t="str">
            <v>φ200 10k</v>
          </cell>
          <cell r="E4625" t="str">
            <v>SUS304 B,N,W 全面ﾊﾟｯｷﾝ</v>
          </cell>
          <cell r="F4625" t="str">
            <v>組</v>
          </cell>
          <cell r="G4625">
            <v>33494</v>
          </cell>
          <cell r="H4625">
            <v>0</v>
          </cell>
          <cell r="I4625">
            <v>0</v>
          </cell>
          <cell r="J4625" t="str">
            <v>見積書</v>
          </cell>
          <cell r="K4625">
            <v>0</v>
          </cell>
        </row>
        <row r="4626">
          <cell r="B4626" t="str">
            <v>M6174</v>
          </cell>
          <cell r="C4626" t="str">
            <v>フランジ接合部品(絶縁)</v>
          </cell>
          <cell r="D4626" t="str">
            <v>φ250 10k</v>
          </cell>
          <cell r="E4626" t="str">
            <v>SUS304 B,N,W 全面ﾊﾟｯｷﾝ</v>
          </cell>
          <cell r="F4626" t="str">
            <v>組</v>
          </cell>
          <cell r="G4626">
            <v>42677</v>
          </cell>
          <cell r="H4626">
            <v>0</v>
          </cell>
          <cell r="I4626">
            <v>0</v>
          </cell>
          <cell r="J4626" t="str">
            <v>見積書</v>
          </cell>
          <cell r="K4626">
            <v>0</v>
          </cell>
        </row>
        <row r="4627">
          <cell r="B4627" t="str">
            <v>M6175</v>
          </cell>
          <cell r="C4627" t="str">
            <v>フランジ接合部品(絶縁)</v>
          </cell>
          <cell r="D4627" t="str">
            <v>φ300 10k</v>
          </cell>
          <cell r="E4627" t="str">
            <v>SUS304 B,N,W 全面ﾊﾟｯｷﾝ</v>
          </cell>
          <cell r="F4627" t="str">
            <v>組</v>
          </cell>
          <cell r="G4627">
            <v>51981</v>
          </cell>
          <cell r="H4627">
            <v>0</v>
          </cell>
          <cell r="I4627">
            <v>0</v>
          </cell>
          <cell r="J4627" t="str">
            <v>見積書</v>
          </cell>
          <cell r="K4627">
            <v>0</v>
          </cell>
        </row>
        <row r="4628">
          <cell r="B4628" t="str">
            <v>M6176</v>
          </cell>
          <cell r="C4628" t="str">
            <v>フランジ接合部品(絶縁)</v>
          </cell>
          <cell r="D4628" t="str">
            <v>φ350 10k</v>
          </cell>
          <cell r="E4628" t="str">
            <v>SUS304 B,N,W 全面ﾊﾟｯｷﾝ</v>
          </cell>
          <cell r="F4628" t="str">
            <v>組</v>
          </cell>
          <cell r="G4628">
            <v>60392</v>
          </cell>
          <cell r="H4628">
            <v>0</v>
          </cell>
          <cell r="I4628">
            <v>0</v>
          </cell>
          <cell r="J4628" t="str">
            <v>見積書</v>
          </cell>
          <cell r="K4628">
            <v>0</v>
          </cell>
        </row>
        <row r="4629">
          <cell r="B4629" t="str">
            <v>M6177</v>
          </cell>
          <cell r="C4629" t="str">
            <v>フランジ接合部品(絶縁)</v>
          </cell>
          <cell r="D4629" t="str">
            <v>φ400 10k</v>
          </cell>
          <cell r="E4629" t="str">
            <v>SUS304 B,N,W 全面ﾊﾟｯｷﾝ</v>
          </cell>
          <cell r="F4629" t="str">
            <v>組</v>
          </cell>
          <cell r="G4629">
            <v>84056</v>
          </cell>
          <cell r="H4629">
            <v>0</v>
          </cell>
          <cell r="I4629">
            <v>0</v>
          </cell>
          <cell r="J4629" t="str">
            <v>見積書</v>
          </cell>
          <cell r="K4629">
            <v>0</v>
          </cell>
        </row>
        <row r="4630">
          <cell r="B4630" t="str">
            <v>M6178</v>
          </cell>
          <cell r="C4630" t="str">
            <v>フランジ接合部品(絶縁)</v>
          </cell>
          <cell r="D4630" t="str">
            <v>φ450 10k</v>
          </cell>
          <cell r="E4630" t="str">
            <v>SUS304 B,N,W 全面ﾊﾟｯｷﾝ</v>
          </cell>
          <cell r="F4630" t="str">
            <v>組</v>
          </cell>
          <cell r="G4630">
            <v>107150</v>
          </cell>
          <cell r="H4630">
            <v>0</v>
          </cell>
          <cell r="I4630">
            <v>0</v>
          </cell>
          <cell r="J4630" t="str">
            <v>見積書</v>
          </cell>
          <cell r="K4630">
            <v>0</v>
          </cell>
        </row>
        <row r="4631">
          <cell r="B4631" t="str">
            <v>M6179</v>
          </cell>
          <cell r="C4631" t="str">
            <v>フランジ接合部品(絶縁)</v>
          </cell>
          <cell r="D4631" t="str">
            <v>φ500 10k</v>
          </cell>
          <cell r="E4631" t="str">
            <v>SUS304 B,N,W 全面ﾊﾟｯｷﾝ</v>
          </cell>
          <cell r="F4631" t="str">
            <v>組</v>
          </cell>
          <cell r="G4631">
            <v>109730</v>
          </cell>
          <cell r="H4631">
            <v>0</v>
          </cell>
          <cell r="I4631">
            <v>0</v>
          </cell>
          <cell r="J4631" t="str">
            <v>見積書</v>
          </cell>
          <cell r="K4631">
            <v>0</v>
          </cell>
        </row>
        <row r="4632">
          <cell r="B4632" t="str">
            <v>M6180</v>
          </cell>
          <cell r="C4632" t="str">
            <v>フランジ接合部品(絶縁)</v>
          </cell>
          <cell r="D4632" t="str">
            <v>φ600 10k</v>
          </cell>
          <cell r="E4632" t="str">
            <v>SUS304 B,N,W 全面ﾊﾟｯｷﾝ</v>
          </cell>
          <cell r="F4632" t="str">
            <v>組</v>
          </cell>
          <cell r="G4632">
            <v>245620</v>
          </cell>
          <cell r="H4632">
            <v>0</v>
          </cell>
          <cell r="I4632">
            <v>0</v>
          </cell>
          <cell r="J4632" t="str">
            <v>見積書</v>
          </cell>
          <cell r="K4632">
            <v>0</v>
          </cell>
        </row>
        <row r="4633">
          <cell r="B4633" t="str">
            <v>M6184</v>
          </cell>
          <cell r="C4633" t="str">
            <v>フランジ接合部品</v>
          </cell>
          <cell r="D4633" t="str">
            <v>φ50 10k</v>
          </cell>
          <cell r="E4633" t="str">
            <v>SUS304 B,N,W 1号ｶﾞｽｹｯﾄ</v>
          </cell>
          <cell r="F4633" t="str">
            <v>組</v>
          </cell>
          <cell r="G4633">
            <v>2920</v>
          </cell>
          <cell r="H4633">
            <v>0</v>
          </cell>
          <cell r="I4633">
            <v>0</v>
          </cell>
          <cell r="J4633" t="str">
            <v>見積書</v>
          </cell>
          <cell r="K4633">
            <v>0</v>
          </cell>
        </row>
        <row r="4634">
          <cell r="B4634" t="str">
            <v>M6185</v>
          </cell>
          <cell r="C4634" t="str">
            <v>フランジ接合部品</v>
          </cell>
          <cell r="D4634" t="str">
            <v>φ75 10k</v>
          </cell>
          <cell r="E4634" t="str">
            <v>SUS304 B,N,W 1号ｶﾞｽｹｯﾄ</v>
          </cell>
          <cell r="F4634" t="str">
            <v>組</v>
          </cell>
          <cell r="G4634">
            <v>5326</v>
          </cell>
          <cell r="H4634">
            <v>0</v>
          </cell>
          <cell r="I4634">
            <v>0</v>
          </cell>
          <cell r="J4634" t="str">
            <v>見積書</v>
          </cell>
          <cell r="K4634">
            <v>0</v>
          </cell>
        </row>
        <row r="4635">
          <cell r="B4635" t="str">
            <v>M6186</v>
          </cell>
          <cell r="C4635" t="str">
            <v>フランジ接合部品</v>
          </cell>
          <cell r="D4635" t="str">
            <v>φ100 10k</v>
          </cell>
          <cell r="E4635" t="str">
            <v>SUS304 B,N,W 1号ｶﾞｽｹｯﾄ</v>
          </cell>
          <cell r="F4635" t="str">
            <v>組</v>
          </cell>
          <cell r="G4635">
            <v>5494</v>
          </cell>
          <cell r="H4635">
            <v>0</v>
          </cell>
          <cell r="I4635">
            <v>0</v>
          </cell>
          <cell r="J4635" t="str">
            <v>見積書</v>
          </cell>
          <cell r="K4635">
            <v>0</v>
          </cell>
        </row>
        <row r="4636">
          <cell r="B4636" t="str">
            <v>M6187</v>
          </cell>
          <cell r="C4636" t="str">
            <v>フランジ接合部品</v>
          </cell>
          <cell r="D4636" t="str">
            <v>φ125 10k</v>
          </cell>
          <cell r="E4636" t="str">
            <v>SUS304 B,N,W 1号ｶﾞｽｹｯﾄ</v>
          </cell>
          <cell r="F4636" t="str">
            <v>組</v>
          </cell>
          <cell r="G4636">
            <v>10960</v>
          </cell>
          <cell r="H4636">
            <v>0</v>
          </cell>
          <cell r="I4636">
            <v>0</v>
          </cell>
          <cell r="J4636" t="str">
            <v>見積書</v>
          </cell>
          <cell r="K4636">
            <v>0</v>
          </cell>
        </row>
        <row r="4637">
          <cell r="B4637" t="str">
            <v>M6188</v>
          </cell>
          <cell r="C4637" t="str">
            <v>フランジ接合部品</v>
          </cell>
          <cell r="D4637" t="str">
            <v>φ150 10k</v>
          </cell>
          <cell r="E4637" t="str">
            <v>SUS304 B,N,W 1号ｶﾞｽｹｯﾄ</v>
          </cell>
          <cell r="F4637" t="str">
            <v>組</v>
          </cell>
          <cell r="G4637">
            <v>11080</v>
          </cell>
          <cell r="H4637">
            <v>0</v>
          </cell>
          <cell r="I4637">
            <v>0</v>
          </cell>
          <cell r="J4637" t="str">
            <v>見積書</v>
          </cell>
          <cell r="K4637">
            <v>0</v>
          </cell>
        </row>
        <row r="4638">
          <cell r="B4638" t="str">
            <v>M6189</v>
          </cell>
          <cell r="C4638" t="str">
            <v>フランジ接合部品</v>
          </cell>
          <cell r="D4638" t="str">
            <v>φ200 10k</v>
          </cell>
          <cell r="E4638" t="str">
            <v>SUS304 B,N,W 1号ｶﾞｽｹｯﾄ</v>
          </cell>
          <cell r="F4638" t="str">
            <v>組</v>
          </cell>
          <cell r="G4638">
            <v>16352</v>
          </cell>
          <cell r="H4638">
            <v>0</v>
          </cell>
          <cell r="I4638">
            <v>0</v>
          </cell>
          <cell r="J4638" t="str">
            <v>見積書</v>
          </cell>
          <cell r="K4638">
            <v>0</v>
          </cell>
        </row>
        <row r="4639">
          <cell r="B4639" t="str">
            <v>M6190</v>
          </cell>
          <cell r="C4639" t="str">
            <v>フランジ接合部品</v>
          </cell>
          <cell r="D4639" t="str">
            <v>φ250 10k</v>
          </cell>
          <cell r="E4639" t="str">
            <v>SUS304 B,N,W 1号ｶﾞｽｹｯﾄ</v>
          </cell>
          <cell r="F4639" t="str">
            <v>組</v>
          </cell>
          <cell r="G4639">
            <v>23145</v>
          </cell>
          <cell r="H4639">
            <v>0</v>
          </cell>
          <cell r="I4639">
            <v>0</v>
          </cell>
          <cell r="J4639" t="str">
            <v>見積書</v>
          </cell>
          <cell r="K4639">
            <v>0</v>
          </cell>
        </row>
        <row r="4640">
          <cell r="B4640" t="str">
            <v>M6191</v>
          </cell>
          <cell r="C4640" t="str">
            <v>フランジ接合部品</v>
          </cell>
          <cell r="D4640" t="str">
            <v>φ300 10k</v>
          </cell>
          <cell r="E4640" t="str">
            <v>SUS304 B,N,W 1号ｶﾞｽｹｯﾄ</v>
          </cell>
          <cell r="F4640" t="str">
            <v>組</v>
          </cell>
          <cell r="G4640">
            <v>30457</v>
          </cell>
          <cell r="H4640">
            <v>0</v>
          </cell>
          <cell r="I4640">
            <v>0</v>
          </cell>
          <cell r="J4640" t="str">
            <v>見積書</v>
          </cell>
          <cell r="K4640">
            <v>0</v>
          </cell>
        </row>
        <row r="4641">
          <cell r="B4641" t="str">
            <v>M6192</v>
          </cell>
          <cell r="C4641" t="str">
            <v>フランジ接合部品</v>
          </cell>
          <cell r="D4641" t="str">
            <v>φ350 10k</v>
          </cell>
          <cell r="E4641" t="str">
            <v>SUS304 B,N,W 1号ｶﾞｽｹｯﾄ</v>
          </cell>
          <cell r="F4641" t="str">
            <v>組</v>
          </cell>
          <cell r="G4641">
            <v>31846</v>
          </cell>
          <cell r="H4641">
            <v>0</v>
          </cell>
          <cell r="I4641">
            <v>0</v>
          </cell>
          <cell r="J4641" t="str">
            <v>見積書</v>
          </cell>
          <cell r="K4641">
            <v>0</v>
          </cell>
        </row>
        <row r="4642">
          <cell r="B4642" t="str">
            <v>M6193</v>
          </cell>
          <cell r="C4642" t="str">
            <v>フランジ接合部品</v>
          </cell>
          <cell r="D4642" t="str">
            <v>φ400 10k</v>
          </cell>
          <cell r="E4642" t="str">
            <v>SUS304 B,N,W 1号ｶﾞｽｹｯﾄ</v>
          </cell>
          <cell r="F4642" t="str">
            <v>組</v>
          </cell>
          <cell r="G4642">
            <v>42938</v>
          </cell>
          <cell r="H4642">
            <v>0</v>
          </cell>
          <cell r="I4642">
            <v>0</v>
          </cell>
          <cell r="J4642" t="str">
            <v>見積書</v>
          </cell>
          <cell r="K4642">
            <v>0</v>
          </cell>
        </row>
        <row r="4643">
          <cell r="B4643" t="str">
            <v>M6194</v>
          </cell>
          <cell r="C4643" t="str">
            <v>フランジ接合部品</v>
          </cell>
          <cell r="D4643" t="str">
            <v>φ450 10k</v>
          </cell>
          <cell r="E4643" t="str">
            <v>SUS304 B,N,W 1号ｶﾞｽｹｯﾄ</v>
          </cell>
          <cell r="F4643" t="str">
            <v>組</v>
          </cell>
          <cell r="G4643">
            <v>53570</v>
          </cell>
          <cell r="H4643">
            <v>0</v>
          </cell>
          <cell r="I4643">
            <v>0</v>
          </cell>
          <cell r="J4643" t="str">
            <v>見積書</v>
          </cell>
          <cell r="K4643">
            <v>0</v>
          </cell>
        </row>
        <row r="4644">
          <cell r="B4644" t="str">
            <v>M6195</v>
          </cell>
          <cell r="C4644" t="str">
            <v>フランジ接合部品</v>
          </cell>
          <cell r="D4644" t="str">
            <v>φ500 10k</v>
          </cell>
          <cell r="E4644" t="str">
            <v>SUS304 B,N,W 1号ｶﾞｽｹｯﾄ</v>
          </cell>
          <cell r="F4644" t="str">
            <v>組</v>
          </cell>
          <cell r="G4644">
            <v>59450</v>
          </cell>
          <cell r="H4644">
            <v>0</v>
          </cell>
          <cell r="I4644">
            <v>0</v>
          </cell>
          <cell r="J4644" t="str">
            <v>見積書</v>
          </cell>
          <cell r="K4644">
            <v>0</v>
          </cell>
        </row>
        <row r="4645">
          <cell r="B4645" t="str">
            <v>M6196</v>
          </cell>
          <cell r="C4645" t="str">
            <v>フランジ接合部品</v>
          </cell>
          <cell r="D4645" t="str">
            <v>φ600 10k</v>
          </cell>
          <cell r="E4645" t="str">
            <v>SUS304 B,N,W 1号ｶﾞｽｹｯﾄ</v>
          </cell>
          <cell r="F4645" t="str">
            <v>組</v>
          </cell>
          <cell r="G4645">
            <v>142207</v>
          </cell>
          <cell r="H4645">
            <v>0</v>
          </cell>
          <cell r="I4645">
            <v>0</v>
          </cell>
          <cell r="J4645" t="str">
            <v>見積書</v>
          </cell>
          <cell r="K4645">
            <v>0</v>
          </cell>
        </row>
        <row r="4646">
          <cell r="B4646" t="str">
            <v>M6199</v>
          </cell>
          <cell r="C4646" t="str">
            <v>フランジ接合部品</v>
          </cell>
          <cell r="D4646" t="str">
            <v>φ50 10k</v>
          </cell>
          <cell r="E4646" t="str">
            <v>合金 B,N,W 1号ｶﾞｽｹｯﾄ</v>
          </cell>
          <cell r="F4646" t="str">
            <v>組</v>
          </cell>
          <cell r="G4646">
            <v>1970</v>
          </cell>
          <cell r="H4646">
            <v>0</v>
          </cell>
          <cell r="I4646">
            <v>0</v>
          </cell>
          <cell r="J4646" t="str">
            <v>見積書</v>
          </cell>
          <cell r="K4646">
            <v>0</v>
          </cell>
        </row>
        <row r="4647">
          <cell r="B4647" t="str">
            <v>M6200</v>
          </cell>
          <cell r="C4647" t="str">
            <v>フランジ接合部品</v>
          </cell>
          <cell r="D4647" t="str">
            <v>φ75 10k</v>
          </cell>
          <cell r="E4647" t="str">
            <v>合金 B,N,W 1号ｶﾞｽｹｯﾄ</v>
          </cell>
          <cell r="F4647" t="str">
            <v>組</v>
          </cell>
          <cell r="G4647">
            <v>3340</v>
          </cell>
          <cell r="H4647">
            <v>0</v>
          </cell>
          <cell r="I4647">
            <v>0</v>
          </cell>
          <cell r="J4647" t="str">
            <v>見積書</v>
          </cell>
          <cell r="K4647">
            <v>0</v>
          </cell>
        </row>
        <row r="4648">
          <cell r="B4648" t="str">
            <v>M6201</v>
          </cell>
          <cell r="C4648" t="str">
            <v>フランジ接合部品</v>
          </cell>
          <cell r="D4648" t="str">
            <v>φ100 10k</v>
          </cell>
          <cell r="E4648" t="str">
            <v>合金 B,N,W 1号ｶﾞｽｹｯﾄ</v>
          </cell>
          <cell r="F4648" t="str">
            <v>組</v>
          </cell>
          <cell r="G4648">
            <v>3540</v>
          </cell>
          <cell r="H4648">
            <v>0</v>
          </cell>
          <cell r="I4648">
            <v>0</v>
          </cell>
          <cell r="J4648" t="str">
            <v>見積書</v>
          </cell>
          <cell r="K4648">
            <v>0</v>
          </cell>
        </row>
        <row r="4649">
          <cell r="B4649" t="str">
            <v>M6202</v>
          </cell>
          <cell r="C4649" t="str">
            <v>フランジ接合部品</v>
          </cell>
          <cell r="D4649" t="str">
            <v>φ125 10k</v>
          </cell>
          <cell r="E4649" t="str">
            <v>合金 B,N,W 1号ｶﾞｽｹｯﾄ</v>
          </cell>
          <cell r="F4649" t="str">
            <v>組</v>
          </cell>
          <cell r="G4649">
            <v>4990</v>
          </cell>
          <cell r="H4649">
            <v>0</v>
          </cell>
          <cell r="I4649">
            <v>0</v>
          </cell>
          <cell r="J4649" t="str">
            <v>見積書</v>
          </cell>
          <cell r="K4649">
            <v>0</v>
          </cell>
        </row>
        <row r="4650">
          <cell r="B4650" t="str">
            <v>M6203</v>
          </cell>
          <cell r="C4650" t="str">
            <v>フランジ接合部品</v>
          </cell>
          <cell r="D4650" t="str">
            <v>φ150 10k</v>
          </cell>
          <cell r="E4650" t="str">
            <v>合金 B,N,W 1号ｶﾞｽｹｯﾄ</v>
          </cell>
          <cell r="F4650" t="str">
            <v>組</v>
          </cell>
          <cell r="G4650">
            <v>5070</v>
          </cell>
          <cell r="H4650">
            <v>0</v>
          </cell>
          <cell r="I4650">
            <v>0</v>
          </cell>
          <cell r="J4650" t="str">
            <v>見積書</v>
          </cell>
          <cell r="K4650">
            <v>0</v>
          </cell>
        </row>
        <row r="4651">
          <cell r="B4651" t="str">
            <v>M6204</v>
          </cell>
          <cell r="C4651" t="str">
            <v>フランジ接合部品</v>
          </cell>
          <cell r="D4651" t="str">
            <v>φ200 10k</v>
          </cell>
          <cell r="E4651" t="str">
            <v>合金 B,N,W 1号ｶﾞｽｹｯﾄ</v>
          </cell>
          <cell r="F4651" t="str">
            <v>組</v>
          </cell>
          <cell r="G4651">
            <v>7300</v>
          </cell>
          <cell r="H4651">
            <v>0</v>
          </cell>
          <cell r="I4651">
            <v>0</v>
          </cell>
          <cell r="J4651" t="str">
            <v>見積書</v>
          </cell>
          <cell r="K4651">
            <v>0</v>
          </cell>
        </row>
        <row r="4652">
          <cell r="B4652" t="str">
            <v>M6205</v>
          </cell>
          <cell r="C4652" t="str">
            <v>フランジ接合部品</v>
          </cell>
          <cell r="D4652" t="str">
            <v>φ250 10k</v>
          </cell>
          <cell r="E4652" t="str">
            <v>合金 B,N,W 1号ｶﾞｽｹｯﾄ</v>
          </cell>
          <cell r="F4652" t="str">
            <v>組</v>
          </cell>
          <cell r="G4652">
            <v>10850</v>
          </cell>
          <cell r="H4652">
            <v>0</v>
          </cell>
          <cell r="I4652">
            <v>0</v>
          </cell>
          <cell r="J4652" t="str">
            <v>見積書</v>
          </cell>
          <cell r="K4652">
            <v>0</v>
          </cell>
        </row>
        <row r="4653">
          <cell r="B4653" t="str">
            <v>M6206</v>
          </cell>
          <cell r="C4653" t="str">
            <v>フランジ接合部品</v>
          </cell>
          <cell r="D4653" t="str">
            <v>φ300 10k</v>
          </cell>
          <cell r="E4653" t="str">
            <v>合金 B,N,W 1号ｶﾞｽｹｯﾄ</v>
          </cell>
          <cell r="F4653" t="str">
            <v>組</v>
          </cell>
          <cell r="G4653">
            <v>14000</v>
          </cell>
          <cell r="H4653">
            <v>0</v>
          </cell>
          <cell r="I4653">
            <v>0</v>
          </cell>
          <cell r="J4653" t="str">
            <v>見積書</v>
          </cell>
          <cell r="K4653">
            <v>0</v>
          </cell>
        </row>
        <row r="4654">
          <cell r="B4654" t="str">
            <v>M6207</v>
          </cell>
          <cell r="C4654" t="str">
            <v>フランジ接合部品</v>
          </cell>
          <cell r="D4654" t="str">
            <v>φ350 10k</v>
          </cell>
          <cell r="E4654" t="str">
            <v>合金 B,N,W 1号ｶﾞｽｹｯﾄ</v>
          </cell>
          <cell r="F4654" t="str">
            <v>組</v>
          </cell>
          <cell r="G4654">
            <v>15110</v>
          </cell>
          <cell r="H4654">
            <v>0</v>
          </cell>
          <cell r="I4654">
            <v>0</v>
          </cell>
          <cell r="J4654" t="str">
            <v>見積書</v>
          </cell>
          <cell r="K4654">
            <v>0</v>
          </cell>
        </row>
        <row r="4655">
          <cell r="B4655" t="str">
            <v>M6208</v>
          </cell>
          <cell r="C4655" t="str">
            <v>フランジ接合部品</v>
          </cell>
          <cell r="D4655" t="str">
            <v>φ400 10k</v>
          </cell>
          <cell r="E4655" t="str">
            <v>合金 B,N,W 1号ｶﾞｽｹｯﾄ</v>
          </cell>
          <cell r="F4655" t="str">
            <v>組</v>
          </cell>
          <cell r="G4655">
            <v>20820</v>
          </cell>
          <cell r="H4655">
            <v>0</v>
          </cell>
          <cell r="I4655">
            <v>0</v>
          </cell>
          <cell r="J4655" t="str">
            <v>見積書</v>
          </cell>
          <cell r="K4655">
            <v>0</v>
          </cell>
        </row>
        <row r="4656">
          <cell r="B4656" t="str">
            <v>M6209</v>
          </cell>
          <cell r="C4656" t="str">
            <v>フランジ接合部品</v>
          </cell>
          <cell r="D4656" t="str">
            <v>φ450 10k</v>
          </cell>
          <cell r="E4656" t="str">
            <v>合金 B,N,W 1号ｶﾞｽｹｯﾄ</v>
          </cell>
          <cell r="F4656" t="str">
            <v>組</v>
          </cell>
          <cell r="G4656">
            <v>25910</v>
          </cell>
          <cell r="H4656">
            <v>0</v>
          </cell>
          <cell r="I4656">
            <v>0</v>
          </cell>
          <cell r="J4656" t="str">
            <v>見積書</v>
          </cell>
          <cell r="K4656">
            <v>0</v>
          </cell>
        </row>
        <row r="4657">
          <cell r="B4657" t="str">
            <v>M6210</v>
          </cell>
          <cell r="C4657" t="str">
            <v>フランジ接合部品</v>
          </cell>
          <cell r="D4657" t="str">
            <v>φ500 10k</v>
          </cell>
          <cell r="E4657" t="str">
            <v>合金 B,N,W 1号ｶﾞｽｹｯﾄ</v>
          </cell>
          <cell r="F4657" t="str">
            <v>組</v>
          </cell>
          <cell r="G4657">
            <v>32450</v>
          </cell>
          <cell r="H4657">
            <v>0</v>
          </cell>
          <cell r="I4657">
            <v>0</v>
          </cell>
          <cell r="J4657" t="str">
            <v>見積書</v>
          </cell>
          <cell r="K4657">
            <v>0</v>
          </cell>
        </row>
        <row r="4658">
          <cell r="B4658" t="str">
            <v>M6211</v>
          </cell>
          <cell r="C4658" t="str">
            <v>フランジ接合部品</v>
          </cell>
          <cell r="D4658" t="str">
            <v>φ600 10k</v>
          </cell>
          <cell r="E4658" t="str">
            <v>合金 B,N,W 1号ｶﾞｽｹｯﾄ</v>
          </cell>
          <cell r="F4658" t="str">
            <v>組</v>
          </cell>
          <cell r="G4658">
            <v>60700</v>
          </cell>
          <cell r="H4658">
            <v>0</v>
          </cell>
          <cell r="I4658">
            <v>0</v>
          </cell>
          <cell r="J4658" t="str">
            <v>見積書</v>
          </cell>
          <cell r="K4658">
            <v>0</v>
          </cell>
        </row>
        <row r="4659">
          <cell r="B4659" t="str">
            <v>M6229</v>
          </cell>
          <cell r="C4659" t="str">
            <v>フランジ接合部品(絶縁)</v>
          </cell>
          <cell r="D4659" t="str">
            <v>φ50 10k</v>
          </cell>
          <cell r="E4659" t="str">
            <v>SUS304 B,N,W 2号ｶﾞｽｹｯﾄ</v>
          </cell>
          <cell r="F4659" t="str">
            <v>組</v>
          </cell>
          <cell r="G4659">
            <v>6309</v>
          </cell>
          <cell r="H4659">
            <v>0</v>
          </cell>
          <cell r="I4659">
            <v>0</v>
          </cell>
          <cell r="J4659" t="str">
            <v>見積書</v>
          </cell>
          <cell r="K4659">
            <v>0</v>
          </cell>
        </row>
        <row r="4660">
          <cell r="B4660" t="str">
            <v>M6230</v>
          </cell>
          <cell r="C4660" t="str">
            <v>フランジ接合部品(絶縁)</v>
          </cell>
          <cell r="D4660" t="str">
            <v>φ75 10k</v>
          </cell>
          <cell r="E4660" t="str">
            <v>SUS304 B,N,W 2号ｶﾞｽｹｯﾄ</v>
          </cell>
          <cell r="F4660" t="str">
            <v>組</v>
          </cell>
          <cell r="G4660">
            <v>12504</v>
          </cell>
          <cell r="H4660">
            <v>0</v>
          </cell>
          <cell r="I4660">
            <v>0</v>
          </cell>
          <cell r="J4660" t="str">
            <v>見積書</v>
          </cell>
          <cell r="K4660">
            <v>0</v>
          </cell>
        </row>
        <row r="4661">
          <cell r="B4661" t="str">
            <v>M6231</v>
          </cell>
          <cell r="C4661" t="str">
            <v>フランジ接合部品(絶縁)</v>
          </cell>
          <cell r="D4661" t="str">
            <v>φ100 10k</v>
          </cell>
          <cell r="E4661" t="str">
            <v>SUS304 B,N,W 2号ｶﾞｽｹｯﾄ</v>
          </cell>
          <cell r="F4661" t="str">
            <v>組</v>
          </cell>
          <cell r="G4661">
            <v>12688</v>
          </cell>
          <cell r="H4661">
            <v>0</v>
          </cell>
          <cell r="I4661">
            <v>0</v>
          </cell>
          <cell r="J4661" t="str">
            <v>見積書</v>
          </cell>
          <cell r="K4661">
            <v>0</v>
          </cell>
        </row>
        <row r="4662">
          <cell r="B4662" t="str">
            <v>M6232</v>
          </cell>
          <cell r="C4662" t="str">
            <v>フランジ接合部品(絶縁)</v>
          </cell>
          <cell r="D4662" t="str">
            <v>φ125 10k</v>
          </cell>
          <cell r="E4662" t="str">
            <v>SUS304 B,N,W 2号ｶﾞｽｹｯﾄ</v>
          </cell>
          <cell r="F4662" t="str">
            <v>組</v>
          </cell>
          <cell r="G4662">
            <v>21078</v>
          </cell>
          <cell r="H4662">
            <v>0</v>
          </cell>
          <cell r="I4662">
            <v>0</v>
          </cell>
          <cell r="J4662" t="str">
            <v>見積書</v>
          </cell>
          <cell r="K4662">
            <v>0</v>
          </cell>
        </row>
        <row r="4663">
          <cell r="B4663" t="str">
            <v>M6233</v>
          </cell>
          <cell r="C4663" t="str">
            <v>フランジ接合部品(絶縁)</v>
          </cell>
          <cell r="D4663" t="str">
            <v>φ150 10k</v>
          </cell>
          <cell r="E4663" t="str">
            <v>SUS304 B,N,W 2号ｶﾞｽｹｯﾄ</v>
          </cell>
          <cell r="F4663" t="str">
            <v>組</v>
          </cell>
          <cell r="G4663">
            <v>21349</v>
          </cell>
          <cell r="H4663">
            <v>0</v>
          </cell>
          <cell r="I4663">
            <v>0</v>
          </cell>
          <cell r="J4663" t="str">
            <v>見積書</v>
          </cell>
          <cell r="K4663">
            <v>0</v>
          </cell>
        </row>
        <row r="4664">
          <cell r="B4664" t="str">
            <v>M6234</v>
          </cell>
          <cell r="C4664" t="str">
            <v>フランジ接合部品(絶縁)</v>
          </cell>
          <cell r="D4664" t="str">
            <v>φ200 10k</v>
          </cell>
          <cell r="E4664" t="str">
            <v>SUS304 B,N,W 2号ｶﾞｽｹｯﾄ</v>
          </cell>
          <cell r="F4664" t="str">
            <v>組</v>
          </cell>
          <cell r="G4664">
            <v>31742</v>
          </cell>
          <cell r="H4664">
            <v>0</v>
          </cell>
          <cell r="I4664">
            <v>0</v>
          </cell>
          <cell r="J4664" t="str">
            <v>見積書</v>
          </cell>
          <cell r="K4664">
            <v>0</v>
          </cell>
        </row>
        <row r="4665">
          <cell r="B4665" t="str">
            <v>M6235</v>
          </cell>
          <cell r="C4665" t="str">
            <v>フランジ接合部品(絶縁)</v>
          </cell>
          <cell r="D4665" t="str">
            <v>φ250 10k</v>
          </cell>
          <cell r="E4665" t="str">
            <v>SUS304 B,N,W 2号ｶﾞｽｹｯﾄ</v>
          </cell>
          <cell r="F4665" t="str">
            <v>組</v>
          </cell>
          <cell r="G4665">
            <v>39645</v>
          </cell>
          <cell r="H4665">
            <v>0</v>
          </cell>
          <cell r="I4665">
            <v>0</v>
          </cell>
          <cell r="J4665" t="str">
            <v>見積書</v>
          </cell>
          <cell r="K4665">
            <v>0</v>
          </cell>
        </row>
        <row r="4666">
          <cell r="B4666" t="str">
            <v>M6236</v>
          </cell>
          <cell r="C4666" t="str">
            <v>フランジ接合部品(絶縁)</v>
          </cell>
          <cell r="D4666" t="str">
            <v>φ300 10k</v>
          </cell>
          <cell r="E4666" t="str">
            <v>SUS304 B,N,W 2号ｶﾞｽｹｯﾄ</v>
          </cell>
          <cell r="F4666" t="str">
            <v>組</v>
          </cell>
          <cell r="G4666">
            <v>48416</v>
          </cell>
          <cell r="H4666">
            <v>0</v>
          </cell>
          <cell r="I4666">
            <v>0</v>
          </cell>
          <cell r="J4666" t="str">
            <v>見積書</v>
          </cell>
          <cell r="K4666">
            <v>0</v>
          </cell>
        </row>
        <row r="4667">
          <cell r="B4667" t="str">
            <v>M6237</v>
          </cell>
          <cell r="C4667" t="str">
            <v>フランジ接合部品(絶縁)</v>
          </cell>
          <cell r="D4667" t="str">
            <v>φ350 10k</v>
          </cell>
          <cell r="E4667" t="str">
            <v>SUS304 B,N,W 2号ｶﾞｽｹｯﾄ</v>
          </cell>
          <cell r="F4667" t="str">
            <v>組</v>
          </cell>
          <cell r="G4667">
            <v>55570</v>
          </cell>
          <cell r="H4667">
            <v>0</v>
          </cell>
          <cell r="I4667">
            <v>0</v>
          </cell>
          <cell r="J4667" t="str">
            <v>見積書</v>
          </cell>
          <cell r="K4667">
            <v>0</v>
          </cell>
        </row>
        <row r="4668">
          <cell r="B4668" t="str">
            <v>M6238</v>
          </cell>
          <cell r="C4668" t="str">
            <v>フランジ接合部品(絶縁)</v>
          </cell>
          <cell r="D4668" t="str">
            <v>φ400 10k</v>
          </cell>
          <cell r="E4668" t="str">
            <v>SUS304 B,N,W 2号ｶﾞｽｹｯﾄ</v>
          </cell>
          <cell r="F4668" t="str">
            <v>組</v>
          </cell>
          <cell r="G4668">
            <v>78293</v>
          </cell>
          <cell r="H4668">
            <v>0</v>
          </cell>
          <cell r="I4668">
            <v>0</v>
          </cell>
          <cell r="J4668" t="str">
            <v>見積書</v>
          </cell>
          <cell r="K4668">
            <v>0</v>
          </cell>
        </row>
        <row r="4669">
          <cell r="B4669" t="str">
            <v>M6239</v>
          </cell>
          <cell r="C4669" t="str">
            <v>フランジ接合部品(絶縁)</v>
          </cell>
          <cell r="D4669" t="str">
            <v>φ450 10k</v>
          </cell>
          <cell r="E4669" t="str">
            <v>SUS304 B,N,W 2号ｶﾞｽｹｯﾄ</v>
          </cell>
          <cell r="F4669" t="str">
            <v>組</v>
          </cell>
          <cell r="G4669">
            <v>98422</v>
          </cell>
          <cell r="H4669">
            <v>0</v>
          </cell>
          <cell r="I4669">
            <v>0</v>
          </cell>
          <cell r="J4669" t="str">
            <v>見積書</v>
          </cell>
          <cell r="K4669">
            <v>0</v>
          </cell>
        </row>
        <row r="4670">
          <cell r="B4670" t="str">
            <v>M6240</v>
          </cell>
          <cell r="C4670" t="str">
            <v>フランジ接合部品(絶縁)</v>
          </cell>
          <cell r="D4670" t="str">
            <v>φ500 10k</v>
          </cell>
          <cell r="E4670" t="str">
            <v>SUS304 B,N,W 2号ｶﾞｽｹｯﾄ</v>
          </cell>
          <cell r="F4670" t="str">
            <v>組</v>
          </cell>
          <cell r="G4670">
            <v>104650</v>
          </cell>
          <cell r="H4670">
            <v>0</v>
          </cell>
          <cell r="I4670">
            <v>0</v>
          </cell>
          <cell r="J4670" t="str">
            <v>見積書</v>
          </cell>
          <cell r="K4670">
            <v>0</v>
          </cell>
        </row>
        <row r="4671">
          <cell r="B4671" t="str">
            <v>M6241</v>
          </cell>
          <cell r="C4671" t="str">
            <v>フランジ接合部品(絶縁)</v>
          </cell>
          <cell r="D4671" t="str">
            <v>φ600 10k</v>
          </cell>
          <cell r="E4671" t="str">
            <v>SUS304 B,N,W 2号ｶﾞｽｹｯﾄ</v>
          </cell>
          <cell r="F4671" t="str">
            <v>組</v>
          </cell>
          <cell r="G4671">
            <v>239650</v>
          </cell>
          <cell r="H4671">
            <v>0</v>
          </cell>
          <cell r="I4671">
            <v>0</v>
          </cell>
          <cell r="J4671" t="str">
            <v>見積書</v>
          </cell>
          <cell r="K4671">
            <v>0</v>
          </cell>
        </row>
        <row r="4672">
          <cell r="B4672" t="str">
            <v>M6245</v>
          </cell>
          <cell r="C4672" t="str">
            <v>フランジ接合部品</v>
          </cell>
          <cell r="D4672" t="str">
            <v>φ50 16k</v>
          </cell>
          <cell r="E4672" t="str">
            <v>SUS304 B,N,W 1号ｶﾞｽｹｯﾄ</v>
          </cell>
          <cell r="F4672" t="str">
            <v>組</v>
          </cell>
          <cell r="G4672">
            <v>5269</v>
          </cell>
          <cell r="H4672">
            <v>0</v>
          </cell>
          <cell r="I4672">
            <v>0</v>
          </cell>
          <cell r="J4672" t="str">
            <v>見積書</v>
          </cell>
          <cell r="K4672">
            <v>0</v>
          </cell>
        </row>
        <row r="4673">
          <cell r="B4673" t="str">
            <v>M6246</v>
          </cell>
          <cell r="C4673" t="str">
            <v>フランジ接合部品</v>
          </cell>
          <cell r="D4673" t="str">
            <v>φ75 16k</v>
          </cell>
          <cell r="E4673" t="str">
            <v>SUS304 B,N,W 1号ｶﾞｽｹｯﾄ</v>
          </cell>
          <cell r="F4673" t="str">
            <v>組</v>
          </cell>
          <cell r="G4673">
            <v>10570</v>
          </cell>
          <cell r="H4673">
            <v>0</v>
          </cell>
          <cell r="I4673">
            <v>0</v>
          </cell>
          <cell r="J4673" t="str">
            <v>見積書</v>
          </cell>
          <cell r="K4673">
            <v>0</v>
          </cell>
        </row>
        <row r="4674">
          <cell r="B4674" t="str">
            <v>M6247</v>
          </cell>
          <cell r="C4674" t="str">
            <v>フランジ接合部品</v>
          </cell>
          <cell r="D4674" t="str">
            <v>φ100 16k</v>
          </cell>
          <cell r="E4674" t="str">
            <v>SUS304 B,N,W 1号ｶﾞｽｹｯﾄ</v>
          </cell>
          <cell r="F4674" t="str">
            <v>組</v>
          </cell>
          <cell r="G4674">
            <v>10780</v>
          </cell>
          <cell r="H4674">
            <v>0</v>
          </cell>
          <cell r="I4674">
            <v>0</v>
          </cell>
          <cell r="J4674" t="str">
            <v>見積書</v>
          </cell>
          <cell r="K4674">
            <v>0</v>
          </cell>
        </row>
        <row r="4675">
          <cell r="B4675" t="str">
            <v>M6248</v>
          </cell>
          <cell r="C4675" t="str">
            <v>フランジ接合部品</v>
          </cell>
          <cell r="D4675" t="str">
            <v>φ150 16k</v>
          </cell>
          <cell r="E4675" t="str">
            <v>SUS304 B,N,W 1号ｶﾞｽｹｯﾄ</v>
          </cell>
          <cell r="F4675" t="str">
            <v>組</v>
          </cell>
          <cell r="G4675">
            <v>23164</v>
          </cell>
          <cell r="H4675">
            <v>0</v>
          </cell>
          <cell r="I4675">
            <v>0</v>
          </cell>
          <cell r="J4675" t="str">
            <v>見積書</v>
          </cell>
          <cell r="K4675">
            <v>0</v>
          </cell>
        </row>
        <row r="4676">
          <cell r="B4676" t="str">
            <v>M6249</v>
          </cell>
          <cell r="C4676" t="str">
            <v>フランジ接合部品</v>
          </cell>
          <cell r="D4676" t="str">
            <v>φ200 16k</v>
          </cell>
          <cell r="E4676" t="str">
            <v>SUS304 B,N,W 1号ｶﾞｽｹｯﾄ</v>
          </cell>
          <cell r="F4676" t="str">
            <v>組</v>
          </cell>
          <cell r="G4676">
            <v>23420</v>
          </cell>
          <cell r="H4676">
            <v>0</v>
          </cell>
          <cell r="I4676">
            <v>0</v>
          </cell>
          <cell r="J4676" t="str">
            <v>見積書</v>
          </cell>
          <cell r="K4676">
            <v>0</v>
          </cell>
        </row>
        <row r="4677">
          <cell r="B4677" t="str">
            <v>M6250</v>
          </cell>
          <cell r="C4677" t="str">
            <v>フランジ接合部品</v>
          </cell>
          <cell r="D4677" t="str">
            <v>φ250 16k</v>
          </cell>
          <cell r="E4677" t="str">
            <v>SUS304 B,N,W 1号ｶﾞｽｹｯﾄ</v>
          </cell>
          <cell r="F4677" t="str">
            <v>組</v>
          </cell>
          <cell r="G4677">
            <v>30513</v>
          </cell>
          <cell r="H4677">
            <v>0</v>
          </cell>
          <cell r="I4677">
            <v>0</v>
          </cell>
          <cell r="J4677" t="str">
            <v>見積書</v>
          </cell>
          <cell r="K4677">
            <v>0</v>
          </cell>
        </row>
        <row r="4678">
          <cell r="B4678" t="str">
            <v>M6251</v>
          </cell>
          <cell r="C4678" t="str">
            <v>フランジ接合部品</v>
          </cell>
          <cell r="D4678" t="str">
            <v>φ300 16k</v>
          </cell>
          <cell r="E4678" t="str">
            <v>SUS304 B,N,W 1号ｶﾞｽｹｯﾄ</v>
          </cell>
          <cell r="F4678" t="str">
            <v>組</v>
          </cell>
          <cell r="G4678">
            <v>40281</v>
          </cell>
          <cell r="H4678">
            <v>0</v>
          </cell>
          <cell r="I4678">
            <v>0</v>
          </cell>
          <cell r="J4678" t="str">
            <v>見積書</v>
          </cell>
          <cell r="K4678">
            <v>0</v>
          </cell>
        </row>
        <row r="4679">
          <cell r="B4679" t="str">
            <v>M6252</v>
          </cell>
          <cell r="C4679" t="str">
            <v>フランジ接合部品</v>
          </cell>
          <cell r="D4679" t="str">
            <v>φ350 16k</v>
          </cell>
          <cell r="E4679" t="str">
            <v>SUS304 B,N,W 1号ｶﾞｽｹｯﾄ</v>
          </cell>
          <cell r="F4679" t="str">
            <v>組</v>
          </cell>
          <cell r="G4679">
            <v>90438</v>
          </cell>
          <cell r="H4679">
            <v>0</v>
          </cell>
          <cell r="I4679">
            <v>0</v>
          </cell>
          <cell r="J4679" t="str">
            <v>見積書</v>
          </cell>
          <cell r="K4679">
            <v>0</v>
          </cell>
        </row>
        <row r="4680">
          <cell r="B4680" t="str">
            <v>M6255</v>
          </cell>
          <cell r="C4680" t="str">
            <v>フランジ接合部品</v>
          </cell>
          <cell r="D4680" t="str">
            <v>φ50 16k</v>
          </cell>
          <cell r="E4680" t="str">
            <v>合金 B,N,W 1号ｶﾞｽｹｯﾄ</v>
          </cell>
          <cell r="F4680" t="str">
            <v>組</v>
          </cell>
          <cell r="G4680">
            <v>3310</v>
          </cell>
          <cell r="H4680">
            <v>0</v>
          </cell>
          <cell r="I4680">
            <v>0</v>
          </cell>
          <cell r="J4680" t="str">
            <v>見積書</v>
          </cell>
          <cell r="K4680">
            <v>0</v>
          </cell>
        </row>
        <row r="4681">
          <cell r="B4681" t="str">
            <v>M6256</v>
          </cell>
          <cell r="C4681" t="str">
            <v>フランジ接合部品</v>
          </cell>
          <cell r="D4681" t="str">
            <v>φ75 16k</v>
          </cell>
          <cell r="E4681" t="str">
            <v>合金 B,N,W 1号ｶﾞｽｹｯﾄ</v>
          </cell>
          <cell r="F4681" t="str">
            <v>組</v>
          </cell>
          <cell r="G4681">
            <v>4540</v>
          </cell>
          <cell r="H4681">
            <v>0</v>
          </cell>
          <cell r="I4681">
            <v>0</v>
          </cell>
          <cell r="J4681" t="str">
            <v>見積書</v>
          </cell>
          <cell r="K4681">
            <v>0</v>
          </cell>
        </row>
        <row r="4682">
          <cell r="B4682" t="str">
            <v>M6257</v>
          </cell>
          <cell r="C4682" t="str">
            <v>フランジ接合部品</v>
          </cell>
          <cell r="D4682" t="str">
            <v>φ100 16k</v>
          </cell>
          <cell r="E4682" t="str">
            <v>合金 B,N,W 1号ｶﾞｽｹｯﾄ</v>
          </cell>
          <cell r="F4682" t="str">
            <v>組</v>
          </cell>
          <cell r="G4682">
            <v>4740</v>
          </cell>
          <cell r="H4682">
            <v>0</v>
          </cell>
          <cell r="I4682">
            <v>0</v>
          </cell>
          <cell r="J4682" t="str">
            <v>見積書</v>
          </cell>
          <cell r="K4682">
            <v>0</v>
          </cell>
        </row>
        <row r="4683">
          <cell r="B4683" t="str">
            <v>M6258</v>
          </cell>
          <cell r="C4683" t="str">
            <v>フランジ接合部品</v>
          </cell>
          <cell r="D4683" t="str">
            <v>φ150 16k</v>
          </cell>
          <cell r="E4683" t="str">
            <v>合金 B,N,W 1号ｶﾞｽｹｯﾄ</v>
          </cell>
          <cell r="F4683" t="str">
            <v>組</v>
          </cell>
          <cell r="G4683">
            <v>10470</v>
          </cell>
          <cell r="H4683">
            <v>0</v>
          </cell>
          <cell r="I4683">
            <v>0</v>
          </cell>
          <cell r="J4683" t="str">
            <v>見積書</v>
          </cell>
          <cell r="K4683">
            <v>0</v>
          </cell>
        </row>
        <row r="4684">
          <cell r="B4684" t="str">
            <v>M6259</v>
          </cell>
          <cell r="C4684" t="str">
            <v>フランジ接合部品</v>
          </cell>
          <cell r="D4684" t="str">
            <v>φ200 16k</v>
          </cell>
          <cell r="E4684" t="str">
            <v>合金 B,N,W 1号ｶﾞｽｹｯﾄ</v>
          </cell>
          <cell r="F4684" t="str">
            <v>組</v>
          </cell>
          <cell r="G4684">
            <v>10780</v>
          </cell>
          <cell r="H4684">
            <v>0</v>
          </cell>
          <cell r="I4684">
            <v>0</v>
          </cell>
          <cell r="J4684" t="str">
            <v>見積書</v>
          </cell>
          <cell r="K4684">
            <v>0</v>
          </cell>
        </row>
        <row r="4685">
          <cell r="B4685" t="str">
            <v>M6260</v>
          </cell>
          <cell r="C4685" t="str">
            <v>フランジ接合部品</v>
          </cell>
          <cell r="D4685" t="str">
            <v>φ250 16k</v>
          </cell>
          <cell r="E4685" t="str">
            <v>合金 B,N,W 1号ｶﾞｽｹｯﾄ</v>
          </cell>
          <cell r="F4685" t="str">
            <v>組</v>
          </cell>
          <cell r="G4685">
            <v>14690</v>
          </cell>
          <cell r="H4685">
            <v>0</v>
          </cell>
          <cell r="I4685">
            <v>0</v>
          </cell>
          <cell r="J4685" t="str">
            <v>見積書</v>
          </cell>
          <cell r="K4685">
            <v>0</v>
          </cell>
        </row>
        <row r="4686">
          <cell r="B4686" t="str">
            <v>M6261</v>
          </cell>
          <cell r="C4686" t="str">
            <v>フランジ接合部品</v>
          </cell>
          <cell r="D4686" t="str">
            <v>φ300 16k</v>
          </cell>
          <cell r="E4686" t="str">
            <v>合金 B,N,W 1号ｶﾞｽｹｯﾄ</v>
          </cell>
          <cell r="F4686" t="str">
            <v>組</v>
          </cell>
          <cell r="G4686">
            <v>19120</v>
          </cell>
          <cell r="H4686">
            <v>0</v>
          </cell>
          <cell r="I4686">
            <v>0</v>
          </cell>
          <cell r="J4686" t="str">
            <v>見積書</v>
          </cell>
          <cell r="K4686">
            <v>0</v>
          </cell>
        </row>
        <row r="4687">
          <cell r="B4687" t="str">
            <v>M6262</v>
          </cell>
          <cell r="C4687" t="str">
            <v>フランジ接合部品</v>
          </cell>
          <cell r="D4687" t="str">
            <v>φ350 16k</v>
          </cell>
          <cell r="E4687" t="str">
            <v>合金 B,N,W 1号ｶﾞｽｹｯﾄ</v>
          </cell>
          <cell r="F4687" t="str">
            <v>組</v>
          </cell>
          <cell r="G4687">
            <v>35270</v>
          </cell>
          <cell r="H4687">
            <v>0</v>
          </cell>
          <cell r="I4687">
            <v>0</v>
          </cell>
          <cell r="J4687" t="str">
            <v>見積書</v>
          </cell>
          <cell r="K4687">
            <v>0</v>
          </cell>
        </row>
        <row r="4688">
          <cell r="B4688" t="str">
            <v>M6265</v>
          </cell>
          <cell r="C4688" t="str">
            <v>フランジ接合部品</v>
          </cell>
          <cell r="D4688" t="str">
            <v>φ50 16k</v>
          </cell>
          <cell r="E4688" t="str">
            <v>樹脂塗装B,N,W 1号ｶﾞｽｹｯﾄ</v>
          </cell>
          <cell r="F4688" t="str">
            <v>組</v>
          </cell>
          <cell r="G4688">
            <v>4360</v>
          </cell>
          <cell r="H4688">
            <v>0</v>
          </cell>
          <cell r="I4688">
            <v>0</v>
          </cell>
          <cell r="J4688" t="str">
            <v>見積書</v>
          </cell>
          <cell r="K4688">
            <v>0</v>
          </cell>
        </row>
        <row r="4689">
          <cell r="B4689" t="str">
            <v>M6266</v>
          </cell>
          <cell r="C4689" t="str">
            <v>フランジ接合部品</v>
          </cell>
          <cell r="D4689" t="str">
            <v>φ75 16k</v>
          </cell>
          <cell r="E4689" t="str">
            <v>樹脂塗装B,N,W 1号ｶﾞｽｹｯﾄ</v>
          </cell>
          <cell r="F4689" t="str">
            <v>組</v>
          </cell>
          <cell r="G4689">
            <v>5870</v>
          </cell>
          <cell r="H4689">
            <v>0</v>
          </cell>
          <cell r="I4689">
            <v>0</v>
          </cell>
          <cell r="J4689" t="str">
            <v>見積書</v>
          </cell>
          <cell r="K4689">
            <v>0</v>
          </cell>
        </row>
        <row r="4690">
          <cell r="B4690" t="str">
            <v>M6267</v>
          </cell>
          <cell r="C4690" t="str">
            <v>フランジ接合部品</v>
          </cell>
          <cell r="D4690" t="str">
            <v>φ100 16k</v>
          </cell>
          <cell r="E4690" t="str">
            <v>樹脂塗装B,N,W 1号ｶﾞｽｹｯﾄ</v>
          </cell>
          <cell r="F4690" t="str">
            <v>組</v>
          </cell>
          <cell r="G4690">
            <v>6140</v>
          </cell>
          <cell r="H4690">
            <v>0</v>
          </cell>
          <cell r="I4690">
            <v>0</v>
          </cell>
          <cell r="J4690" t="str">
            <v>見積書</v>
          </cell>
          <cell r="K4690">
            <v>0</v>
          </cell>
        </row>
        <row r="4691">
          <cell r="B4691" t="str">
            <v>M6268</v>
          </cell>
          <cell r="C4691" t="str">
            <v>フランジ接合部品</v>
          </cell>
          <cell r="D4691" t="str">
            <v>φ150 16k</v>
          </cell>
          <cell r="E4691" t="str">
            <v>樹脂塗装B,N,W 1号ｶﾞｽｹｯﾄ</v>
          </cell>
          <cell r="F4691" t="str">
            <v>組</v>
          </cell>
          <cell r="G4691">
            <v>14100</v>
          </cell>
          <cell r="H4691">
            <v>0</v>
          </cell>
          <cell r="I4691">
            <v>0</v>
          </cell>
          <cell r="J4691" t="str">
            <v>見積書</v>
          </cell>
          <cell r="K4691">
            <v>0</v>
          </cell>
        </row>
        <row r="4692">
          <cell r="B4692" t="str">
            <v>M6269</v>
          </cell>
          <cell r="C4692" t="str">
            <v>フランジ接合部品</v>
          </cell>
          <cell r="D4692" t="str">
            <v>φ200 16k</v>
          </cell>
          <cell r="E4692" t="str">
            <v>樹脂塗装B,N,W 1号ｶﾞｽｹｯﾄ</v>
          </cell>
          <cell r="F4692" t="str">
            <v>組</v>
          </cell>
          <cell r="G4692">
            <v>14410</v>
          </cell>
          <cell r="H4692">
            <v>0</v>
          </cell>
          <cell r="I4692">
            <v>0</v>
          </cell>
          <cell r="J4692" t="str">
            <v>見積書</v>
          </cell>
          <cell r="K4692">
            <v>0</v>
          </cell>
        </row>
        <row r="4693">
          <cell r="B4693" t="str">
            <v>M6270</v>
          </cell>
          <cell r="C4693" t="str">
            <v>フランジ接合部品</v>
          </cell>
          <cell r="D4693" t="str">
            <v>φ250 16k</v>
          </cell>
          <cell r="E4693" t="str">
            <v>樹脂塗装B,N,W 1号ｶﾞｽｹｯﾄ</v>
          </cell>
          <cell r="F4693" t="str">
            <v>組</v>
          </cell>
          <cell r="G4693">
            <v>20000</v>
          </cell>
          <cell r="H4693">
            <v>0</v>
          </cell>
          <cell r="I4693">
            <v>0</v>
          </cell>
          <cell r="J4693" t="str">
            <v>見積書</v>
          </cell>
          <cell r="K4693">
            <v>0</v>
          </cell>
        </row>
        <row r="4694">
          <cell r="B4694" t="str">
            <v>M6271</v>
          </cell>
          <cell r="C4694" t="str">
            <v>フランジ接合部品</v>
          </cell>
          <cell r="D4694" t="str">
            <v>φ300 16k</v>
          </cell>
          <cell r="E4694" t="str">
            <v>樹脂塗装B,N,W 1号ｶﾞｽｹｯﾄ</v>
          </cell>
          <cell r="F4694" t="str">
            <v>組</v>
          </cell>
          <cell r="G4694">
            <v>26200</v>
          </cell>
          <cell r="H4694">
            <v>0</v>
          </cell>
          <cell r="I4694">
            <v>0</v>
          </cell>
          <cell r="J4694" t="str">
            <v>見積書</v>
          </cell>
          <cell r="K4694">
            <v>0</v>
          </cell>
        </row>
        <row r="4695">
          <cell r="B4695" t="str">
            <v>M6272</v>
          </cell>
          <cell r="C4695" t="str">
            <v>フランジ接合部品</v>
          </cell>
          <cell r="D4695" t="str">
            <v>φ350 16k</v>
          </cell>
          <cell r="E4695" t="str">
            <v>樹脂塗装B,N,W 1号ｶﾞｽｹｯﾄ</v>
          </cell>
          <cell r="F4695" t="str">
            <v>組</v>
          </cell>
          <cell r="G4695">
            <v>47490</v>
          </cell>
          <cell r="H4695">
            <v>0</v>
          </cell>
          <cell r="I4695">
            <v>0</v>
          </cell>
          <cell r="J4695" t="str">
            <v>見積書</v>
          </cell>
          <cell r="K4695">
            <v>0</v>
          </cell>
        </row>
        <row r="4696">
          <cell r="B4696" t="str">
            <v>M6275</v>
          </cell>
          <cell r="C4696" t="str">
            <v>フランジ接合部品(絶縁)</v>
          </cell>
          <cell r="D4696" t="str">
            <v>φ50 16k</v>
          </cell>
          <cell r="E4696" t="str">
            <v>SUS304 B,N,W 2号ｶﾞｽｹｯﾄ</v>
          </cell>
          <cell r="F4696" t="str">
            <v>組</v>
          </cell>
          <cell r="G4696">
            <v>12123</v>
          </cell>
          <cell r="H4696">
            <v>0</v>
          </cell>
          <cell r="I4696">
            <v>0</v>
          </cell>
          <cell r="J4696" t="str">
            <v>見積書</v>
          </cell>
          <cell r="K4696">
            <v>0</v>
          </cell>
        </row>
        <row r="4697">
          <cell r="B4697" t="str">
            <v>M6276</v>
          </cell>
          <cell r="C4697" t="str">
            <v>フランジ接合部品(絶縁)</v>
          </cell>
          <cell r="D4697" t="str">
            <v>φ75 16k</v>
          </cell>
          <cell r="E4697" t="str">
            <v>SUS304 B,N,W 2号ｶﾞｽｹｯﾄ</v>
          </cell>
          <cell r="F4697" t="str">
            <v>組</v>
          </cell>
          <cell r="G4697">
            <v>20780</v>
          </cell>
          <cell r="H4697">
            <v>0</v>
          </cell>
          <cell r="I4697">
            <v>0</v>
          </cell>
          <cell r="J4697" t="str">
            <v>見積書</v>
          </cell>
          <cell r="K4697">
            <v>0</v>
          </cell>
        </row>
        <row r="4698">
          <cell r="B4698" t="str">
            <v>M6277</v>
          </cell>
          <cell r="C4698" t="str">
            <v>フランジ接合部品(絶縁)</v>
          </cell>
          <cell r="D4698" t="str">
            <v>φ100 16k</v>
          </cell>
          <cell r="E4698" t="str">
            <v>SUS304 B,N,W 2号ｶﾞｽｹｯﾄ</v>
          </cell>
          <cell r="F4698" t="str">
            <v>組</v>
          </cell>
          <cell r="G4698">
            <v>20964</v>
          </cell>
          <cell r="H4698">
            <v>0</v>
          </cell>
          <cell r="I4698">
            <v>0</v>
          </cell>
          <cell r="J4698" t="str">
            <v>見積書</v>
          </cell>
          <cell r="K4698">
            <v>0</v>
          </cell>
        </row>
        <row r="4699">
          <cell r="B4699" t="str">
            <v>M6278</v>
          </cell>
          <cell r="C4699" t="str">
            <v>フランジ接合部品(絶縁)</v>
          </cell>
          <cell r="D4699" t="str">
            <v>φ150 16k</v>
          </cell>
          <cell r="E4699" t="str">
            <v>SUS304 B,N,W 2号ｶﾞｽｹｯﾄ</v>
          </cell>
          <cell r="F4699" t="str">
            <v>組</v>
          </cell>
          <cell r="G4699">
            <v>40496</v>
          </cell>
          <cell r="H4699">
            <v>0</v>
          </cell>
          <cell r="I4699">
            <v>0</v>
          </cell>
          <cell r="J4699" t="str">
            <v>見積書</v>
          </cell>
          <cell r="K4699">
            <v>0</v>
          </cell>
        </row>
        <row r="4700">
          <cell r="B4700" t="str">
            <v>M6279</v>
          </cell>
          <cell r="C4700" t="str">
            <v>フランジ接合部品(絶縁)</v>
          </cell>
          <cell r="D4700" t="str">
            <v>φ200 16k</v>
          </cell>
          <cell r="E4700" t="str">
            <v>SUS304 B,N,W 2号ｶﾞｽｹｯﾄ</v>
          </cell>
          <cell r="F4700" t="str">
            <v>組</v>
          </cell>
          <cell r="G4700">
            <v>40800</v>
          </cell>
          <cell r="H4700">
            <v>0</v>
          </cell>
          <cell r="I4700">
            <v>0</v>
          </cell>
          <cell r="J4700" t="str">
            <v>見積書</v>
          </cell>
          <cell r="K4700">
            <v>0</v>
          </cell>
        </row>
        <row r="4701">
          <cell r="B4701" t="str">
            <v>M6280</v>
          </cell>
          <cell r="C4701" t="str">
            <v>フランジ接合部品(絶縁)</v>
          </cell>
          <cell r="D4701" t="str">
            <v>φ250 16k</v>
          </cell>
          <cell r="E4701" t="str">
            <v>SUS304 B,N,W 2号ｶﾞｽｹｯﾄ</v>
          </cell>
          <cell r="F4701" t="str">
            <v>組</v>
          </cell>
          <cell r="G4701">
            <v>56571</v>
          </cell>
          <cell r="H4701">
            <v>0</v>
          </cell>
          <cell r="I4701">
            <v>0</v>
          </cell>
          <cell r="J4701" t="str">
            <v>見積書</v>
          </cell>
          <cell r="K4701">
            <v>0</v>
          </cell>
        </row>
        <row r="4702">
          <cell r="B4702" t="str">
            <v>M6281</v>
          </cell>
          <cell r="C4702" t="str">
            <v>フランジ接合部品(絶縁)</v>
          </cell>
          <cell r="D4702" t="str">
            <v>φ300 16k</v>
          </cell>
          <cell r="E4702" t="str">
            <v>SUS304 B,N,W 2号ｶﾞｽｹｯﾄ</v>
          </cell>
          <cell r="F4702" t="str">
            <v>組</v>
          </cell>
          <cell r="G4702">
            <v>75005</v>
          </cell>
          <cell r="H4702">
            <v>0</v>
          </cell>
          <cell r="I4702">
            <v>0</v>
          </cell>
          <cell r="J4702" t="str">
            <v>見積書</v>
          </cell>
          <cell r="K4702">
            <v>0</v>
          </cell>
        </row>
        <row r="4703">
          <cell r="B4703" t="str">
            <v>M6282</v>
          </cell>
          <cell r="C4703" t="str">
            <v>フランジ接合部品(絶縁)</v>
          </cell>
          <cell r="D4703" t="str">
            <v>φ350 16k</v>
          </cell>
          <cell r="E4703" t="str">
            <v>SUS304 B,N,W 2号ｶﾞｽｹｯﾄ</v>
          </cell>
          <cell r="F4703" t="str">
            <v>組</v>
          </cell>
          <cell r="G4703">
            <v>153620</v>
          </cell>
          <cell r="H4703">
            <v>0</v>
          </cell>
          <cell r="I4703">
            <v>0</v>
          </cell>
          <cell r="J4703" t="str">
            <v>見積書</v>
          </cell>
          <cell r="K4703">
            <v>0</v>
          </cell>
        </row>
        <row r="4704">
          <cell r="B4704" t="str">
            <v>M6301</v>
          </cell>
          <cell r="C4704" t="str">
            <v>ボルト、ナット、ワッシャー</v>
          </cell>
          <cell r="D4704" t="str">
            <v>M16×65</v>
          </cell>
          <cell r="E4704" t="str">
            <v>SUS304</v>
          </cell>
          <cell r="F4704" t="str">
            <v>組</v>
          </cell>
          <cell r="G4704">
            <v>611</v>
          </cell>
          <cell r="H4704">
            <v>0</v>
          </cell>
          <cell r="I4704">
            <v>0</v>
          </cell>
          <cell r="J4704" t="str">
            <v>見積書</v>
          </cell>
          <cell r="K4704">
            <v>0</v>
          </cell>
        </row>
        <row r="4705">
          <cell r="B4705" t="str">
            <v>M6302</v>
          </cell>
          <cell r="C4705" t="str">
            <v>ボルト、ナット、ワッシャー</v>
          </cell>
          <cell r="D4705" t="str">
            <v>M16×75</v>
          </cell>
          <cell r="E4705" t="str">
            <v>SUS304</v>
          </cell>
          <cell r="F4705" t="str">
            <v>組</v>
          </cell>
          <cell r="G4705">
            <v>655</v>
          </cell>
          <cell r="H4705">
            <v>0</v>
          </cell>
          <cell r="I4705">
            <v>0</v>
          </cell>
          <cell r="J4705" t="str">
            <v>見積書</v>
          </cell>
          <cell r="K4705">
            <v>0</v>
          </cell>
        </row>
        <row r="4706">
          <cell r="B4706" t="str">
            <v>M6303</v>
          </cell>
          <cell r="C4706" t="str">
            <v>ボルト、ナット、ワッシャー</v>
          </cell>
          <cell r="D4706" t="str">
            <v>M16×80</v>
          </cell>
          <cell r="E4706" t="str">
            <v>SUS304</v>
          </cell>
          <cell r="F4706" t="str">
            <v>組</v>
          </cell>
          <cell r="G4706">
            <v>673</v>
          </cell>
          <cell r="H4706">
            <v>0</v>
          </cell>
          <cell r="I4706">
            <v>0</v>
          </cell>
          <cell r="J4706" t="str">
            <v>見積書</v>
          </cell>
          <cell r="K4706">
            <v>0</v>
          </cell>
        </row>
        <row r="4707">
          <cell r="B4707" t="str">
            <v>M6304</v>
          </cell>
          <cell r="C4707" t="str">
            <v>ボルト、ナット、ワッシャー</v>
          </cell>
          <cell r="D4707" t="str">
            <v>M20×75</v>
          </cell>
          <cell r="E4707" t="str">
            <v>SUS304</v>
          </cell>
          <cell r="F4707" t="str">
            <v>組</v>
          </cell>
          <cell r="G4707">
            <v>1305</v>
          </cell>
          <cell r="H4707">
            <v>0</v>
          </cell>
          <cell r="I4707">
            <v>0</v>
          </cell>
          <cell r="J4707" t="str">
            <v>見積書</v>
          </cell>
          <cell r="K4707">
            <v>0</v>
          </cell>
        </row>
        <row r="4708">
          <cell r="B4708" t="str">
            <v>M6305</v>
          </cell>
          <cell r="C4708" t="str">
            <v>ボルト、ナット、ワッシャー</v>
          </cell>
          <cell r="D4708" t="str">
            <v>M20×80</v>
          </cell>
          <cell r="E4708" t="str">
            <v>SUS304</v>
          </cell>
          <cell r="F4708" t="str">
            <v>組</v>
          </cell>
          <cell r="G4708">
            <v>1343</v>
          </cell>
          <cell r="H4708">
            <v>0</v>
          </cell>
          <cell r="I4708">
            <v>0</v>
          </cell>
          <cell r="J4708" t="str">
            <v>見積書</v>
          </cell>
          <cell r="K4708">
            <v>0</v>
          </cell>
        </row>
        <row r="4709">
          <cell r="B4709" t="str">
            <v>M6306</v>
          </cell>
          <cell r="C4709" t="str">
            <v>ボルト、ナット、ワッシャー</v>
          </cell>
          <cell r="D4709" t="str">
            <v>M20×85</v>
          </cell>
          <cell r="E4709" t="str">
            <v>SUS304</v>
          </cell>
          <cell r="F4709" t="str">
            <v>組</v>
          </cell>
          <cell r="G4709">
            <v>1398</v>
          </cell>
          <cell r="H4709">
            <v>0</v>
          </cell>
          <cell r="I4709">
            <v>0</v>
          </cell>
          <cell r="J4709" t="str">
            <v>見積書</v>
          </cell>
          <cell r="K4709">
            <v>0</v>
          </cell>
        </row>
        <row r="4710">
          <cell r="B4710" t="str">
            <v>M6307</v>
          </cell>
          <cell r="C4710" t="str">
            <v>ボルト、ナット、ワッシャー</v>
          </cell>
          <cell r="D4710" t="str">
            <v>M22×80</v>
          </cell>
          <cell r="E4710" t="str">
            <v>SUS304</v>
          </cell>
          <cell r="F4710" t="str">
            <v>組</v>
          </cell>
          <cell r="G4710">
            <v>1869</v>
          </cell>
          <cell r="H4710">
            <v>0</v>
          </cell>
          <cell r="I4710">
            <v>0</v>
          </cell>
          <cell r="J4710" t="str">
            <v>見積書</v>
          </cell>
          <cell r="K4710">
            <v>0</v>
          </cell>
        </row>
        <row r="4711">
          <cell r="B4711" t="str">
            <v>M6308</v>
          </cell>
          <cell r="C4711" t="str">
            <v>ボルト、ナット、ワッシャー</v>
          </cell>
          <cell r="D4711" t="str">
            <v>M22×85</v>
          </cell>
          <cell r="E4711" t="str">
            <v>SUS304</v>
          </cell>
          <cell r="F4711" t="str">
            <v>組</v>
          </cell>
          <cell r="G4711">
            <v>1906</v>
          </cell>
          <cell r="H4711">
            <v>0</v>
          </cell>
          <cell r="I4711">
            <v>0</v>
          </cell>
          <cell r="J4711" t="str">
            <v>見積書</v>
          </cell>
          <cell r="K4711">
            <v>0</v>
          </cell>
        </row>
        <row r="4712">
          <cell r="B4712" t="str">
            <v>M6309</v>
          </cell>
          <cell r="C4712" t="str">
            <v>ボルト、ナット、ワッシャー</v>
          </cell>
          <cell r="D4712" t="str">
            <v>M22×95</v>
          </cell>
          <cell r="E4712" t="str">
            <v>SUS304</v>
          </cell>
          <cell r="F4712" t="str">
            <v>組</v>
          </cell>
          <cell r="G4712">
            <v>1985</v>
          </cell>
          <cell r="H4712">
            <v>0</v>
          </cell>
          <cell r="I4712">
            <v>0</v>
          </cell>
          <cell r="J4712" t="str">
            <v>見積書</v>
          </cell>
          <cell r="K4712">
            <v>0</v>
          </cell>
        </row>
        <row r="4713">
          <cell r="B4713" t="str">
            <v>M6310</v>
          </cell>
          <cell r="C4713" t="str">
            <v>ボルト、ナット、ワッシャー</v>
          </cell>
          <cell r="D4713" t="str">
            <v>M24×95</v>
          </cell>
          <cell r="E4713" t="str">
            <v>SUS304</v>
          </cell>
          <cell r="F4713" t="str">
            <v>組</v>
          </cell>
          <cell r="G4713">
            <v>2491</v>
          </cell>
          <cell r="H4713">
            <v>0</v>
          </cell>
          <cell r="I4713">
            <v>0</v>
          </cell>
          <cell r="J4713" t="str">
            <v>見積書</v>
          </cell>
          <cell r="K4713">
            <v>0</v>
          </cell>
        </row>
        <row r="4714">
          <cell r="B4714" t="str">
            <v>M6311</v>
          </cell>
          <cell r="C4714" t="str">
            <v>ボルト、ナット、ワッシャー</v>
          </cell>
          <cell r="D4714" t="str">
            <v>M24×100</v>
          </cell>
          <cell r="E4714" t="str">
            <v>SUS304</v>
          </cell>
          <cell r="F4714" t="str">
            <v>組</v>
          </cell>
          <cell r="G4714">
            <v>2556</v>
          </cell>
          <cell r="H4714">
            <v>0</v>
          </cell>
          <cell r="I4714">
            <v>0</v>
          </cell>
          <cell r="J4714" t="str">
            <v>見積書</v>
          </cell>
          <cell r="K4714">
            <v>0</v>
          </cell>
        </row>
        <row r="4715">
          <cell r="B4715" t="str">
            <v>M6312</v>
          </cell>
          <cell r="C4715" t="str">
            <v>ボルト、ナット、ワッシャー</v>
          </cell>
          <cell r="D4715" t="str">
            <v>M24×110</v>
          </cell>
          <cell r="E4715" t="str">
            <v>SUS304</v>
          </cell>
          <cell r="F4715" t="str">
            <v>組</v>
          </cell>
          <cell r="G4715">
            <v>2689</v>
          </cell>
          <cell r="H4715">
            <v>0</v>
          </cell>
          <cell r="I4715">
            <v>0</v>
          </cell>
          <cell r="J4715" t="str">
            <v>見積書</v>
          </cell>
          <cell r="K4715">
            <v>0</v>
          </cell>
        </row>
        <row r="4716">
          <cell r="B4716" t="str">
            <v>M6313</v>
          </cell>
          <cell r="C4716" t="str">
            <v>ボルト、ナット、ワッシャー</v>
          </cell>
          <cell r="D4716" t="str">
            <v>M24×120</v>
          </cell>
          <cell r="E4716" t="str">
            <v>SUS304</v>
          </cell>
          <cell r="F4716" t="str">
            <v>組</v>
          </cell>
          <cell r="G4716">
            <v>1920</v>
          </cell>
          <cell r="H4716">
            <v>0</v>
          </cell>
          <cell r="I4716">
            <v>0</v>
          </cell>
          <cell r="J4716" t="str">
            <v>見積書</v>
          </cell>
          <cell r="K4716">
            <v>0</v>
          </cell>
        </row>
        <row r="4717">
          <cell r="B4717" t="str">
            <v>M6314</v>
          </cell>
          <cell r="C4717" t="str">
            <v>ボルト、ナット、ワッシャー</v>
          </cell>
          <cell r="D4717" t="str">
            <v>M30×110</v>
          </cell>
          <cell r="E4717" t="str">
            <v>SUS304</v>
          </cell>
          <cell r="F4717" t="str">
            <v>組</v>
          </cell>
          <cell r="G4717">
            <v>5645</v>
          </cell>
          <cell r="H4717">
            <v>0</v>
          </cell>
          <cell r="I4717">
            <v>0</v>
          </cell>
          <cell r="J4717" t="str">
            <v>見積書</v>
          </cell>
          <cell r="K4717">
            <v>0</v>
          </cell>
        </row>
        <row r="4718">
          <cell r="B4718" t="str">
            <v>M6315</v>
          </cell>
          <cell r="C4718" t="str">
            <v>ボルト、ナット、ワッシャー</v>
          </cell>
          <cell r="D4718" t="str">
            <v>M30×130</v>
          </cell>
          <cell r="E4718" t="str">
            <v>SUS304</v>
          </cell>
          <cell r="F4718" t="str">
            <v>組</v>
          </cell>
          <cell r="G4718">
            <v>6100</v>
          </cell>
          <cell r="H4718">
            <v>0</v>
          </cell>
          <cell r="I4718">
            <v>0</v>
          </cell>
          <cell r="J4718" t="str">
            <v>見積書</v>
          </cell>
          <cell r="K4718">
            <v>0</v>
          </cell>
        </row>
        <row r="4719">
          <cell r="B4719" t="str">
            <v>M6316</v>
          </cell>
          <cell r="C4719" t="str">
            <v>ボルト、ナット、ワッシャー</v>
          </cell>
          <cell r="D4719" t="str">
            <v>M30×140</v>
          </cell>
          <cell r="E4719" t="str">
            <v>SUS304</v>
          </cell>
          <cell r="F4719" t="str">
            <v>組</v>
          </cell>
          <cell r="G4719">
            <v>6834</v>
          </cell>
          <cell r="H4719">
            <v>0</v>
          </cell>
          <cell r="I4719">
            <v>0</v>
          </cell>
          <cell r="J4719" t="str">
            <v>見積書</v>
          </cell>
          <cell r="K4719">
            <v>0</v>
          </cell>
        </row>
        <row r="4720">
          <cell r="B4720" t="str">
            <v>M6317</v>
          </cell>
          <cell r="C4720" t="str">
            <v>ボルト、ナット、ワッシャー</v>
          </cell>
          <cell r="D4720" t="str">
            <v>M30×150</v>
          </cell>
          <cell r="E4720" t="str">
            <v>SUS304</v>
          </cell>
          <cell r="F4720" t="str">
            <v>組</v>
          </cell>
          <cell r="G4720">
            <v>7075</v>
          </cell>
          <cell r="H4720">
            <v>0</v>
          </cell>
          <cell r="I4720">
            <v>0</v>
          </cell>
          <cell r="J4720" t="str">
            <v>見積書</v>
          </cell>
          <cell r="K4720">
            <v>0</v>
          </cell>
        </row>
        <row r="4721">
          <cell r="B4721" t="str">
            <v>M6318</v>
          </cell>
          <cell r="C4721" t="str">
            <v>ボルト、ナット、ワッシャー</v>
          </cell>
          <cell r="D4721" t="str">
            <v>M36×150</v>
          </cell>
          <cell r="E4721" t="str">
            <v>SUS304</v>
          </cell>
          <cell r="F4721" t="str">
            <v>組</v>
          </cell>
          <cell r="G4721">
            <v>10554</v>
          </cell>
          <cell r="H4721">
            <v>0</v>
          </cell>
          <cell r="I4721">
            <v>0</v>
          </cell>
          <cell r="J4721" t="str">
            <v>見積書</v>
          </cell>
          <cell r="K4721">
            <v>0</v>
          </cell>
        </row>
        <row r="4722">
          <cell r="B4722" t="str">
            <v>M6319</v>
          </cell>
          <cell r="C4722" t="str">
            <v>ボルト、ナット、ワッシャー</v>
          </cell>
          <cell r="D4722" t="str">
            <v>M36×170</v>
          </cell>
          <cell r="E4722" t="str">
            <v>SUS304</v>
          </cell>
          <cell r="F4722" t="str">
            <v>組</v>
          </cell>
          <cell r="G4722">
            <v>11324</v>
          </cell>
          <cell r="H4722">
            <v>0</v>
          </cell>
          <cell r="I4722">
            <v>0</v>
          </cell>
          <cell r="J4722" t="str">
            <v>見積書</v>
          </cell>
          <cell r="K4722">
            <v>0</v>
          </cell>
        </row>
        <row r="4723">
          <cell r="B4723" t="str">
            <v>M6321</v>
          </cell>
          <cell r="C4723" t="str">
            <v>ボルト、ナット、ワッシャー</v>
          </cell>
          <cell r="D4723" t="str">
            <v>M16×65</v>
          </cell>
          <cell r="E4723" t="str">
            <v>SUS316</v>
          </cell>
          <cell r="F4723" t="str">
            <v>組</v>
          </cell>
          <cell r="G4723">
            <v>1541</v>
          </cell>
          <cell r="H4723">
            <v>0</v>
          </cell>
          <cell r="I4723">
            <v>0</v>
          </cell>
          <cell r="J4723" t="str">
            <v>見積書</v>
          </cell>
          <cell r="K4723">
            <v>0</v>
          </cell>
        </row>
        <row r="4724">
          <cell r="B4724" t="str">
            <v>M6322</v>
          </cell>
          <cell r="C4724" t="str">
            <v>ボルト、ナット、ワッシャー</v>
          </cell>
          <cell r="D4724" t="str">
            <v>M16×75</v>
          </cell>
          <cell r="E4724" t="str">
            <v>SUS316</v>
          </cell>
          <cell r="F4724" t="str">
            <v>組</v>
          </cell>
          <cell r="G4724">
            <v>1617</v>
          </cell>
          <cell r="H4724">
            <v>0</v>
          </cell>
          <cell r="I4724">
            <v>0</v>
          </cell>
          <cell r="J4724" t="str">
            <v>見積書</v>
          </cell>
          <cell r="K4724">
            <v>0</v>
          </cell>
        </row>
        <row r="4725">
          <cell r="B4725" t="str">
            <v>M6323</v>
          </cell>
          <cell r="C4725" t="str">
            <v>ボルト、ナット、ワッシャー</v>
          </cell>
          <cell r="D4725" t="str">
            <v>M16×80</v>
          </cell>
          <cell r="E4725" t="str">
            <v>SUS316</v>
          </cell>
          <cell r="F4725" t="str">
            <v>組</v>
          </cell>
          <cell r="G4725">
            <v>1664</v>
          </cell>
          <cell r="H4725">
            <v>0</v>
          </cell>
          <cell r="I4725">
            <v>0</v>
          </cell>
          <cell r="J4725" t="str">
            <v>見積書</v>
          </cell>
          <cell r="K4725">
            <v>0</v>
          </cell>
        </row>
        <row r="4726">
          <cell r="B4726" t="str">
            <v>M6324</v>
          </cell>
          <cell r="C4726" t="str">
            <v>ボルト、ナット、ワッシャー</v>
          </cell>
          <cell r="D4726" t="str">
            <v>M20×75</v>
          </cell>
          <cell r="E4726" t="str">
            <v>SUS316</v>
          </cell>
          <cell r="F4726" t="str">
            <v>組</v>
          </cell>
          <cell r="G4726">
            <v>2908</v>
          </cell>
          <cell r="H4726">
            <v>0</v>
          </cell>
          <cell r="I4726">
            <v>0</v>
          </cell>
          <cell r="J4726" t="str">
            <v>見積書</v>
          </cell>
          <cell r="K4726">
            <v>0</v>
          </cell>
        </row>
        <row r="4727">
          <cell r="B4727" t="str">
            <v>M6325</v>
          </cell>
          <cell r="C4727" t="str">
            <v>ボルト、ナット、ワッシャー</v>
          </cell>
          <cell r="D4727" t="str">
            <v>M20×80</v>
          </cell>
          <cell r="E4727" t="str">
            <v>SUS316</v>
          </cell>
          <cell r="F4727" t="str">
            <v>組</v>
          </cell>
          <cell r="G4727">
            <v>2988</v>
          </cell>
          <cell r="H4727">
            <v>0</v>
          </cell>
          <cell r="I4727">
            <v>0</v>
          </cell>
          <cell r="J4727" t="str">
            <v>見積書</v>
          </cell>
          <cell r="K4727">
            <v>0</v>
          </cell>
        </row>
        <row r="4728">
          <cell r="B4728" t="str">
            <v>M6326</v>
          </cell>
          <cell r="C4728" t="str">
            <v>ボルト、ナット、ワッシャー</v>
          </cell>
          <cell r="D4728" t="str">
            <v>M20×85</v>
          </cell>
          <cell r="E4728" t="str">
            <v>SUS316</v>
          </cell>
          <cell r="F4728" t="str">
            <v>組</v>
          </cell>
          <cell r="G4728">
            <v>3067</v>
          </cell>
          <cell r="H4728">
            <v>0</v>
          </cell>
          <cell r="I4728">
            <v>0</v>
          </cell>
          <cell r="J4728" t="str">
            <v>見積書</v>
          </cell>
          <cell r="K4728">
            <v>0</v>
          </cell>
        </row>
        <row r="4729">
          <cell r="B4729" t="str">
            <v>M6327</v>
          </cell>
          <cell r="C4729" t="str">
            <v>ボルト、ナット、ワッシャー</v>
          </cell>
          <cell r="D4729" t="str">
            <v>M22×80</v>
          </cell>
          <cell r="E4729" t="str">
            <v>SUS316</v>
          </cell>
          <cell r="F4729" t="str">
            <v>組</v>
          </cell>
          <cell r="G4729">
            <v>4692</v>
          </cell>
          <cell r="H4729">
            <v>0</v>
          </cell>
          <cell r="I4729">
            <v>0</v>
          </cell>
          <cell r="J4729" t="str">
            <v>見積書</v>
          </cell>
          <cell r="K4729">
            <v>0</v>
          </cell>
        </row>
        <row r="4730">
          <cell r="B4730" t="str">
            <v>M6328</v>
          </cell>
          <cell r="C4730" t="str">
            <v>ボルト、ナット、ワッシャー</v>
          </cell>
          <cell r="D4730" t="str">
            <v>M22×85</v>
          </cell>
          <cell r="E4730" t="str">
            <v>SUS316</v>
          </cell>
          <cell r="F4730" t="str">
            <v>組</v>
          </cell>
          <cell r="G4730">
            <v>4815</v>
          </cell>
          <cell r="H4730">
            <v>0</v>
          </cell>
          <cell r="I4730">
            <v>0</v>
          </cell>
          <cell r="J4730" t="str">
            <v>見積書</v>
          </cell>
          <cell r="K4730">
            <v>0</v>
          </cell>
        </row>
        <row r="4731">
          <cell r="B4731" t="str">
            <v>M6329</v>
          </cell>
          <cell r="C4731" t="str">
            <v>ボルト、ナット、ワッシャー</v>
          </cell>
          <cell r="D4731" t="str">
            <v>M22×95</v>
          </cell>
          <cell r="E4731" t="str">
            <v>SUS316</v>
          </cell>
          <cell r="F4731" t="str">
            <v>組</v>
          </cell>
          <cell r="G4731">
            <v>5068</v>
          </cell>
          <cell r="H4731">
            <v>0</v>
          </cell>
          <cell r="I4731">
            <v>0</v>
          </cell>
          <cell r="J4731" t="str">
            <v>見積書</v>
          </cell>
          <cell r="K4731">
            <v>0</v>
          </cell>
        </row>
        <row r="4732">
          <cell r="B4732" t="str">
            <v>M6330</v>
          </cell>
          <cell r="C4732" t="str">
            <v>ボルト、ナット、ワッシャー</v>
          </cell>
          <cell r="D4732" t="str">
            <v>M24×95</v>
          </cell>
          <cell r="E4732" t="str">
            <v>SUS316</v>
          </cell>
          <cell r="F4732" t="str">
            <v>組</v>
          </cell>
          <cell r="G4732">
            <v>6233</v>
          </cell>
          <cell r="H4732">
            <v>0</v>
          </cell>
          <cell r="I4732">
            <v>0</v>
          </cell>
          <cell r="J4732" t="str">
            <v>見積書</v>
          </cell>
          <cell r="K4732">
            <v>0</v>
          </cell>
        </row>
        <row r="4733">
          <cell r="B4733" t="str">
            <v>M6331</v>
          </cell>
          <cell r="C4733" t="str">
            <v>ボルト、ナット、ワッシャー</v>
          </cell>
          <cell r="D4733" t="str">
            <v>M24×100</v>
          </cell>
          <cell r="E4733" t="str">
            <v>SUS316</v>
          </cell>
          <cell r="F4733" t="str">
            <v>組</v>
          </cell>
          <cell r="G4733">
            <v>6356</v>
          </cell>
          <cell r="H4733">
            <v>0</v>
          </cell>
          <cell r="I4733">
            <v>0</v>
          </cell>
          <cell r="J4733" t="str">
            <v>見積書</v>
          </cell>
          <cell r="K4733">
            <v>0</v>
          </cell>
        </row>
        <row r="4734">
          <cell r="B4734" t="str">
            <v>M6332</v>
          </cell>
          <cell r="C4734" t="str">
            <v>ボルト、ナット、ワッシャー</v>
          </cell>
          <cell r="D4734" t="str">
            <v>M24×110</v>
          </cell>
          <cell r="E4734" t="str">
            <v>SUS316</v>
          </cell>
          <cell r="F4734" t="str">
            <v>組</v>
          </cell>
          <cell r="G4734">
            <v>7041</v>
          </cell>
          <cell r="H4734">
            <v>0</v>
          </cell>
          <cell r="I4734">
            <v>0</v>
          </cell>
          <cell r="J4734" t="str">
            <v>見積書</v>
          </cell>
          <cell r="K4734">
            <v>0</v>
          </cell>
        </row>
        <row r="4735">
          <cell r="B4735" t="str">
            <v>M6333</v>
          </cell>
          <cell r="C4735" t="str">
            <v>ボルト、ナット、ワッシャー</v>
          </cell>
          <cell r="D4735" t="str">
            <v>M24×120</v>
          </cell>
          <cell r="E4735" t="str">
            <v>SUS316</v>
          </cell>
          <cell r="F4735" t="str">
            <v>組</v>
          </cell>
          <cell r="G4735">
            <v>7404</v>
          </cell>
          <cell r="H4735">
            <v>0</v>
          </cell>
          <cell r="I4735">
            <v>0</v>
          </cell>
          <cell r="J4735" t="str">
            <v>見積書</v>
          </cell>
          <cell r="K4735">
            <v>0</v>
          </cell>
        </row>
        <row r="4736">
          <cell r="B4736" t="str">
            <v>M6337</v>
          </cell>
          <cell r="C4736" t="str">
            <v>ボルト、ナット、ワッシャー</v>
          </cell>
          <cell r="D4736" t="str">
            <v>M30×150</v>
          </cell>
          <cell r="E4736" t="str">
            <v>SUS316</v>
          </cell>
          <cell r="F4736" t="str">
            <v>組</v>
          </cell>
          <cell r="G4736">
            <v>23660</v>
          </cell>
          <cell r="H4736">
            <v>0</v>
          </cell>
          <cell r="I4736">
            <v>0</v>
          </cell>
          <cell r="J4736" t="str">
            <v>見積書</v>
          </cell>
          <cell r="K4736">
            <v>0</v>
          </cell>
        </row>
        <row r="4737">
          <cell r="B4737" t="str">
            <v>M6338</v>
          </cell>
          <cell r="C4737" t="str">
            <v>ボルト、ナット、ワッシャー</v>
          </cell>
          <cell r="D4737" t="str">
            <v>M36×150</v>
          </cell>
          <cell r="E4737" t="str">
            <v>SUS316</v>
          </cell>
          <cell r="F4737" t="str">
            <v>組</v>
          </cell>
          <cell r="G4737">
            <v>45810</v>
          </cell>
          <cell r="H4737">
            <v>0</v>
          </cell>
          <cell r="I4737">
            <v>0</v>
          </cell>
          <cell r="J4737" t="str">
            <v>見積書</v>
          </cell>
          <cell r="K4737">
            <v>0</v>
          </cell>
        </row>
        <row r="4738">
          <cell r="B4738" t="str">
            <v>M6339</v>
          </cell>
          <cell r="C4738" t="str">
            <v>ボルト、ナット、ワッシャー</v>
          </cell>
          <cell r="D4738" t="str">
            <v>M36×170</v>
          </cell>
          <cell r="E4738" t="str">
            <v>SUS316</v>
          </cell>
          <cell r="F4738" t="str">
            <v>組</v>
          </cell>
          <cell r="G4738">
            <v>49185</v>
          </cell>
          <cell r="H4738">
            <v>0</v>
          </cell>
          <cell r="I4738">
            <v>0</v>
          </cell>
          <cell r="J4738" t="str">
            <v>見積書</v>
          </cell>
          <cell r="K4738">
            <v>0</v>
          </cell>
        </row>
        <row r="4739">
          <cell r="B4739" t="str">
            <v>M6341</v>
          </cell>
          <cell r="C4739" t="str">
            <v>ボルト、ナット、ワッシャー(絶縁)</v>
          </cell>
          <cell r="D4739" t="str">
            <v>M16×65</v>
          </cell>
          <cell r="E4739" t="str">
            <v>SUS304(特種樹脂焼付け塗装)</v>
          </cell>
          <cell r="F4739" t="str">
            <v>組</v>
          </cell>
          <cell r="G4739">
            <v>1400</v>
          </cell>
          <cell r="H4739">
            <v>0</v>
          </cell>
          <cell r="I4739">
            <v>0</v>
          </cell>
          <cell r="J4739" t="str">
            <v>見積書</v>
          </cell>
          <cell r="K4739">
            <v>0</v>
          </cell>
        </row>
        <row r="4740">
          <cell r="B4740" t="str">
            <v>M6342</v>
          </cell>
          <cell r="C4740" t="str">
            <v>ボルト、ナット、ワッシャー(絶縁)</v>
          </cell>
          <cell r="D4740" t="str">
            <v>M16×75</v>
          </cell>
          <cell r="E4740" t="str">
            <v>SUS304(特種樹脂焼付け塗装)</v>
          </cell>
          <cell r="F4740" t="str">
            <v>組</v>
          </cell>
          <cell r="G4740">
            <v>1471</v>
          </cell>
          <cell r="H4740">
            <v>0</v>
          </cell>
          <cell r="I4740">
            <v>0</v>
          </cell>
          <cell r="J4740" t="str">
            <v>見積書</v>
          </cell>
          <cell r="K4740">
            <v>0</v>
          </cell>
        </row>
        <row r="4741">
          <cell r="B4741" t="str">
            <v>M6343</v>
          </cell>
          <cell r="C4741" t="str">
            <v>ボルト、ナット、ワッシャー(絶縁)</v>
          </cell>
          <cell r="D4741" t="str">
            <v>M16×80</v>
          </cell>
          <cell r="E4741" t="str">
            <v>SUS304(特種樹脂焼付け塗装)</v>
          </cell>
          <cell r="F4741" t="str">
            <v>組</v>
          </cell>
          <cell r="G4741">
            <v>1502</v>
          </cell>
          <cell r="H4741">
            <v>0</v>
          </cell>
          <cell r="I4741">
            <v>0</v>
          </cell>
          <cell r="J4741" t="str">
            <v>見積書</v>
          </cell>
          <cell r="K4741">
            <v>0</v>
          </cell>
        </row>
        <row r="4742">
          <cell r="B4742" t="str">
            <v>M6344</v>
          </cell>
          <cell r="C4742" t="str">
            <v>ボルト、ナット、ワッシャー(絶縁)</v>
          </cell>
          <cell r="D4742" t="str">
            <v>M20×75</v>
          </cell>
          <cell r="E4742" t="str">
            <v>SUS304(特種樹脂焼付け塗装)</v>
          </cell>
          <cell r="F4742" t="str">
            <v>組</v>
          </cell>
          <cell r="G4742">
            <v>2370</v>
          </cell>
          <cell r="H4742">
            <v>0</v>
          </cell>
          <cell r="I4742">
            <v>0</v>
          </cell>
          <cell r="J4742" t="str">
            <v>見積書</v>
          </cell>
          <cell r="K4742">
            <v>0</v>
          </cell>
        </row>
        <row r="4743">
          <cell r="B4743" t="str">
            <v>M6345</v>
          </cell>
          <cell r="C4743" t="str">
            <v>ボルト、ナット、ワッシャー(絶縁)</v>
          </cell>
          <cell r="D4743" t="str">
            <v>M20×80</v>
          </cell>
          <cell r="E4743" t="str">
            <v>SUS304(特種樹脂焼付け塗装)</v>
          </cell>
          <cell r="F4743" t="str">
            <v>組</v>
          </cell>
          <cell r="G4743">
            <v>2412</v>
          </cell>
          <cell r="H4743">
            <v>0</v>
          </cell>
          <cell r="I4743">
            <v>0</v>
          </cell>
          <cell r="J4743" t="str">
            <v>見積書</v>
          </cell>
          <cell r="K4743">
            <v>0</v>
          </cell>
        </row>
        <row r="4744">
          <cell r="B4744" t="str">
            <v>M6346</v>
          </cell>
          <cell r="C4744" t="str">
            <v>ボルト、ナット、ワッシャー(絶縁)</v>
          </cell>
          <cell r="D4744" t="str">
            <v>M20×85</v>
          </cell>
          <cell r="E4744" t="str">
            <v>SUS304(特種樹脂焼付け塗装)</v>
          </cell>
          <cell r="F4744" t="str">
            <v>組</v>
          </cell>
          <cell r="G4744">
            <v>2501</v>
          </cell>
          <cell r="H4744">
            <v>0</v>
          </cell>
          <cell r="I4744">
            <v>0</v>
          </cell>
          <cell r="J4744" t="str">
            <v>見積書</v>
          </cell>
          <cell r="K4744">
            <v>0</v>
          </cell>
        </row>
        <row r="4745">
          <cell r="B4745" t="str">
            <v>M6347</v>
          </cell>
          <cell r="C4745" t="str">
            <v>ボルト、ナット、ワッシャー(絶縁)</v>
          </cell>
          <cell r="D4745" t="str">
            <v>M22×80</v>
          </cell>
          <cell r="E4745" t="str">
            <v>SUS304(特種樹脂焼付け塗装)</v>
          </cell>
          <cell r="F4745" t="str">
            <v>組</v>
          </cell>
          <cell r="G4745">
            <v>3114</v>
          </cell>
          <cell r="H4745">
            <v>0</v>
          </cell>
          <cell r="I4745">
            <v>0</v>
          </cell>
          <cell r="J4745" t="str">
            <v>見積書</v>
          </cell>
          <cell r="K4745">
            <v>0</v>
          </cell>
        </row>
        <row r="4746">
          <cell r="B4746" t="str">
            <v>M6348</v>
          </cell>
          <cell r="C4746" t="str">
            <v>ボルト、ナット、ワッシャー(絶縁)</v>
          </cell>
          <cell r="D4746" t="str">
            <v>M22×85</v>
          </cell>
          <cell r="E4746" t="str">
            <v>SUS304(特種樹脂焼付け塗装)</v>
          </cell>
          <cell r="F4746" t="str">
            <v>組</v>
          </cell>
          <cell r="G4746">
            <v>3160</v>
          </cell>
          <cell r="H4746">
            <v>0</v>
          </cell>
          <cell r="I4746">
            <v>0</v>
          </cell>
          <cell r="J4746" t="str">
            <v>見積書</v>
          </cell>
          <cell r="K4746">
            <v>0</v>
          </cell>
        </row>
        <row r="4747">
          <cell r="B4747" t="str">
            <v>M6349</v>
          </cell>
          <cell r="C4747" t="str">
            <v>ボルト、ナット、ワッシャー(絶縁)</v>
          </cell>
          <cell r="D4747" t="str">
            <v>M22×95</v>
          </cell>
          <cell r="E4747" t="str">
            <v>SUS304(特種樹脂焼付け塗装)</v>
          </cell>
          <cell r="F4747" t="str">
            <v>組</v>
          </cell>
          <cell r="G4747">
            <v>3270</v>
          </cell>
          <cell r="H4747">
            <v>0</v>
          </cell>
          <cell r="I4747">
            <v>0</v>
          </cell>
          <cell r="J4747" t="str">
            <v>見積書</v>
          </cell>
          <cell r="K4747">
            <v>0</v>
          </cell>
        </row>
        <row r="4748">
          <cell r="B4748" t="str">
            <v>M6350</v>
          </cell>
          <cell r="C4748" t="str">
            <v>ボルト、ナット、ワッシャー(絶縁)</v>
          </cell>
          <cell r="D4748" t="str">
            <v>M24×95</v>
          </cell>
          <cell r="E4748" t="str">
            <v>SUS304(特種樹脂焼付け塗装)</v>
          </cell>
          <cell r="F4748" t="str">
            <v>組</v>
          </cell>
          <cell r="G4748">
            <v>4372</v>
          </cell>
          <cell r="H4748">
            <v>0</v>
          </cell>
          <cell r="I4748">
            <v>0</v>
          </cell>
          <cell r="J4748" t="str">
            <v>見積書</v>
          </cell>
          <cell r="K4748">
            <v>0</v>
          </cell>
        </row>
        <row r="4749">
          <cell r="B4749" t="str">
            <v>M6351</v>
          </cell>
          <cell r="C4749" t="str">
            <v>ボルト、ナット、ワッシャー(絶縁)</v>
          </cell>
          <cell r="D4749" t="str">
            <v>M24×100</v>
          </cell>
          <cell r="E4749" t="str">
            <v>SUS304(特種樹脂焼付け塗装)</v>
          </cell>
          <cell r="F4749" t="str">
            <v>組</v>
          </cell>
          <cell r="G4749">
            <v>4461</v>
          </cell>
          <cell r="H4749">
            <v>0</v>
          </cell>
          <cell r="I4749">
            <v>0</v>
          </cell>
          <cell r="J4749" t="str">
            <v>見積書</v>
          </cell>
          <cell r="K4749">
            <v>0</v>
          </cell>
        </row>
        <row r="4750">
          <cell r="B4750" t="str">
            <v>M6352</v>
          </cell>
          <cell r="C4750" t="str">
            <v>ボルト、ナット、ワッシャー(絶縁)</v>
          </cell>
          <cell r="D4750" t="str">
            <v>M24×110</v>
          </cell>
          <cell r="E4750" t="str">
            <v>SUS304(特種樹脂焼付け塗装)</v>
          </cell>
          <cell r="F4750" t="str">
            <v>組</v>
          </cell>
          <cell r="G4750">
            <v>4651</v>
          </cell>
          <cell r="H4750">
            <v>0</v>
          </cell>
          <cell r="I4750">
            <v>0</v>
          </cell>
          <cell r="J4750" t="str">
            <v>見積書</v>
          </cell>
          <cell r="K4750">
            <v>0</v>
          </cell>
        </row>
        <row r="4751">
          <cell r="B4751" t="str">
            <v>M6353</v>
          </cell>
          <cell r="C4751" t="str">
            <v>ボルト、ナット、ワッシャー(絶縁)</v>
          </cell>
          <cell r="D4751" t="str">
            <v>M24×120</v>
          </cell>
          <cell r="E4751" t="str">
            <v>SUS304(特種樹脂焼付け塗装)</v>
          </cell>
          <cell r="F4751" t="str">
            <v>組</v>
          </cell>
          <cell r="G4751">
            <v>4773</v>
          </cell>
          <cell r="H4751">
            <v>0</v>
          </cell>
          <cell r="I4751">
            <v>0</v>
          </cell>
          <cell r="J4751" t="str">
            <v>見積書</v>
          </cell>
          <cell r="K4751">
            <v>0</v>
          </cell>
        </row>
        <row r="4752">
          <cell r="B4752" t="str">
            <v>M6354</v>
          </cell>
          <cell r="C4752" t="str">
            <v>ボルト、ナット、ワッシャー(絶縁)</v>
          </cell>
          <cell r="D4752" t="str">
            <v>M30×110</v>
          </cell>
          <cell r="E4752" t="str">
            <v>SUS304(特種樹脂焼付け塗装)</v>
          </cell>
          <cell r="F4752" t="str">
            <v>組</v>
          </cell>
          <cell r="G4752">
            <v>9070</v>
          </cell>
          <cell r="H4752">
            <v>0</v>
          </cell>
          <cell r="I4752">
            <v>0</v>
          </cell>
          <cell r="J4752" t="str">
            <v>見積書</v>
          </cell>
          <cell r="K4752">
            <v>0</v>
          </cell>
        </row>
        <row r="4753">
          <cell r="B4753" t="str">
            <v>M6355</v>
          </cell>
          <cell r="C4753" t="str">
            <v>ボルト、ナット、ワッシャー(絶縁)</v>
          </cell>
          <cell r="D4753" t="str">
            <v>M30×130</v>
          </cell>
          <cell r="E4753" t="str">
            <v>SUS304(特種樹脂焼付け塗装)</v>
          </cell>
          <cell r="F4753" t="str">
            <v>組</v>
          </cell>
          <cell r="G4753">
            <v>9690</v>
          </cell>
          <cell r="H4753">
            <v>0</v>
          </cell>
          <cell r="I4753">
            <v>0</v>
          </cell>
          <cell r="J4753" t="str">
            <v>見積書</v>
          </cell>
          <cell r="K4753">
            <v>0</v>
          </cell>
        </row>
        <row r="4754">
          <cell r="B4754" t="str">
            <v>M6356</v>
          </cell>
          <cell r="C4754" t="str">
            <v>ボルト、ナット、ワッシャー(絶縁)</v>
          </cell>
          <cell r="D4754" t="str">
            <v>M30×140</v>
          </cell>
          <cell r="E4754" t="str">
            <v>SUS304(特種樹脂焼付け塗装)</v>
          </cell>
          <cell r="F4754" t="str">
            <v>組</v>
          </cell>
          <cell r="G4754">
            <v>10020</v>
          </cell>
          <cell r="H4754">
            <v>0</v>
          </cell>
          <cell r="I4754">
            <v>0</v>
          </cell>
          <cell r="J4754" t="str">
            <v>見積書</v>
          </cell>
          <cell r="K4754">
            <v>0</v>
          </cell>
        </row>
        <row r="4755">
          <cell r="B4755" t="str">
            <v>M6357</v>
          </cell>
          <cell r="C4755" t="str">
            <v>ボルト、ナット、ワッシャー(絶縁)</v>
          </cell>
          <cell r="D4755" t="str">
            <v>M30×150</v>
          </cell>
          <cell r="E4755" t="str">
            <v>SUS304(特種樹脂焼付け塗装)</v>
          </cell>
          <cell r="F4755" t="str">
            <v>組</v>
          </cell>
          <cell r="G4755">
            <v>10330</v>
          </cell>
          <cell r="H4755">
            <v>0</v>
          </cell>
          <cell r="I4755">
            <v>0</v>
          </cell>
          <cell r="J4755" t="str">
            <v>見積書</v>
          </cell>
          <cell r="K4755">
            <v>0</v>
          </cell>
        </row>
        <row r="4756">
          <cell r="B4756" t="str">
            <v>M6358</v>
          </cell>
          <cell r="C4756" t="str">
            <v>ボルト、ナット、ワッシャー(絶縁)</v>
          </cell>
          <cell r="D4756" t="str">
            <v>M36×150</v>
          </cell>
          <cell r="E4756" t="str">
            <v>SUS304(特種樹脂焼付け塗装)</v>
          </cell>
          <cell r="F4756" t="str">
            <v>組</v>
          </cell>
          <cell r="G4756">
            <v>16200</v>
          </cell>
          <cell r="H4756">
            <v>0</v>
          </cell>
          <cell r="I4756">
            <v>0</v>
          </cell>
          <cell r="J4756" t="str">
            <v>見積書</v>
          </cell>
          <cell r="K4756">
            <v>0</v>
          </cell>
        </row>
        <row r="4757">
          <cell r="B4757" t="str">
            <v>M6359</v>
          </cell>
          <cell r="C4757" t="str">
            <v>ボルト、ナット、ワッシャー(絶縁)</v>
          </cell>
          <cell r="D4757" t="str">
            <v>M36×170</v>
          </cell>
          <cell r="E4757" t="str">
            <v>SUS304(特種樹脂焼付け塗装)</v>
          </cell>
          <cell r="F4757" t="str">
            <v>組</v>
          </cell>
          <cell r="G4757">
            <v>17200</v>
          </cell>
          <cell r="H4757">
            <v>0</v>
          </cell>
          <cell r="I4757">
            <v>0</v>
          </cell>
          <cell r="J4757" t="str">
            <v>見積書</v>
          </cell>
          <cell r="K4757">
            <v>0</v>
          </cell>
        </row>
        <row r="4758">
          <cell r="B4758" t="str">
            <v>M6381</v>
          </cell>
          <cell r="C4758" t="str">
            <v>ボルト、ナット、ワッシャー(絶縁)</v>
          </cell>
          <cell r="D4758" t="str">
            <v>M16×65(胴部スリーブ入)</v>
          </cell>
          <cell r="E4758" t="str">
            <v>SUS304(特種樹脂焼付け塗装)</v>
          </cell>
          <cell r="F4758" t="str">
            <v>組</v>
          </cell>
          <cell r="G4758">
            <v>2147</v>
          </cell>
          <cell r="H4758">
            <v>0</v>
          </cell>
          <cell r="I4758">
            <v>0</v>
          </cell>
          <cell r="J4758" t="str">
            <v>見積書</v>
          </cell>
          <cell r="K4758">
            <v>0</v>
          </cell>
        </row>
        <row r="4759">
          <cell r="B4759" t="str">
            <v>M6382</v>
          </cell>
          <cell r="C4759" t="str">
            <v>ボルト、ナット、ワッシャー(絶縁)</v>
          </cell>
          <cell r="D4759" t="str">
            <v>M16×75(胴部スリーブ入)</v>
          </cell>
          <cell r="E4759" t="str">
            <v>SUS304(特種樹脂焼付け塗装)</v>
          </cell>
          <cell r="F4759" t="str">
            <v>組</v>
          </cell>
          <cell r="G4759">
            <v>2221</v>
          </cell>
          <cell r="H4759">
            <v>0</v>
          </cell>
          <cell r="I4759">
            <v>0</v>
          </cell>
          <cell r="J4759" t="str">
            <v>見積書</v>
          </cell>
          <cell r="K4759">
            <v>0</v>
          </cell>
        </row>
        <row r="4760">
          <cell r="B4760" t="str">
            <v>M6383</v>
          </cell>
          <cell r="C4760" t="str">
            <v>ボルト、ナット、ワッシャー(絶縁)</v>
          </cell>
          <cell r="D4760" t="str">
            <v>M16×80(胴部スリーブ入)</v>
          </cell>
          <cell r="E4760" t="str">
            <v>SUS304(特種樹脂焼付け塗装)</v>
          </cell>
          <cell r="F4760" t="str">
            <v>組</v>
          </cell>
          <cell r="G4760">
            <v>2146</v>
          </cell>
          <cell r="H4760">
            <v>0</v>
          </cell>
          <cell r="I4760">
            <v>0</v>
          </cell>
          <cell r="J4760" t="str">
            <v>見積書</v>
          </cell>
          <cell r="K4760">
            <v>0</v>
          </cell>
        </row>
        <row r="4761">
          <cell r="B4761" t="str">
            <v>M6384</v>
          </cell>
          <cell r="C4761" t="str">
            <v>ボルト、ナット、ワッシャー(絶縁)</v>
          </cell>
          <cell r="D4761" t="str">
            <v>M20×75(胴部スリーブ入)</v>
          </cell>
          <cell r="E4761" t="str">
            <v>SUS304(特種樹脂焼付け塗装)</v>
          </cell>
          <cell r="F4761" t="str">
            <v>組</v>
          </cell>
          <cell r="G4761">
            <v>3345</v>
          </cell>
          <cell r="H4761">
            <v>0</v>
          </cell>
          <cell r="I4761">
            <v>0</v>
          </cell>
          <cell r="J4761" t="str">
            <v>見積書</v>
          </cell>
          <cell r="K4761">
            <v>0</v>
          </cell>
        </row>
        <row r="4762">
          <cell r="B4762" t="str">
            <v>M6385</v>
          </cell>
          <cell r="C4762" t="str">
            <v>ボルト、ナット、ワッシャー(絶縁)</v>
          </cell>
          <cell r="D4762" t="str">
            <v>M20×80(胴部スリーブ入)</v>
          </cell>
          <cell r="E4762" t="str">
            <v>SUS304(特種樹脂焼付け塗装)</v>
          </cell>
          <cell r="F4762" t="str">
            <v>組</v>
          </cell>
          <cell r="G4762">
            <v>3391</v>
          </cell>
          <cell r="H4762">
            <v>0</v>
          </cell>
          <cell r="I4762">
            <v>0</v>
          </cell>
          <cell r="J4762" t="str">
            <v>見積書</v>
          </cell>
          <cell r="K4762">
            <v>0</v>
          </cell>
        </row>
        <row r="4763">
          <cell r="B4763" t="str">
            <v>M6386</v>
          </cell>
          <cell r="C4763" t="str">
            <v>ボルト、ナット、ワッシャー(絶縁)</v>
          </cell>
          <cell r="D4763" t="str">
            <v>M20×85(胴部スリーブ入)</v>
          </cell>
          <cell r="E4763" t="str">
            <v>SUS304(特種樹脂焼付け塗装)</v>
          </cell>
          <cell r="F4763" t="str">
            <v>組</v>
          </cell>
          <cell r="G4763">
            <v>3339</v>
          </cell>
          <cell r="H4763">
            <v>0</v>
          </cell>
          <cell r="I4763">
            <v>0</v>
          </cell>
          <cell r="J4763" t="str">
            <v>見積書</v>
          </cell>
          <cell r="K4763">
            <v>0</v>
          </cell>
        </row>
        <row r="4764">
          <cell r="B4764" t="str">
            <v>M6387</v>
          </cell>
          <cell r="C4764" t="str">
            <v>ボルト、ナット、ワッシャー(絶縁)</v>
          </cell>
          <cell r="D4764" t="str">
            <v>M22×80(胴部スリーブ入)</v>
          </cell>
          <cell r="E4764" t="str">
            <v>SUS304(特種樹脂焼付け塗装)</v>
          </cell>
          <cell r="F4764" t="str">
            <v>組</v>
          </cell>
          <cell r="G4764" t="str">
            <v/>
          </cell>
          <cell r="H4764">
            <v>0</v>
          </cell>
          <cell r="I4764">
            <v>0</v>
          </cell>
          <cell r="J4764" t="str">
            <v>見積書</v>
          </cell>
          <cell r="K4764">
            <v>0</v>
          </cell>
        </row>
        <row r="4765">
          <cell r="B4765" t="str">
            <v>M6388</v>
          </cell>
          <cell r="C4765" t="str">
            <v>ボルト、ナット、ワッシャー(絶縁)</v>
          </cell>
          <cell r="D4765" t="str">
            <v>M22×85(胴部スリーブ入)</v>
          </cell>
          <cell r="E4765" t="str">
            <v>SUS304(特種樹脂焼付け塗装)</v>
          </cell>
          <cell r="F4765" t="str">
            <v>組</v>
          </cell>
          <cell r="G4765">
            <v>4344</v>
          </cell>
          <cell r="H4765">
            <v>0</v>
          </cell>
          <cell r="I4765">
            <v>0</v>
          </cell>
          <cell r="J4765" t="str">
            <v>見積書</v>
          </cell>
          <cell r="K4765">
            <v>0</v>
          </cell>
        </row>
        <row r="4766">
          <cell r="B4766" t="str">
            <v>M6389</v>
          </cell>
          <cell r="C4766" t="str">
            <v>ボルト、ナット、ワッシャー(絶縁)</v>
          </cell>
          <cell r="D4766" t="str">
            <v>M22×95(胴部スリーブ入)</v>
          </cell>
          <cell r="E4766" t="str">
            <v>SUS304(特種樹脂焼付け塗装)</v>
          </cell>
          <cell r="F4766" t="str">
            <v>組</v>
          </cell>
          <cell r="G4766">
            <v>5302</v>
          </cell>
          <cell r="H4766">
            <v>0</v>
          </cell>
          <cell r="I4766">
            <v>0</v>
          </cell>
          <cell r="J4766" t="str">
            <v>見積書</v>
          </cell>
          <cell r="K4766">
            <v>0</v>
          </cell>
        </row>
        <row r="4767">
          <cell r="B4767" t="str">
            <v>M6390</v>
          </cell>
          <cell r="C4767" t="str">
            <v>ボルト、ナット、ワッシャー(絶縁)</v>
          </cell>
          <cell r="D4767" t="str">
            <v>M24×95(胴部スリーブ入)</v>
          </cell>
          <cell r="E4767" t="str">
            <v>SUS304(特種樹脂焼付け塗装)</v>
          </cell>
          <cell r="F4767" t="str">
            <v>組</v>
          </cell>
          <cell r="G4767" t="str">
            <v/>
          </cell>
          <cell r="H4767">
            <v>0</v>
          </cell>
          <cell r="I4767">
            <v>0</v>
          </cell>
          <cell r="J4767" t="str">
            <v>見積書</v>
          </cell>
          <cell r="K4767">
            <v>0</v>
          </cell>
        </row>
        <row r="4768">
          <cell r="B4768" t="str">
            <v>M6391</v>
          </cell>
          <cell r="C4768" t="str">
            <v>ボルト、ナット、ワッシャー(絶縁)</v>
          </cell>
          <cell r="D4768" t="str">
            <v>M24×100(胴部スリーブ入)</v>
          </cell>
          <cell r="E4768" t="str">
            <v>SUS304(特種樹脂焼付け塗装)</v>
          </cell>
          <cell r="F4768" t="str">
            <v>組</v>
          </cell>
          <cell r="G4768">
            <v>7137</v>
          </cell>
          <cell r="H4768">
            <v>0</v>
          </cell>
          <cell r="I4768">
            <v>0</v>
          </cell>
          <cell r="J4768" t="str">
            <v>見積書</v>
          </cell>
          <cell r="K4768">
            <v>0</v>
          </cell>
        </row>
        <row r="4769">
          <cell r="B4769" t="str">
            <v>M6392</v>
          </cell>
          <cell r="C4769" t="str">
            <v>ボルト、ナット、ワッシャー(絶縁)</v>
          </cell>
          <cell r="D4769" t="str">
            <v>M24×110(胴部スリーブ入)</v>
          </cell>
          <cell r="E4769" t="str">
            <v>SUS304(特種樹脂焼付け塗装)</v>
          </cell>
          <cell r="F4769" t="str">
            <v>組</v>
          </cell>
          <cell r="G4769">
            <v>7507</v>
          </cell>
          <cell r="H4769">
            <v>0</v>
          </cell>
          <cell r="I4769">
            <v>0</v>
          </cell>
          <cell r="J4769" t="str">
            <v>見積書</v>
          </cell>
          <cell r="K4769">
            <v>0</v>
          </cell>
        </row>
        <row r="4770">
          <cell r="B4770" t="str">
            <v>M6393</v>
          </cell>
          <cell r="C4770" t="str">
            <v>ボルト、ナット、ワッシャー(絶縁)</v>
          </cell>
          <cell r="D4770" t="str">
            <v>M24×120(胴部スリーブ入)</v>
          </cell>
          <cell r="E4770" t="str">
            <v>SUS304(特種樹脂焼付け塗装)</v>
          </cell>
          <cell r="F4770" t="str">
            <v>組</v>
          </cell>
          <cell r="G4770">
            <v>6968</v>
          </cell>
          <cell r="H4770">
            <v>0</v>
          </cell>
          <cell r="I4770">
            <v>0</v>
          </cell>
          <cell r="J4770" t="str">
            <v>見積書</v>
          </cell>
          <cell r="K4770">
            <v>0</v>
          </cell>
        </row>
        <row r="4771">
          <cell r="B4771" t="str">
            <v>M6394</v>
          </cell>
          <cell r="C4771" t="str">
            <v>ボルト、ナット、ワッシャー(絶縁)</v>
          </cell>
          <cell r="D4771" t="str">
            <v>M30×110(胴部スリーブ入)</v>
          </cell>
          <cell r="E4771" t="str">
            <v>SUS304(特種樹脂焼付け塗装)</v>
          </cell>
          <cell r="F4771" t="str">
            <v>組</v>
          </cell>
          <cell r="G4771">
            <v>12418</v>
          </cell>
          <cell r="H4771">
            <v>0</v>
          </cell>
          <cell r="I4771">
            <v>0</v>
          </cell>
          <cell r="J4771" t="str">
            <v>見積書</v>
          </cell>
          <cell r="K4771">
            <v>0</v>
          </cell>
        </row>
        <row r="4772">
          <cell r="B4772" t="str">
            <v>M6395</v>
          </cell>
          <cell r="C4772" t="str">
            <v>ボルト、ナット、ワッシャー(絶縁)</v>
          </cell>
          <cell r="D4772" t="str">
            <v>M30×130(胴部スリーブ入)</v>
          </cell>
          <cell r="E4772" t="str">
            <v>SUS304(特種樹脂焼付け塗装)</v>
          </cell>
          <cell r="F4772" t="str">
            <v>組</v>
          </cell>
          <cell r="G4772">
            <v>13263</v>
          </cell>
          <cell r="H4772">
            <v>0</v>
          </cell>
          <cell r="I4772">
            <v>0</v>
          </cell>
          <cell r="J4772" t="str">
            <v>見積書</v>
          </cell>
          <cell r="K4772">
            <v>0</v>
          </cell>
        </row>
        <row r="4773">
          <cell r="B4773" t="str">
            <v>M6396</v>
          </cell>
          <cell r="C4773" t="str">
            <v>ボルト、ナット、ワッシャー(絶縁)</v>
          </cell>
          <cell r="D4773" t="str">
            <v>M30×140(胴部スリーブ入)</v>
          </cell>
          <cell r="E4773" t="str">
            <v>SUS304(特種樹脂焼付け塗装)</v>
          </cell>
          <cell r="F4773" t="str">
            <v>組</v>
          </cell>
          <cell r="G4773">
            <v>13683</v>
          </cell>
          <cell r="H4773">
            <v>0</v>
          </cell>
          <cell r="I4773">
            <v>0</v>
          </cell>
          <cell r="J4773" t="str">
            <v>見積書</v>
          </cell>
          <cell r="K4773">
            <v>0</v>
          </cell>
        </row>
        <row r="4774">
          <cell r="B4774" t="str">
            <v>M6397</v>
          </cell>
          <cell r="C4774" t="str">
            <v>ボルト、ナット、ワッシャー(絶縁)</v>
          </cell>
          <cell r="D4774" t="str">
            <v>M30×150(胴部スリーブ入)</v>
          </cell>
          <cell r="E4774" t="str">
            <v>SUS304(特種樹脂焼付け塗装)</v>
          </cell>
          <cell r="F4774" t="str">
            <v>組</v>
          </cell>
          <cell r="G4774">
            <v>14083</v>
          </cell>
          <cell r="H4774">
            <v>0</v>
          </cell>
          <cell r="I4774">
            <v>0</v>
          </cell>
          <cell r="J4774" t="str">
            <v>見積書</v>
          </cell>
          <cell r="K4774">
            <v>0</v>
          </cell>
        </row>
        <row r="4775">
          <cell r="B4775" t="str">
            <v>M6398</v>
          </cell>
          <cell r="C4775" t="str">
            <v>ボルト、ナット、ワッシャー(絶縁)</v>
          </cell>
          <cell r="D4775" t="str">
            <v>M36×150(胴部スリーブ入)</v>
          </cell>
          <cell r="E4775" t="str">
            <v>SUS304(特種樹脂焼付け塗装)</v>
          </cell>
          <cell r="F4775" t="str">
            <v>組</v>
          </cell>
          <cell r="G4775">
            <v>21780</v>
          </cell>
          <cell r="H4775">
            <v>0</v>
          </cell>
          <cell r="I4775">
            <v>0</v>
          </cell>
          <cell r="J4775" t="str">
            <v>見積書</v>
          </cell>
          <cell r="K4775">
            <v>0</v>
          </cell>
        </row>
        <row r="4776">
          <cell r="B4776" t="str">
            <v>M6399</v>
          </cell>
          <cell r="C4776" t="str">
            <v>ボルト、ナット、ワッシャー(絶縁)</v>
          </cell>
          <cell r="D4776" t="str">
            <v>M36×170(胴部スリーブ入)</v>
          </cell>
          <cell r="E4776" t="str">
            <v>SUS304(特種樹脂焼付け塗装)</v>
          </cell>
          <cell r="F4776" t="str">
            <v>組</v>
          </cell>
          <cell r="G4776">
            <v>23095</v>
          </cell>
          <cell r="H4776">
            <v>0</v>
          </cell>
          <cell r="I4776">
            <v>0</v>
          </cell>
          <cell r="J4776" t="str">
            <v>見積書</v>
          </cell>
          <cell r="K4776">
            <v>0</v>
          </cell>
        </row>
        <row r="4777">
          <cell r="B4777" t="str">
            <v>M6421</v>
          </cell>
          <cell r="C4777" t="str">
            <v>全面パッキン</v>
          </cell>
          <cell r="D4777" t="str">
            <v>φ50用</v>
          </cell>
          <cell r="E4777" t="str">
            <v>7.5K</v>
          </cell>
          <cell r="F4777" t="str">
            <v>枚</v>
          </cell>
          <cell r="G4777">
            <v>832</v>
          </cell>
          <cell r="H4777">
            <v>0</v>
          </cell>
          <cell r="I4777">
            <v>0</v>
          </cell>
          <cell r="J4777" t="str">
            <v>見積書</v>
          </cell>
          <cell r="K4777">
            <v>0</v>
          </cell>
        </row>
        <row r="4778">
          <cell r="B4778" t="str">
            <v>M6422</v>
          </cell>
          <cell r="C4778" t="str">
            <v>全面パッキン</v>
          </cell>
          <cell r="D4778" t="str">
            <v>φ75用</v>
          </cell>
          <cell r="E4778" t="str">
            <v>7.5K</v>
          </cell>
          <cell r="F4778" t="str">
            <v>枚</v>
          </cell>
          <cell r="G4778">
            <v>938</v>
          </cell>
          <cell r="H4778">
            <v>0</v>
          </cell>
          <cell r="I4778">
            <v>0</v>
          </cell>
          <cell r="J4778" t="str">
            <v>見積書</v>
          </cell>
          <cell r="K4778">
            <v>0</v>
          </cell>
        </row>
        <row r="4779">
          <cell r="B4779" t="str">
            <v>M6423</v>
          </cell>
          <cell r="C4779" t="str">
            <v>全面パッキン</v>
          </cell>
          <cell r="D4779" t="str">
            <v>φ100用</v>
          </cell>
          <cell r="E4779" t="str">
            <v>7.5K</v>
          </cell>
          <cell r="F4779" t="str">
            <v>枚</v>
          </cell>
          <cell r="G4779">
            <v>1250</v>
          </cell>
          <cell r="H4779">
            <v>0</v>
          </cell>
          <cell r="I4779">
            <v>0</v>
          </cell>
          <cell r="J4779" t="str">
            <v>見積書</v>
          </cell>
          <cell r="K4779">
            <v>0</v>
          </cell>
        </row>
        <row r="4780">
          <cell r="B4780" t="str">
            <v>M6424</v>
          </cell>
          <cell r="C4780" t="str">
            <v>全面パッキン</v>
          </cell>
          <cell r="D4780" t="str">
            <v>φ150用</v>
          </cell>
          <cell r="E4780" t="str">
            <v>7.5K</v>
          </cell>
          <cell r="F4780" t="str">
            <v>枚</v>
          </cell>
          <cell r="G4780">
            <v>2280</v>
          </cell>
          <cell r="H4780">
            <v>0</v>
          </cell>
          <cell r="I4780">
            <v>0</v>
          </cell>
          <cell r="J4780" t="str">
            <v>見積書</v>
          </cell>
          <cell r="K4780">
            <v>0</v>
          </cell>
        </row>
        <row r="4781">
          <cell r="B4781" t="str">
            <v>M6425</v>
          </cell>
          <cell r="C4781" t="str">
            <v>全面パッキン</v>
          </cell>
          <cell r="D4781" t="str">
            <v>φ200用</v>
          </cell>
          <cell r="E4781" t="str">
            <v>7.5K</v>
          </cell>
          <cell r="F4781" t="str">
            <v>枚</v>
          </cell>
          <cell r="G4781">
            <v>2780</v>
          </cell>
          <cell r="H4781">
            <v>0</v>
          </cell>
          <cell r="I4781">
            <v>0</v>
          </cell>
          <cell r="J4781" t="str">
            <v>見積書</v>
          </cell>
          <cell r="K4781">
            <v>0</v>
          </cell>
        </row>
        <row r="4782">
          <cell r="B4782" t="str">
            <v>M6426</v>
          </cell>
          <cell r="C4782" t="str">
            <v>全面パッキン</v>
          </cell>
          <cell r="D4782" t="str">
            <v>φ250用</v>
          </cell>
          <cell r="E4782" t="str">
            <v>7.5K</v>
          </cell>
          <cell r="F4782" t="str">
            <v>枚</v>
          </cell>
          <cell r="G4782">
            <v>3940</v>
          </cell>
          <cell r="H4782">
            <v>0</v>
          </cell>
          <cell r="I4782">
            <v>0</v>
          </cell>
          <cell r="J4782" t="str">
            <v>見積書</v>
          </cell>
          <cell r="K4782">
            <v>0</v>
          </cell>
        </row>
        <row r="4783">
          <cell r="B4783" t="str">
            <v>M6427</v>
          </cell>
          <cell r="C4783" t="str">
            <v>全面パッキン</v>
          </cell>
          <cell r="D4783" t="str">
            <v>φ300用</v>
          </cell>
          <cell r="E4783" t="str">
            <v>7.5K</v>
          </cell>
          <cell r="F4783" t="str">
            <v>枚</v>
          </cell>
          <cell r="G4783">
            <v>5400</v>
          </cell>
          <cell r="H4783">
            <v>0</v>
          </cell>
          <cell r="I4783">
            <v>0</v>
          </cell>
          <cell r="J4783" t="str">
            <v>見積書</v>
          </cell>
          <cell r="K4783">
            <v>0</v>
          </cell>
        </row>
        <row r="4784">
          <cell r="B4784" t="str">
            <v>M6428</v>
          </cell>
          <cell r="C4784" t="str">
            <v>全面パッキン</v>
          </cell>
          <cell r="D4784" t="str">
            <v>φ350用</v>
          </cell>
          <cell r="E4784" t="str">
            <v>7.5K</v>
          </cell>
          <cell r="F4784" t="str">
            <v>枚</v>
          </cell>
          <cell r="G4784">
            <v>7270</v>
          </cell>
          <cell r="H4784">
            <v>0</v>
          </cell>
          <cell r="I4784">
            <v>0</v>
          </cell>
          <cell r="J4784" t="str">
            <v>見積書</v>
          </cell>
          <cell r="K4784">
            <v>0</v>
          </cell>
        </row>
        <row r="4785">
          <cell r="B4785" t="str">
            <v>M6429</v>
          </cell>
          <cell r="C4785" t="str">
            <v>全面パッキン</v>
          </cell>
          <cell r="D4785" t="str">
            <v>φ400用</v>
          </cell>
          <cell r="E4785" t="str">
            <v>7.5K</v>
          </cell>
          <cell r="F4785" t="str">
            <v>枚</v>
          </cell>
          <cell r="G4785">
            <v>9140</v>
          </cell>
          <cell r="H4785">
            <v>0</v>
          </cell>
          <cell r="I4785">
            <v>0</v>
          </cell>
          <cell r="J4785" t="str">
            <v>見積書</v>
          </cell>
          <cell r="K4785">
            <v>0</v>
          </cell>
        </row>
        <row r="4786">
          <cell r="B4786" t="str">
            <v>M6430</v>
          </cell>
          <cell r="C4786" t="str">
            <v>全面パッキン</v>
          </cell>
          <cell r="D4786" t="str">
            <v>φ500用</v>
          </cell>
          <cell r="E4786" t="str">
            <v>7.5K</v>
          </cell>
          <cell r="F4786" t="str">
            <v>枚</v>
          </cell>
          <cell r="G4786">
            <v>11930</v>
          </cell>
          <cell r="H4786">
            <v>0</v>
          </cell>
          <cell r="I4786">
            <v>0</v>
          </cell>
          <cell r="J4786" t="str">
            <v>見積書</v>
          </cell>
          <cell r="K4786">
            <v>0</v>
          </cell>
        </row>
        <row r="4787">
          <cell r="B4787" t="str">
            <v>M6431</v>
          </cell>
          <cell r="C4787" t="str">
            <v>全面パッキン</v>
          </cell>
          <cell r="D4787" t="str">
            <v>φ600用</v>
          </cell>
          <cell r="E4787" t="str">
            <v>7.5K</v>
          </cell>
          <cell r="F4787" t="str">
            <v>枚</v>
          </cell>
          <cell r="G4787">
            <v>12160</v>
          </cell>
          <cell r="H4787">
            <v>0</v>
          </cell>
          <cell r="I4787">
            <v>0</v>
          </cell>
          <cell r="J4787" t="str">
            <v>見積書</v>
          </cell>
          <cell r="K4787">
            <v>0</v>
          </cell>
        </row>
        <row r="4788">
          <cell r="B4788" t="str">
            <v>M6433</v>
          </cell>
          <cell r="C4788" t="str">
            <v>全面パッキン</v>
          </cell>
          <cell r="D4788" t="str">
            <v>φ50用</v>
          </cell>
          <cell r="E4788" t="str">
            <v>10K</v>
          </cell>
          <cell r="F4788" t="str">
            <v>枚</v>
          </cell>
          <cell r="G4788">
            <v>962</v>
          </cell>
          <cell r="H4788">
            <v>0</v>
          </cell>
          <cell r="I4788">
            <v>0</v>
          </cell>
          <cell r="J4788" t="str">
            <v>見積書</v>
          </cell>
          <cell r="K4788">
            <v>0</v>
          </cell>
        </row>
        <row r="4789">
          <cell r="B4789" t="str">
            <v>M6434</v>
          </cell>
          <cell r="C4789" t="str">
            <v>全面パッキン</v>
          </cell>
          <cell r="D4789" t="str">
            <v>φ75用</v>
          </cell>
          <cell r="E4789" t="str">
            <v>10K</v>
          </cell>
          <cell r="F4789" t="str">
            <v>枚</v>
          </cell>
          <cell r="G4789">
            <v>1550</v>
          </cell>
          <cell r="H4789">
            <v>0</v>
          </cell>
          <cell r="I4789">
            <v>0</v>
          </cell>
          <cell r="J4789" t="str">
            <v>見積書</v>
          </cell>
          <cell r="K4789">
            <v>0</v>
          </cell>
        </row>
        <row r="4790">
          <cell r="B4790" t="str">
            <v>M6435</v>
          </cell>
          <cell r="C4790" t="str">
            <v>全面パッキン</v>
          </cell>
          <cell r="D4790" t="str">
            <v>φ100用</v>
          </cell>
          <cell r="E4790" t="str">
            <v>10K</v>
          </cell>
          <cell r="F4790" t="str">
            <v>枚</v>
          </cell>
          <cell r="G4790">
            <v>1960</v>
          </cell>
          <cell r="H4790">
            <v>0</v>
          </cell>
          <cell r="I4790">
            <v>0</v>
          </cell>
          <cell r="J4790" t="str">
            <v>見積書</v>
          </cell>
          <cell r="K4790">
            <v>0</v>
          </cell>
        </row>
        <row r="4791">
          <cell r="B4791" t="str">
            <v>M6436</v>
          </cell>
          <cell r="C4791" t="str">
            <v>全面パッキン</v>
          </cell>
          <cell r="D4791" t="str">
            <v>φ150用</v>
          </cell>
          <cell r="E4791" t="str">
            <v>10K</v>
          </cell>
          <cell r="F4791" t="str">
            <v>枚</v>
          </cell>
          <cell r="G4791">
            <v>2840</v>
          </cell>
          <cell r="H4791">
            <v>0</v>
          </cell>
          <cell r="I4791">
            <v>0</v>
          </cell>
          <cell r="J4791" t="str">
            <v>見積書</v>
          </cell>
          <cell r="K4791">
            <v>0</v>
          </cell>
        </row>
        <row r="4792">
          <cell r="B4792" t="str">
            <v>M6437</v>
          </cell>
          <cell r="C4792" t="str">
            <v>全面パッキン</v>
          </cell>
          <cell r="D4792" t="str">
            <v>φ200用</v>
          </cell>
          <cell r="E4792" t="str">
            <v>10K</v>
          </cell>
          <cell r="F4792" t="str">
            <v>枚</v>
          </cell>
          <cell r="G4792">
            <v>4180</v>
          </cell>
          <cell r="H4792">
            <v>0</v>
          </cell>
          <cell r="I4792">
            <v>0</v>
          </cell>
          <cell r="J4792" t="str">
            <v>見積書</v>
          </cell>
          <cell r="K4792">
            <v>0</v>
          </cell>
        </row>
        <row r="4793">
          <cell r="B4793" t="str">
            <v>M6438</v>
          </cell>
          <cell r="C4793" t="str">
            <v>全面パッキン</v>
          </cell>
          <cell r="D4793" t="str">
            <v>φ250用</v>
          </cell>
          <cell r="E4793" t="str">
            <v>10K</v>
          </cell>
          <cell r="F4793" t="str">
            <v>枚</v>
          </cell>
          <cell r="G4793">
            <v>4980</v>
          </cell>
          <cell r="H4793">
            <v>0</v>
          </cell>
          <cell r="I4793">
            <v>0</v>
          </cell>
          <cell r="J4793" t="str">
            <v>見積書</v>
          </cell>
          <cell r="K4793">
            <v>0</v>
          </cell>
        </row>
        <row r="4794">
          <cell r="B4794" t="str">
            <v>M6439</v>
          </cell>
          <cell r="C4794" t="str">
            <v>全面パッキン</v>
          </cell>
          <cell r="D4794" t="str">
            <v>φ300用</v>
          </cell>
          <cell r="E4794" t="str">
            <v>10K</v>
          </cell>
          <cell r="F4794" t="str">
            <v>枚</v>
          </cell>
          <cell r="G4794">
            <v>6910</v>
          </cell>
          <cell r="H4794">
            <v>0</v>
          </cell>
          <cell r="I4794">
            <v>0</v>
          </cell>
          <cell r="J4794" t="str">
            <v>見積書</v>
          </cell>
          <cell r="K4794">
            <v>0</v>
          </cell>
        </row>
        <row r="4795">
          <cell r="B4795" t="str">
            <v>M6440</v>
          </cell>
          <cell r="C4795" t="str">
            <v>全面パッキン</v>
          </cell>
          <cell r="D4795" t="str">
            <v>φ350用</v>
          </cell>
          <cell r="E4795" t="str">
            <v>10K</v>
          </cell>
          <cell r="F4795" t="str">
            <v>枚</v>
          </cell>
          <cell r="G4795">
            <v>9710</v>
          </cell>
          <cell r="H4795">
            <v>0</v>
          </cell>
          <cell r="I4795">
            <v>0</v>
          </cell>
          <cell r="J4795" t="str">
            <v>見積書</v>
          </cell>
          <cell r="K4795">
            <v>0</v>
          </cell>
        </row>
        <row r="4796">
          <cell r="B4796" t="str">
            <v>M6441</v>
          </cell>
          <cell r="C4796" t="str">
            <v>全面パッキン</v>
          </cell>
          <cell r="D4796" t="str">
            <v>φ400用</v>
          </cell>
          <cell r="E4796" t="str">
            <v>10K</v>
          </cell>
          <cell r="F4796" t="str">
            <v>枚</v>
          </cell>
          <cell r="G4796">
            <v>12180</v>
          </cell>
          <cell r="H4796">
            <v>0</v>
          </cell>
          <cell r="I4796">
            <v>0</v>
          </cell>
          <cell r="J4796" t="str">
            <v>見積書</v>
          </cell>
          <cell r="K4796">
            <v>0</v>
          </cell>
        </row>
        <row r="4797">
          <cell r="B4797" t="str">
            <v>M6442</v>
          </cell>
          <cell r="C4797" t="str">
            <v>全面パッキン</v>
          </cell>
          <cell r="D4797" t="str">
            <v>φ500用</v>
          </cell>
          <cell r="E4797" t="str">
            <v>10K</v>
          </cell>
          <cell r="F4797" t="str">
            <v>枚</v>
          </cell>
          <cell r="G4797">
            <v>20060</v>
          </cell>
          <cell r="H4797">
            <v>0</v>
          </cell>
          <cell r="I4797">
            <v>0</v>
          </cell>
          <cell r="J4797" t="str">
            <v>見積書</v>
          </cell>
          <cell r="K4797">
            <v>0</v>
          </cell>
        </row>
        <row r="4798">
          <cell r="B4798" t="str">
            <v>M6443</v>
          </cell>
          <cell r="C4798" t="str">
            <v>全面パッキン</v>
          </cell>
          <cell r="D4798" t="str">
            <v>φ600用</v>
          </cell>
          <cell r="E4798" t="str">
            <v>10K</v>
          </cell>
          <cell r="F4798" t="str">
            <v>枚</v>
          </cell>
          <cell r="G4798">
            <v>21890</v>
          </cell>
          <cell r="H4798">
            <v>0</v>
          </cell>
          <cell r="I4798">
            <v>0</v>
          </cell>
          <cell r="J4798" t="str">
            <v>見積書</v>
          </cell>
          <cell r="K4798">
            <v>0</v>
          </cell>
        </row>
        <row r="4799">
          <cell r="B4799" t="str">
            <v>M6445</v>
          </cell>
          <cell r="C4799" t="str">
            <v>全面パッキン</v>
          </cell>
          <cell r="D4799" t="str">
            <v>φ50用</v>
          </cell>
          <cell r="E4799" t="str">
            <v>16K</v>
          </cell>
          <cell r="F4799" t="str">
            <v>枚</v>
          </cell>
          <cell r="G4799">
            <v>1440</v>
          </cell>
          <cell r="H4799">
            <v>0</v>
          </cell>
          <cell r="I4799">
            <v>0</v>
          </cell>
          <cell r="J4799" t="str">
            <v>見積書</v>
          </cell>
          <cell r="K4799">
            <v>0</v>
          </cell>
        </row>
        <row r="4800">
          <cell r="B4800" t="str">
            <v>M6446</v>
          </cell>
          <cell r="C4800" t="str">
            <v>全面パッキン</v>
          </cell>
          <cell r="D4800" t="str">
            <v>φ75用</v>
          </cell>
          <cell r="E4800" t="str">
            <v>16K</v>
          </cell>
          <cell r="F4800" t="str">
            <v>枚</v>
          </cell>
          <cell r="G4800">
            <v>2200</v>
          </cell>
          <cell r="H4800">
            <v>0</v>
          </cell>
          <cell r="I4800">
            <v>0</v>
          </cell>
          <cell r="J4800" t="str">
            <v>見積書</v>
          </cell>
          <cell r="K4800">
            <v>0</v>
          </cell>
        </row>
        <row r="4801">
          <cell r="B4801" t="str">
            <v>M6447</v>
          </cell>
          <cell r="C4801" t="str">
            <v>全面パッキン</v>
          </cell>
          <cell r="D4801" t="str">
            <v>φ100用</v>
          </cell>
          <cell r="E4801" t="str">
            <v>16K</v>
          </cell>
          <cell r="F4801" t="str">
            <v>枚</v>
          </cell>
          <cell r="G4801">
            <v>2620</v>
          </cell>
          <cell r="H4801">
            <v>0</v>
          </cell>
          <cell r="I4801">
            <v>0</v>
          </cell>
          <cell r="J4801" t="str">
            <v>見積書</v>
          </cell>
          <cell r="K4801">
            <v>0</v>
          </cell>
        </row>
        <row r="4802">
          <cell r="B4802" t="str">
            <v>M6448</v>
          </cell>
          <cell r="C4802" t="str">
            <v>全面パッキン</v>
          </cell>
          <cell r="D4802" t="str">
            <v>φ150用</v>
          </cell>
          <cell r="E4802" t="str">
            <v>16K</v>
          </cell>
          <cell r="F4802" t="str">
            <v>枚</v>
          </cell>
          <cell r="G4802">
            <v>4620</v>
          </cell>
          <cell r="H4802">
            <v>0</v>
          </cell>
          <cell r="I4802">
            <v>0</v>
          </cell>
          <cell r="J4802" t="str">
            <v>見積書</v>
          </cell>
          <cell r="K4802">
            <v>0</v>
          </cell>
        </row>
        <row r="4803">
          <cell r="B4803" t="str">
            <v>M6449</v>
          </cell>
          <cell r="C4803" t="str">
            <v>全面パッキン</v>
          </cell>
          <cell r="D4803" t="str">
            <v>φ200用</v>
          </cell>
          <cell r="E4803" t="str">
            <v>16K</v>
          </cell>
          <cell r="F4803" t="str">
            <v>枚</v>
          </cell>
          <cell r="G4803">
            <v>7260</v>
          </cell>
          <cell r="H4803">
            <v>0</v>
          </cell>
          <cell r="I4803">
            <v>0</v>
          </cell>
          <cell r="J4803" t="str">
            <v>見積書</v>
          </cell>
          <cell r="K4803">
            <v>0</v>
          </cell>
        </row>
        <row r="4804">
          <cell r="B4804" t="str">
            <v>M6450</v>
          </cell>
          <cell r="C4804" t="str">
            <v>全面パッキン</v>
          </cell>
          <cell r="D4804" t="str">
            <v>φ250用</v>
          </cell>
          <cell r="E4804" t="str">
            <v>16K</v>
          </cell>
          <cell r="F4804" t="str">
            <v>枚</v>
          </cell>
          <cell r="G4804">
            <v>18040</v>
          </cell>
          <cell r="H4804">
            <v>0</v>
          </cell>
          <cell r="I4804">
            <v>0</v>
          </cell>
          <cell r="J4804" t="str">
            <v>見積書</v>
          </cell>
          <cell r="K4804">
            <v>0</v>
          </cell>
        </row>
        <row r="4805">
          <cell r="B4805" t="str">
            <v>M6451</v>
          </cell>
          <cell r="C4805" t="str">
            <v>全面パッキン</v>
          </cell>
          <cell r="D4805" t="str">
            <v>φ300用</v>
          </cell>
          <cell r="E4805" t="str">
            <v>16K</v>
          </cell>
          <cell r="F4805" t="str">
            <v>枚</v>
          </cell>
          <cell r="G4805">
            <v>23520</v>
          </cell>
          <cell r="H4805">
            <v>0</v>
          </cell>
          <cell r="I4805">
            <v>0</v>
          </cell>
          <cell r="J4805" t="str">
            <v>見積書</v>
          </cell>
          <cell r="K4805">
            <v>0</v>
          </cell>
        </row>
        <row r="4806">
          <cell r="B4806" t="str">
            <v>M6452</v>
          </cell>
          <cell r="C4806" t="str">
            <v>全面パッキン</v>
          </cell>
          <cell r="D4806" t="str">
            <v>φ350用</v>
          </cell>
          <cell r="E4806" t="str">
            <v>16K</v>
          </cell>
          <cell r="F4806" t="str">
            <v>枚</v>
          </cell>
          <cell r="G4806">
            <v>25400</v>
          </cell>
          <cell r="H4806">
            <v>0</v>
          </cell>
          <cell r="I4806">
            <v>0</v>
          </cell>
          <cell r="J4806" t="str">
            <v>見積書</v>
          </cell>
          <cell r="K4806">
            <v>0</v>
          </cell>
        </row>
        <row r="4807">
          <cell r="B4807" t="str">
            <v>M6453</v>
          </cell>
          <cell r="C4807" t="str">
            <v>全面パッキン</v>
          </cell>
          <cell r="D4807" t="str">
            <v>φ400用</v>
          </cell>
          <cell r="E4807" t="str">
            <v>16K</v>
          </cell>
          <cell r="F4807" t="str">
            <v>枚</v>
          </cell>
          <cell r="G4807">
            <v>27320</v>
          </cell>
          <cell r="H4807">
            <v>0</v>
          </cell>
          <cell r="I4807">
            <v>0</v>
          </cell>
          <cell r="J4807" t="str">
            <v>見積書</v>
          </cell>
          <cell r="K4807">
            <v>0</v>
          </cell>
        </row>
        <row r="4808">
          <cell r="B4808" t="str">
            <v>M6454</v>
          </cell>
          <cell r="C4808" t="str">
            <v>全面パッキン</v>
          </cell>
          <cell r="D4808" t="str">
            <v>φ500用</v>
          </cell>
          <cell r="E4808" t="str">
            <v>16K</v>
          </cell>
          <cell r="F4808" t="str">
            <v>枚</v>
          </cell>
          <cell r="G4808">
            <v>34200</v>
          </cell>
          <cell r="H4808">
            <v>0</v>
          </cell>
          <cell r="I4808">
            <v>0</v>
          </cell>
          <cell r="J4808" t="str">
            <v>見積書</v>
          </cell>
          <cell r="K4808">
            <v>0</v>
          </cell>
        </row>
        <row r="4809">
          <cell r="B4809" t="str">
            <v>M6455</v>
          </cell>
          <cell r="C4809" t="str">
            <v>全面パッキン</v>
          </cell>
          <cell r="D4809" t="str">
            <v>φ600用</v>
          </cell>
          <cell r="E4809" t="str">
            <v>16K</v>
          </cell>
          <cell r="F4809" t="str">
            <v>枚</v>
          </cell>
          <cell r="G4809">
            <v>36880</v>
          </cell>
          <cell r="H4809">
            <v>0</v>
          </cell>
          <cell r="I4809">
            <v>0</v>
          </cell>
          <cell r="J4809" t="str">
            <v>見積書</v>
          </cell>
          <cell r="K4809">
            <v>0</v>
          </cell>
        </row>
        <row r="4810">
          <cell r="B4810" t="str">
            <v>M6457</v>
          </cell>
          <cell r="C4810" t="str">
            <v>ＧＦ形ガスケット1号</v>
          </cell>
          <cell r="D4810" t="str">
            <v>φ50用</v>
          </cell>
          <cell r="E4810">
            <v>0</v>
          </cell>
          <cell r="F4810" t="str">
            <v>枚</v>
          </cell>
          <cell r="G4810">
            <v>720</v>
          </cell>
          <cell r="H4810">
            <v>0</v>
          </cell>
          <cell r="I4810">
            <v>0</v>
          </cell>
          <cell r="J4810" t="str">
            <v>見積書</v>
          </cell>
          <cell r="K4810">
            <v>0</v>
          </cell>
        </row>
        <row r="4811">
          <cell r="B4811" t="str">
            <v>M6458</v>
          </cell>
          <cell r="C4811" t="str">
            <v>ＧＦ形ガスケット1号</v>
          </cell>
          <cell r="D4811" t="str">
            <v>φ75用</v>
          </cell>
          <cell r="E4811">
            <v>0</v>
          </cell>
          <cell r="F4811" t="str">
            <v>枚</v>
          </cell>
          <cell r="G4811">
            <v>746</v>
          </cell>
          <cell r="H4811">
            <v>0</v>
          </cell>
          <cell r="I4811">
            <v>0</v>
          </cell>
          <cell r="J4811" t="str">
            <v>見積書</v>
          </cell>
          <cell r="K4811">
            <v>0</v>
          </cell>
        </row>
        <row r="4812">
          <cell r="B4812" t="str">
            <v>M6459</v>
          </cell>
          <cell r="C4812" t="str">
            <v>ＧＦ形ガスケット1号</v>
          </cell>
          <cell r="D4812" t="str">
            <v>φ100用</v>
          </cell>
          <cell r="E4812">
            <v>0</v>
          </cell>
          <cell r="F4812" t="str">
            <v>枚</v>
          </cell>
          <cell r="G4812">
            <v>956</v>
          </cell>
          <cell r="H4812">
            <v>0</v>
          </cell>
          <cell r="I4812">
            <v>0</v>
          </cell>
          <cell r="J4812" t="str">
            <v>見積書</v>
          </cell>
          <cell r="K4812">
            <v>0</v>
          </cell>
        </row>
        <row r="4813">
          <cell r="B4813" t="str">
            <v>M6460</v>
          </cell>
          <cell r="C4813" t="str">
            <v>ＧＦ形ガスケット1号</v>
          </cell>
          <cell r="D4813" t="str">
            <v>φ150用</v>
          </cell>
          <cell r="E4813">
            <v>0</v>
          </cell>
          <cell r="F4813" t="str">
            <v>枚</v>
          </cell>
          <cell r="G4813">
            <v>1320</v>
          </cell>
          <cell r="H4813">
            <v>0</v>
          </cell>
          <cell r="I4813">
            <v>0</v>
          </cell>
          <cell r="J4813" t="str">
            <v>見積書</v>
          </cell>
          <cell r="K4813">
            <v>0</v>
          </cell>
        </row>
        <row r="4814">
          <cell r="B4814" t="str">
            <v>M6461</v>
          </cell>
          <cell r="C4814" t="str">
            <v>ＧＦ形ガスケット1号</v>
          </cell>
          <cell r="D4814" t="str">
            <v>φ200用</v>
          </cell>
          <cell r="E4814">
            <v>0</v>
          </cell>
          <cell r="F4814" t="str">
            <v>枚</v>
          </cell>
          <cell r="G4814">
            <v>1640</v>
          </cell>
          <cell r="H4814">
            <v>0</v>
          </cell>
          <cell r="I4814">
            <v>0</v>
          </cell>
          <cell r="J4814" t="str">
            <v>見積書</v>
          </cell>
          <cell r="K4814">
            <v>0</v>
          </cell>
        </row>
        <row r="4815">
          <cell r="B4815" t="str">
            <v>M6462</v>
          </cell>
          <cell r="C4815" t="str">
            <v>ＧＦ形ガスケット1号</v>
          </cell>
          <cell r="D4815" t="str">
            <v>φ250用</v>
          </cell>
          <cell r="E4815">
            <v>0</v>
          </cell>
          <cell r="F4815" t="str">
            <v>枚</v>
          </cell>
          <cell r="G4815">
            <v>1850</v>
          </cell>
          <cell r="H4815">
            <v>0</v>
          </cell>
          <cell r="I4815">
            <v>0</v>
          </cell>
          <cell r="J4815" t="str">
            <v>見積書</v>
          </cell>
          <cell r="K4815">
            <v>0</v>
          </cell>
        </row>
        <row r="4816">
          <cell r="B4816" t="str">
            <v>M6463</v>
          </cell>
          <cell r="C4816" t="str">
            <v>ＧＦ形ガスケット1号</v>
          </cell>
          <cell r="D4816" t="str">
            <v>φ300用</v>
          </cell>
          <cell r="E4816">
            <v>0</v>
          </cell>
          <cell r="F4816" t="str">
            <v>枚</v>
          </cell>
          <cell r="G4816">
            <v>1970</v>
          </cell>
          <cell r="H4816">
            <v>0</v>
          </cell>
          <cell r="I4816">
            <v>0</v>
          </cell>
          <cell r="J4816" t="str">
            <v>見積書</v>
          </cell>
          <cell r="K4816">
            <v>0</v>
          </cell>
        </row>
        <row r="4817">
          <cell r="B4817" t="str">
            <v>M6464</v>
          </cell>
          <cell r="C4817" t="str">
            <v>ＧＦ形ガスケット1号</v>
          </cell>
          <cell r="D4817" t="str">
            <v>φ350用</v>
          </cell>
          <cell r="E4817">
            <v>0</v>
          </cell>
          <cell r="F4817" t="str">
            <v>枚</v>
          </cell>
          <cell r="G4817">
            <v>2970</v>
          </cell>
          <cell r="H4817">
            <v>0</v>
          </cell>
          <cell r="I4817">
            <v>0</v>
          </cell>
          <cell r="J4817" t="str">
            <v>見積書</v>
          </cell>
          <cell r="K4817">
            <v>0</v>
          </cell>
        </row>
        <row r="4818">
          <cell r="B4818" t="str">
            <v>M6465</v>
          </cell>
          <cell r="C4818" t="str">
            <v>ＧＦ形ガスケット1号</v>
          </cell>
          <cell r="D4818" t="str">
            <v>φ400用</v>
          </cell>
          <cell r="E4818">
            <v>0</v>
          </cell>
          <cell r="F4818" t="str">
            <v>枚</v>
          </cell>
          <cell r="G4818">
            <v>4030</v>
          </cell>
          <cell r="H4818">
            <v>0</v>
          </cell>
          <cell r="I4818">
            <v>0</v>
          </cell>
          <cell r="J4818" t="str">
            <v>見積書</v>
          </cell>
          <cell r="K4818">
            <v>0</v>
          </cell>
        </row>
        <row r="4819">
          <cell r="B4819" t="str">
            <v>M6466</v>
          </cell>
          <cell r="C4819" t="str">
            <v>ＧＦ形ガスケット1号</v>
          </cell>
          <cell r="D4819" t="str">
            <v>φ500用</v>
          </cell>
          <cell r="E4819">
            <v>0</v>
          </cell>
          <cell r="F4819" t="str">
            <v>枚</v>
          </cell>
          <cell r="G4819">
            <v>12370</v>
          </cell>
          <cell r="H4819">
            <v>0</v>
          </cell>
          <cell r="I4819">
            <v>0</v>
          </cell>
          <cell r="J4819" t="str">
            <v>見積書</v>
          </cell>
          <cell r="K4819">
            <v>0</v>
          </cell>
        </row>
        <row r="4820">
          <cell r="B4820" t="str">
            <v>M6467</v>
          </cell>
          <cell r="C4820" t="str">
            <v>ＧＦ形ガスケット1号</v>
          </cell>
          <cell r="D4820" t="str">
            <v>φ600用</v>
          </cell>
          <cell r="E4820">
            <v>0</v>
          </cell>
          <cell r="F4820" t="str">
            <v>枚</v>
          </cell>
          <cell r="G4820">
            <v>13660</v>
          </cell>
          <cell r="H4820">
            <v>0</v>
          </cell>
          <cell r="I4820">
            <v>0</v>
          </cell>
          <cell r="J4820" t="str">
            <v>見積書</v>
          </cell>
          <cell r="K4820">
            <v>0</v>
          </cell>
        </row>
        <row r="4821">
          <cell r="B4821" t="str">
            <v>M6469</v>
          </cell>
          <cell r="C4821" t="str">
            <v>ＧＦ形ガスケット2号</v>
          </cell>
          <cell r="D4821" t="str">
            <v>φ50用</v>
          </cell>
          <cell r="E4821">
            <v>0</v>
          </cell>
          <cell r="F4821" t="str">
            <v>枚</v>
          </cell>
          <cell r="G4821">
            <v>620</v>
          </cell>
          <cell r="H4821">
            <v>0</v>
          </cell>
          <cell r="I4821">
            <v>0</v>
          </cell>
          <cell r="J4821" t="str">
            <v>見積書</v>
          </cell>
          <cell r="K4821">
            <v>0</v>
          </cell>
        </row>
        <row r="4822">
          <cell r="B4822" t="str">
            <v>M6470</v>
          </cell>
          <cell r="C4822" t="str">
            <v>ＧＦ形ガスケット2号</v>
          </cell>
          <cell r="D4822" t="str">
            <v>φ75用</v>
          </cell>
          <cell r="E4822">
            <v>0</v>
          </cell>
          <cell r="F4822" t="str">
            <v>枚</v>
          </cell>
          <cell r="G4822">
            <v>852</v>
          </cell>
          <cell r="H4822">
            <v>0</v>
          </cell>
          <cell r="I4822">
            <v>0</v>
          </cell>
          <cell r="J4822" t="str">
            <v>見積書</v>
          </cell>
          <cell r="K4822">
            <v>0</v>
          </cell>
        </row>
        <row r="4823">
          <cell r="B4823" t="str">
            <v>M6471</v>
          </cell>
          <cell r="C4823" t="str">
            <v>ＧＦ形ガスケット2号</v>
          </cell>
          <cell r="D4823" t="str">
            <v>φ100用</v>
          </cell>
          <cell r="E4823">
            <v>0</v>
          </cell>
          <cell r="F4823" t="str">
            <v>枚</v>
          </cell>
          <cell r="G4823">
            <v>1080</v>
          </cell>
          <cell r="H4823">
            <v>0</v>
          </cell>
          <cell r="I4823">
            <v>0</v>
          </cell>
          <cell r="J4823" t="str">
            <v>見積書</v>
          </cell>
          <cell r="K4823">
            <v>0</v>
          </cell>
        </row>
        <row r="4824">
          <cell r="B4824" t="str">
            <v>M6472</v>
          </cell>
          <cell r="C4824" t="str">
            <v>ＧＦ形ガスケット2号</v>
          </cell>
          <cell r="D4824" t="str">
            <v>φ150用</v>
          </cell>
          <cell r="E4824">
            <v>0</v>
          </cell>
          <cell r="F4824" t="str">
            <v>枚</v>
          </cell>
          <cell r="G4824">
            <v>1450</v>
          </cell>
          <cell r="H4824">
            <v>0</v>
          </cell>
          <cell r="I4824">
            <v>0</v>
          </cell>
          <cell r="J4824" t="str">
            <v>見積書</v>
          </cell>
          <cell r="K4824">
            <v>0</v>
          </cell>
        </row>
        <row r="4825">
          <cell r="B4825" t="str">
            <v>M6473</v>
          </cell>
          <cell r="C4825" t="str">
            <v>ＧＦ形ガスケット2号</v>
          </cell>
          <cell r="D4825" t="str">
            <v>φ200用</v>
          </cell>
          <cell r="E4825">
            <v>0</v>
          </cell>
          <cell r="F4825" t="str">
            <v>枚</v>
          </cell>
          <cell r="G4825">
            <v>1830</v>
          </cell>
          <cell r="H4825">
            <v>0</v>
          </cell>
          <cell r="I4825">
            <v>0</v>
          </cell>
          <cell r="J4825" t="str">
            <v>見積書</v>
          </cell>
          <cell r="K4825">
            <v>0</v>
          </cell>
        </row>
        <row r="4826">
          <cell r="B4826" t="str">
            <v>M6474</v>
          </cell>
          <cell r="C4826" t="str">
            <v>ＧＦ形ガスケット2号</v>
          </cell>
          <cell r="D4826" t="str">
            <v>φ250用</v>
          </cell>
          <cell r="E4826">
            <v>0</v>
          </cell>
          <cell r="F4826" t="str">
            <v>枚</v>
          </cell>
          <cell r="G4826">
            <v>2070</v>
          </cell>
          <cell r="H4826">
            <v>0</v>
          </cell>
          <cell r="I4826">
            <v>0</v>
          </cell>
          <cell r="J4826" t="str">
            <v>見積書</v>
          </cell>
          <cell r="K4826">
            <v>0</v>
          </cell>
        </row>
        <row r="4827">
          <cell r="B4827" t="str">
            <v>M6475</v>
          </cell>
          <cell r="C4827" t="str">
            <v>ＧＦ形ガスケット2号</v>
          </cell>
          <cell r="D4827" t="str">
            <v>φ300用</v>
          </cell>
          <cell r="E4827">
            <v>0</v>
          </cell>
          <cell r="F4827" t="str">
            <v>枚</v>
          </cell>
          <cell r="G4827">
            <v>2230</v>
          </cell>
          <cell r="H4827">
            <v>0</v>
          </cell>
          <cell r="I4827">
            <v>0</v>
          </cell>
          <cell r="J4827" t="str">
            <v>見積書</v>
          </cell>
          <cell r="K4827">
            <v>0</v>
          </cell>
        </row>
        <row r="4828">
          <cell r="B4828" t="str">
            <v>M6476</v>
          </cell>
          <cell r="C4828" t="str">
            <v>ＧＦ形ガスケット2号</v>
          </cell>
          <cell r="D4828" t="str">
            <v>φ350用</v>
          </cell>
          <cell r="E4828">
            <v>0</v>
          </cell>
          <cell r="F4828" t="str">
            <v>枚</v>
          </cell>
          <cell r="G4828">
            <v>3330</v>
          </cell>
          <cell r="H4828">
            <v>0</v>
          </cell>
          <cell r="I4828">
            <v>0</v>
          </cell>
          <cell r="J4828" t="str">
            <v>見積書</v>
          </cell>
          <cell r="K4828">
            <v>0</v>
          </cell>
        </row>
        <row r="4829">
          <cell r="B4829" t="str">
            <v>M6477</v>
          </cell>
          <cell r="C4829" t="str">
            <v>ＧＦ形ガスケット2号</v>
          </cell>
          <cell r="D4829" t="str">
            <v>φ400用</v>
          </cell>
          <cell r="E4829">
            <v>0</v>
          </cell>
          <cell r="F4829" t="str">
            <v>枚</v>
          </cell>
          <cell r="G4829">
            <v>4590</v>
          </cell>
          <cell r="H4829">
            <v>0</v>
          </cell>
          <cell r="I4829">
            <v>0</v>
          </cell>
          <cell r="J4829" t="str">
            <v>見積書</v>
          </cell>
          <cell r="K4829">
            <v>0</v>
          </cell>
        </row>
        <row r="4830">
          <cell r="B4830" t="str">
            <v>M6478</v>
          </cell>
          <cell r="C4830" t="str">
            <v>ＧＦ形ガスケット2号</v>
          </cell>
          <cell r="D4830" t="str">
            <v>φ500用</v>
          </cell>
          <cell r="E4830">
            <v>0</v>
          </cell>
          <cell r="F4830" t="str">
            <v>枚</v>
          </cell>
          <cell r="G4830">
            <v>13270</v>
          </cell>
          <cell r="H4830">
            <v>0</v>
          </cell>
          <cell r="I4830">
            <v>0</v>
          </cell>
          <cell r="J4830" t="str">
            <v>見積書</v>
          </cell>
          <cell r="K4830">
            <v>0</v>
          </cell>
        </row>
        <row r="4831">
          <cell r="B4831" t="str">
            <v>M6479</v>
          </cell>
          <cell r="C4831" t="str">
            <v>ＧＦ形ガスケット2号</v>
          </cell>
          <cell r="D4831" t="str">
            <v>φ600用</v>
          </cell>
          <cell r="E4831">
            <v>0</v>
          </cell>
          <cell r="F4831" t="str">
            <v>枚</v>
          </cell>
          <cell r="G4831">
            <v>14620</v>
          </cell>
          <cell r="H4831">
            <v>0</v>
          </cell>
          <cell r="I4831">
            <v>0</v>
          </cell>
          <cell r="J4831" t="str">
            <v>見積書</v>
          </cell>
          <cell r="K4831">
            <v>0</v>
          </cell>
        </row>
        <row r="4832">
          <cell r="B4832" t="str">
            <v>M6481</v>
          </cell>
          <cell r="C4832" t="str">
            <v>マルチガスケット</v>
          </cell>
          <cell r="D4832" t="str">
            <v>φ50用</v>
          </cell>
          <cell r="E4832" t="str">
            <v>7.5K～16K兼用、芯金入り</v>
          </cell>
          <cell r="F4832" t="str">
            <v>枚</v>
          </cell>
          <cell r="G4832">
            <v>4800</v>
          </cell>
          <cell r="H4832">
            <v>0</v>
          </cell>
          <cell r="I4832">
            <v>0</v>
          </cell>
          <cell r="J4832" t="str">
            <v>見積書</v>
          </cell>
          <cell r="K4832">
            <v>0</v>
          </cell>
        </row>
        <row r="4833">
          <cell r="B4833" t="str">
            <v>M6482</v>
          </cell>
          <cell r="C4833" t="str">
            <v>マルチガスケット</v>
          </cell>
          <cell r="D4833" t="str">
            <v>φ75用</v>
          </cell>
          <cell r="E4833" t="str">
            <v>7.5K～16K兼用、芯金入り</v>
          </cell>
          <cell r="F4833" t="str">
            <v>枚</v>
          </cell>
          <cell r="G4833">
            <v>5000</v>
          </cell>
          <cell r="H4833">
            <v>0</v>
          </cell>
          <cell r="I4833">
            <v>0</v>
          </cell>
          <cell r="J4833" t="str">
            <v>見積書</v>
          </cell>
          <cell r="K4833">
            <v>0</v>
          </cell>
        </row>
        <row r="4834">
          <cell r="B4834" t="str">
            <v>M6483</v>
          </cell>
          <cell r="C4834" t="str">
            <v>マルチガスケット</v>
          </cell>
          <cell r="D4834" t="str">
            <v>φ100用</v>
          </cell>
          <cell r="E4834" t="str">
            <v>7.5K～16K兼用、芯金入り</v>
          </cell>
          <cell r="F4834" t="str">
            <v>枚</v>
          </cell>
          <cell r="G4834">
            <v>8200</v>
          </cell>
          <cell r="H4834">
            <v>0</v>
          </cell>
          <cell r="I4834">
            <v>0</v>
          </cell>
          <cell r="J4834" t="str">
            <v>見積書</v>
          </cell>
          <cell r="K4834">
            <v>0</v>
          </cell>
        </row>
        <row r="4835">
          <cell r="B4835" t="str">
            <v>M6484</v>
          </cell>
          <cell r="C4835" t="str">
            <v>マルチガスケット</v>
          </cell>
          <cell r="D4835" t="str">
            <v>φ150用</v>
          </cell>
          <cell r="E4835" t="str">
            <v>7.5K～16K兼用、芯金入り</v>
          </cell>
          <cell r="F4835" t="str">
            <v>枚</v>
          </cell>
          <cell r="G4835">
            <v>9600</v>
          </cell>
          <cell r="H4835">
            <v>0</v>
          </cell>
          <cell r="I4835">
            <v>0</v>
          </cell>
          <cell r="J4835" t="str">
            <v>見積書</v>
          </cell>
          <cell r="K4835">
            <v>0</v>
          </cell>
        </row>
        <row r="4836">
          <cell r="B4836" t="str">
            <v>M6485</v>
          </cell>
          <cell r="C4836" t="str">
            <v>マルチガスケット</v>
          </cell>
          <cell r="D4836" t="str">
            <v>φ200用</v>
          </cell>
          <cell r="E4836" t="str">
            <v>7.5K～16K兼用、芯金入り</v>
          </cell>
          <cell r="F4836" t="str">
            <v>枚</v>
          </cell>
          <cell r="G4836">
            <v>13500</v>
          </cell>
          <cell r="H4836">
            <v>0</v>
          </cell>
          <cell r="I4836">
            <v>0</v>
          </cell>
          <cell r="J4836" t="str">
            <v>見積書</v>
          </cell>
          <cell r="K4836">
            <v>0</v>
          </cell>
        </row>
        <row r="4837">
          <cell r="B4837" t="str">
            <v>M6486</v>
          </cell>
          <cell r="C4837" t="str">
            <v>マルチガスケット</v>
          </cell>
          <cell r="D4837" t="str">
            <v>φ250用</v>
          </cell>
          <cell r="E4837" t="str">
            <v>7.5K～16K兼用、芯金入り</v>
          </cell>
          <cell r="F4837" t="str">
            <v>枚</v>
          </cell>
          <cell r="G4837">
            <v>16700</v>
          </cell>
          <cell r="H4837">
            <v>0</v>
          </cell>
          <cell r="I4837">
            <v>0</v>
          </cell>
          <cell r="J4837" t="str">
            <v>見積書</v>
          </cell>
          <cell r="K4837">
            <v>0</v>
          </cell>
        </row>
        <row r="4838">
          <cell r="B4838" t="str">
            <v>M6487</v>
          </cell>
          <cell r="C4838" t="str">
            <v>マルチガスケット</v>
          </cell>
          <cell r="D4838" t="str">
            <v>φ300用</v>
          </cell>
          <cell r="E4838" t="str">
            <v>7.5K～16K兼用、芯金入り</v>
          </cell>
          <cell r="F4838" t="str">
            <v>枚</v>
          </cell>
          <cell r="G4838">
            <v>20800</v>
          </cell>
          <cell r="H4838">
            <v>0</v>
          </cell>
          <cell r="I4838">
            <v>0</v>
          </cell>
          <cell r="J4838" t="str">
            <v>見積書</v>
          </cell>
          <cell r="K4838">
            <v>0</v>
          </cell>
        </row>
        <row r="4839">
          <cell r="B4839" t="str">
            <v>M6506</v>
          </cell>
          <cell r="C4839" t="str">
            <v>管標識シート</v>
          </cell>
          <cell r="D4839" t="str">
            <v>Ｗ＝150 ﾀﾞﾌﾞﾙ</v>
          </cell>
          <cell r="E4839" t="str">
            <v>ｱﾙﾀﾝｼｰﾄ</v>
          </cell>
          <cell r="F4839" t="str">
            <v>ｍ</v>
          </cell>
          <cell r="G4839">
            <v>510</v>
          </cell>
          <cell r="H4839">
            <v>0</v>
          </cell>
          <cell r="I4839">
            <v>0</v>
          </cell>
          <cell r="J4839" t="str">
            <v>見積書</v>
          </cell>
          <cell r="K4839">
            <v>0</v>
          </cell>
        </row>
        <row r="4840">
          <cell r="B4840" t="str">
            <v>M6507</v>
          </cell>
          <cell r="C4840" t="str">
            <v>管明示テープ</v>
          </cell>
          <cell r="D4840" t="str">
            <v>Ｗ＝50 粘着</v>
          </cell>
          <cell r="E4840">
            <v>0</v>
          </cell>
          <cell r="F4840" t="str">
            <v>ｍ</v>
          </cell>
          <cell r="G4840">
            <v>67.599999999999994</v>
          </cell>
          <cell r="H4840">
            <v>0</v>
          </cell>
          <cell r="I4840">
            <v>0</v>
          </cell>
          <cell r="J4840" t="str">
            <v>見積書</v>
          </cell>
          <cell r="K4840">
            <v>0</v>
          </cell>
        </row>
        <row r="4841">
          <cell r="B4841" t="str">
            <v>M6508</v>
          </cell>
          <cell r="C4841" t="str">
            <v>管明示テープ</v>
          </cell>
          <cell r="D4841" t="str">
            <v>Ｗ＝30 粘着</v>
          </cell>
          <cell r="E4841">
            <v>0</v>
          </cell>
          <cell r="F4841" t="str">
            <v>ｍ</v>
          </cell>
          <cell r="G4841">
            <v>46.4</v>
          </cell>
          <cell r="H4841">
            <v>0</v>
          </cell>
          <cell r="I4841">
            <v>0</v>
          </cell>
          <cell r="J4841" t="str">
            <v>見積書</v>
          </cell>
          <cell r="K4841">
            <v>0</v>
          </cell>
        </row>
        <row r="4842">
          <cell r="B4842" t="str">
            <v>M6510</v>
          </cell>
          <cell r="C4842" t="str">
            <v>ロケーティングワイヤ</v>
          </cell>
          <cell r="D4842">
            <v>0</v>
          </cell>
          <cell r="E4842">
            <v>0</v>
          </cell>
          <cell r="F4842" t="str">
            <v>ｍ</v>
          </cell>
          <cell r="G4842">
            <v>218</v>
          </cell>
          <cell r="H4842">
            <v>0</v>
          </cell>
          <cell r="I4842">
            <v>0</v>
          </cell>
          <cell r="J4842" t="str">
            <v>見積書</v>
          </cell>
          <cell r="K4842">
            <v>0</v>
          </cell>
        </row>
        <row r="4843">
          <cell r="B4843" t="str">
            <v>M6512</v>
          </cell>
          <cell r="C4843" t="str">
            <v>消火栓用 Ｌ形座台</v>
          </cell>
          <cell r="D4843" t="str">
            <v>300×540×230H</v>
          </cell>
          <cell r="E4843">
            <v>0</v>
          </cell>
          <cell r="F4843" t="str">
            <v>枚</v>
          </cell>
          <cell r="G4843">
            <v>4870</v>
          </cell>
          <cell r="H4843">
            <v>0</v>
          </cell>
          <cell r="I4843">
            <v>0</v>
          </cell>
          <cell r="J4843" t="str">
            <v>見積書</v>
          </cell>
          <cell r="K4843">
            <v>0</v>
          </cell>
        </row>
        <row r="4844">
          <cell r="B4844" t="str">
            <v>M6532</v>
          </cell>
          <cell r="C4844" t="str">
            <v>ラチ・スペーサー</v>
          </cell>
          <cell r="D4844" t="str">
            <v>50A×100A</v>
          </cell>
          <cell r="E4844">
            <v>0</v>
          </cell>
          <cell r="F4844" t="str">
            <v>個</v>
          </cell>
          <cell r="G4844">
            <v>680</v>
          </cell>
          <cell r="H4844">
            <v>0</v>
          </cell>
          <cell r="I4844">
            <v>0</v>
          </cell>
          <cell r="J4844" t="str">
            <v>見積書</v>
          </cell>
          <cell r="K4844">
            <v>0</v>
          </cell>
        </row>
        <row r="4845">
          <cell r="B4845" t="str">
            <v>M6533</v>
          </cell>
          <cell r="C4845" t="str">
            <v>ラチ・スペーサー</v>
          </cell>
          <cell r="D4845" t="str">
            <v>80A×150A</v>
          </cell>
          <cell r="E4845">
            <v>0</v>
          </cell>
          <cell r="F4845" t="str">
            <v>個</v>
          </cell>
          <cell r="G4845">
            <v>1740</v>
          </cell>
          <cell r="H4845">
            <v>0</v>
          </cell>
          <cell r="I4845">
            <v>0</v>
          </cell>
          <cell r="J4845" t="str">
            <v>見積書</v>
          </cell>
          <cell r="K4845">
            <v>0</v>
          </cell>
        </row>
        <row r="4846">
          <cell r="B4846" t="str">
            <v>M6534</v>
          </cell>
          <cell r="C4846" t="str">
            <v>ラチ・スペーサー</v>
          </cell>
          <cell r="D4846" t="str">
            <v>100A×200A</v>
          </cell>
          <cell r="E4846">
            <v>0</v>
          </cell>
          <cell r="F4846" t="str">
            <v>個</v>
          </cell>
          <cell r="G4846">
            <v>1840</v>
          </cell>
          <cell r="H4846">
            <v>0</v>
          </cell>
          <cell r="I4846">
            <v>0</v>
          </cell>
          <cell r="J4846" t="str">
            <v>見積書</v>
          </cell>
          <cell r="K4846">
            <v>0</v>
          </cell>
        </row>
        <row r="4847">
          <cell r="B4847" t="str">
            <v>M6535</v>
          </cell>
          <cell r="C4847" t="str">
            <v>ラチ・スペーサー</v>
          </cell>
          <cell r="D4847" t="str">
            <v>150A×250A</v>
          </cell>
          <cell r="E4847">
            <v>0</v>
          </cell>
          <cell r="F4847" t="str">
            <v>個</v>
          </cell>
          <cell r="G4847">
            <v>3210</v>
          </cell>
          <cell r="H4847">
            <v>0</v>
          </cell>
          <cell r="I4847">
            <v>0</v>
          </cell>
          <cell r="J4847" t="str">
            <v>見積書</v>
          </cell>
          <cell r="K4847">
            <v>0</v>
          </cell>
        </row>
        <row r="4848">
          <cell r="B4848" t="str">
            <v>M6536</v>
          </cell>
          <cell r="C4848" t="str">
            <v>ラチ・スペーサー</v>
          </cell>
          <cell r="D4848" t="str">
            <v>200A×300A</v>
          </cell>
          <cell r="E4848">
            <v>0</v>
          </cell>
          <cell r="F4848" t="str">
            <v>個</v>
          </cell>
          <cell r="G4848">
            <v>3610</v>
          </cell>
          <cell r="H4848">
            <v>0</v>
          </cell>
          <cell r="I4848">
            <v>0</v>
          </cell>
          <cell r="J4848" t="str">
            <v>見積書</v>
          </cell>
          <cell r="K4848">
            <v>0</v>
          </cell>
        </row>
        <row r="4849">
          <cell r="B4849" t="str">
            <v>M6537</v>
          </cell>
          <cell r="C4849" t="str">
            <v>ラチ・スペーサー</v>
          </cell>
          <cell r="D4849" t="str">
            <v>250A×350A</v>
          </cell>
          <cell r="E4849">
            <v>0</v>
          </cell>
          <cell r="F4849" t="str">
            <v>個</v>
          </cell>
          <cell r="G4849">
            <v>4480</v>
          </cell>
          <cell r="H4849">
            <v>0</v>
          </cell>
          <cell r="I4849">
            <v>0</v>
          </cell>
          <cell r="J4849" t="str">
            <v>見積書</v>
          </cell>
          <cell r="K4849">
            <v>0</v>
          </cell>
        </row>
        <row r="4850">
          <cell r="B4850" t="str">
            <v>M6538</v>
          </cell>
          <cell r="C4850" t="str">
            <v>ラチ・スペーサー</v>
          </cell>
          <cell r="D4850" t="str">
            <v>300A×400A</v>
          </cell>
          <cell r="E4850">
            <v>0</v>
          </cell>
          <cell r="F4850" t="str">
            <v>個</v>
          </cell>
          <cell r="G4850">
            <v>5550</v>
          </cell>
          <cell r="H4850">
            <v>0</v>
          </cell>
          <cell r="I4850">
            <v>0</v>
          </cell>
          <cell r="J4850" t="str">
            <v>見積書</v>
          </cell>
          <cell r="K4850">
            <v>0</v>
          </cell>
        </row>
        <row r="4851">
          <cell r="B4851" t="str">
            <v>M6539</v>
          </cell>
          <cell r="C4851" t="str">
            <v>ラチ・スペーサー</v>
          </cell>
          <cell r="D4851" t="str">
            <v>350A×450A</v>
          </cell>
          <cell r="E4851">
            <v>0</v>
          </cell>
          <cell r="F4851" t="str">
            <v>個</v>
          </cell>
          <cell r="G4851">
            <v>5650</v>
          </cell>
          <cell r="H4851">
            <v>0</v>
          </cell>
          <cell r="I4851">
            <v>0</v>
          </cell>
          <cell r="J4851" t="str">
            <v>見積書</v>
          </cell>
          <cell r="K4851">
            <v>0</v>
          </cell>
        </row>
        <row r="4852">
          <cell r="B4852" t="str">
            <v>M6540</v>
          </cell>
          <cell r="C4852" t="str">
            <v>ラチ・スペーサー</v>
          </cell>
          <cell r="D4852" t="str">
            <v>400A×500A</v>
          </cell>
          <cell r="E4852">
            <v>0</v>
          </cell>
          <cell r="F4852" t="str">
            <v>個</v>
          </cell>
          <cell r="G4852">
            <v>6520</v>
          </cell>
          <cell r="H4852">
            <v>0</v>
          </cell>
          <cell r="I4852">
            <v>0</v>
          </cell>
          <cell r="J4852" t="str">
            <v>見積書</v>
          </cell>
          <cell r="K4852">
            <v>0</v>
          </cell>
        </row>
        <row r="4853">
          <cell r="B4853" t="str">
            <v>M6542</v>
          </cell>
          <cell r="C4853" t="str">
            <v>エンドシール</v>
          </cell>
          <cell r="D4853" t="str">
            <v>80A×150A</v>
          </cell>
          <cell r="E4853">
            <v>0</v>
          </cell>
          <cell r="F4853" t="str">
            <v>個</v>
          </cell>
          <cell r="G4853">
            <v>11550</v>
          </cell>
          <cell r="H4853">
            <v>0</v>
          </cell>
          <cell r="I4853">
            <v>0</v>
          </cell>
          <cell r="J4853" t="str">
            <v>見積書</v>
          </cell>
          <cell r="K4853">
            <v>0</v>
          </cell>
        </row>
        <row r="4854">
          <cell r="B4854" t="str">
            <v>M6543</v>
          </cell>
          <cell r="C4854" t="str">
            <v>エンドシール</v>
          </cell>
          <cell r="D4854" t="str">
            <v>80A×200A</v>
          </cell>
          <cell r="E4854">
            <v>0</v>
          </cell>
          <cell r="F4854" t="str">
            <v>個</v>
          </cell>
          <cell r="G4854">
            <v>14150</v>
          </cell>
          <cell r="H4854">
            <v>0</v>
          </cell>
          <cell r="I4854">
            <v>0</v>
          </cell>
          <cell r="J4854" t="str">
            <v>見積書</v>
          </cell>
          <cell r="K4854">
            <v>0</v>
          </cell>
        </row>
        <row r="4855">
          <cell r="B4855" t="str">
            <v>M6544</v>
          </cell>
          <cell r="C4855" t="str">
            <v>エンドシール</v>
          </cell>
          <cell r="D4855" t="str">
            <v>100A×200A</v>
          </cell>
          <cell r="E4855">
            <v>0</v>
          </cell>
          <cell r="F4855" t="str">
            <v>個</v>
          </cell>
          <cell r="G4855">
            <v>16860</v>
          </cell>
          <cell r="H4855">
            <v>0</v>
          </cell>
          <cell r="I4855">
            <v>0</v>
          </cell>
          <cell r="J4855" t="str">
            <v>見積書</v>
          </cell>
          <cell r="K4855">
            <v>0</v>
          </cell>
        </row>
        <row r="4856">
          <cell r="B4856" t="str">
            <v>M6545</v>
          </cell>
          <cell r="C4856" t="str">
            <v>エンドシール</v>
          </cell>
          <cell r="D4856" t="str">
            <v>150A×250A</v>
          </cell>
          <cell r="E4856">
            <v>0</v>
          </cell>
          <cell r="F4856" t="str">
            <v>個</v>
          </cell>
          <cell r="G4856">
            <v>16380</v>
          </cell>
          <cell r="H4856">
            <v>0</v>
          </cell>
          <cell r="I4856">
            <v>0</v>
          </cell>
          <cell r="J4856" t="str">
            <v>見積書</v>
          </cell>
          <cell r="K4856">
            <v>0</v>
          </cell>
        </row>
        <row r="4857">
          <cell r="B4857" t="str">
            <v>M6546</v>
          </cell>
          <cell r="C4857" t="str">
            <v>エンドシール</v>
          </cell>
          <cell r="D4857" t="str">
            <v>200A×300A</v>
          </cell>
          <cell r="E4857">
            <v>0</v>
          </cell>
          <cell r="F4857" t="str">
            <v>個</v>
          </cell>
          <cell r="G4857">
            <v>19930</v>
          </cell>
          <cell r="H4857">
            <v>0</v>
          </cell>
          <cell r="I4857">
            <v>0</v>
          </cell>
          <cell r="J4857" t="str">
            <v>見積書</v>
          </cell>
          <cell r="K4857">
            <v>0</v>
          </cell>
        </row>
        <row r="4858">
          <cell r="B4858" t="str">
            <v>M6547</v>
          </cell>
          <cell r="C4858" t="str">
            <v>エンドシール</v>
          </cell>
          <cell r="D4858" t="str">
            <v>250A×350A</v>
          </cell>
          <cell r="E4858">
            <v>0</v>
          </cell>
          <cell r="F4858" t="str">
            <v>個</v>
          </cell>
          <cell r="G4858">
            <v>19980</v>
          </cell>
          <cell r="H4858">
            <v>0</v>
          </cell>
          <cell r="I4858">
            <v>0</v>
          </cell>
          <cell r="J4858" t="str">
            <v>見積書</v>
          </cell>
          <cell r="K4858">
            <v>0</v>
          </cell>
        </row>
        <row r="4859">
          <cell r="B4859" t="str">
            <v>M6548</v>
          </cell>
          <cell r="C4859" t="str">
            <v>エンドシール</v>
          </cell>
          <cell r="D4859" t="str">
            <v>300A×400A</v>
          </cell>
          <cell r="E4859">
            <v>0</v>
          </cell>
          <cell r="F4859" t="str">
            <v>個</v>
          </cell>
          <cell r="G4859">
            <v>19920</v>
          </cell>
          <cell r="H4859">
            <v>0</v>
          </cell>
          <cell r="I4859">
            <v>0</v>
          </cell>
          <cell r="J4859" t="str">
            <v>見積書</v>
          </cell>
          <cell r="K4859">
            <v>0</v>
          </cell>
        </row>
        <row r="4860">
          <cell r="B4860" t="str">
            <v>M7111</v>
          </cell>
          <cell r="C4860" t="str">
            <v>ポリ継手</v>
          </cell>
          <cell r="D4860" t="str">
            <v>φ13</v>
          </cell>
          <cell r="E4860" t="str">
            <v>分・止水栓用</v>
          </cell>
          <cell r="F4860" t="str">
            <v>個</v>
          </cell>
          <cell r="G4860">
            <v>1270</v>
          </cell>
          <cell r="H4860">
            <v>0</v>
          </cell>
          <cell r="I4860">
            <v>0</v>
          </cell>
          <cell r="J4860" t="str">
            <v>見積書</v>
          </cell>
          <cell r="K4860">
            <v>0</v>
          </cell>
        </row>
        <row r="4861">
          <cell r="B4861" t="str">
            <v>M7112</v>
          </cell>
          <cell r="C4861" t="str">
            <v>ポリ継手</v>
          </cell>
          <cell r="D4861" t="str">
            <v>φ20</v>
          </cell>
          <cell r="E4861" t="str">
            <v>分・止水栓用</v>
          </cell>
          <cell r="F4861" t="str">
            <v>個</v>
          </cell>
          <cell r="G4861">
            <v>1810</v>
          </cell>
          <cell r="H4861">
            <v>0</v>
          </cell>
          <cell r="I4861">
            <v>0</v>
          </cell>
          <cell r="J4861" t="str">
            <v>見積書</v>
          </cell>
          <cell r="K4861">
            <v>0</v>
          </cell>
        </row>
        <row r="4862">
          <cell r="B4862" t="str">
            <v>M7113</v>
          </cell>
          <cell r="C4862" t="str">
            <v>ポリ継手</v>
          </cell>
          <cell r="D4862" t="str">
            <v>φ25</v>
          </cell>
          <cell r="E4862" t="str">
            <v>分・止水栓用</v>
          </cell>
          <cell r="F4862" t="str">
            <v>個</v>
          </cell>
          <cell r="G4862">
            <v>2430</v>
          </cell>
          <cell r="H4862">
            <v>0</v>
          </cell>
          <cell r="I4862">
            <v>0</v>
          </cell>
          <cell r="J4862" t="str">
            <v>見積書</v>
          </cell>
          <cell r="K4862">
            <v>0</v>
          </cell>
        </row>
        <row r="4863">
          <cell r="B4863" t="str">
            <v>M7114</v>
          </cell>
          <cell r="C4863" t="str">
            <v>ポリ継手</v>
          </cell>
          <cell r="D4863" t="str">
            <v>φ30</v>
          </cell>
          <cell r="E4863" t="str">
            <v>分・止水栓用</v>
          </cell>
          <cell r="F4863" t="str">
            <v>個</v>
          </cell>
          <cell r="G4863">
            <v>4690</v>
          </cell>
          <cell r="H4863">
            <v>0</v>
          </cell>
          <cell r="I4863">
            <v>0</v>
          </cell>
          <cell r="J4863" t="str">
            <v>見積書</v>
          </cell>
          <cell r="K4863">
            <v>0</v>
          </cell>
        </row>
        <row r="4864">
          <cell r="B4864" t="str">
            <v>M7115</v>
          </cell>
          <cell r="C4864" t="str">
            <v>ポリ継手</v>
          </cell>
          <cell r="D4864" t="str">
            <v>φ40</v>
          </cell>
          <cell r="E4864" t="str">
            <v>分・止水栓用</v>
          </cell>
          <cell r="F4864" t="str">
            <v>個</v>
          </cell>
          <cell r="G4864">
            <v>6210</v>
          </cell>
          <cell r="H4864">
            <v>0</v>
          </cell>
          <cell r="I4864">
            <v>0</v>
          </cell>
          <cell r="J4864" t="str">
            <v>見積書</v>
          </cell>
          <cell r="K4864">
            <v>0</v>
          </cell>
        </row>
        <row r="4865">
          <cell r="B4865" t="str">
            <v>M7116</v>
          </cell>
          <cell r="C4865" t="str">
            <v>ポリ継手</v>
          </cell>
          <cell r="D4865" t="str">
            <v>φ50</v>
          </cell>
          <cell r="E4865" t="str">
            <v>分・止水栓用</v>
          </cell>
          <cell r="F4865" t="str">
            <v>個</v>
          </cell>
          <cell r="G4865">
            <v>9130</v>
          </cell>
          <cell r="H4865">
            <v>0</v>
          </cell>
          <cell r="I4865">
            <v>0</v>
          </cell>
          <cell r="J4865" t="str">
            <v>見積書</v>
          </cell>
          <cell r="K4865">
            <v>0</v>
          </cell>
        </row>
        <row r="4866">
          <cell r="B4866" t="str">
            <v>M7117</v>
          </cell>
          <cell r="C4866" t="str">
            <v>ポリ継手</v>
          </cell>
          <cell r="D4866" t="str">
            <v>φ13×20P</v>
          </cell>
          <cell r="E4866" t="str">
            <v>分・止水栓用</v>
          </cell>
          <cell r="F4866" t="str">
            <v>個</v>
          </cell>
          <cell r="G4866">
            <v>2200</v>
          </cell>
          <cell r="H4866">
            <v>0</v>
          </cell>
          <cell r="I4866">
            <v>0</v>
          </cell>
          <cell r="J4866" t="str">
            <v>見積書</v>
          </cell>
          <cell r="K4866">
            <v>0</v>
          </cell>
        </row>
        <row r="4867">
          <cell r="B4867" t="str">
            <v>M7118</v>
          </cell>
          <cell r="C4867" t="str">
            <v>ポリ継手</v>
          </cell>
          <cell r="D4867" t="str">
            <v>φ20×13P</v>
          </cell>
          <cell r="E4867" t="str">
            <v>分・止水栓用</v>
          </cell>
          <cell r="F4867" t="str">
            <v>個</v>
          </cell>
          <cell r="G4867">
            <v>1600</v>
          </cell>
          <cell r="H4867">
            <v>0</v>
          </cell>
          <cell r="I4867">
            <v>0</v>
          </cell>
          <cell r="J4867" t="str">
            <v>見積書</v>
          </cell>
          <cell r="K4867">
            <v>0</v>
          </cell>
        </row>
        <row r="4868">
          <cell r="B4868" t="str">
            <v>M7119</v>
          </cell>
          <cell r="C4868" t="str">
            <v>ポリ継手</v>
          </cell>
          <cell r="D4868" t="str">
            <v>φ25×13P</v>
          </cell>
          <cell r="E4868" t="str">
            <v>分・止水栓用</v>
          </cell>
          <cell r="F4868" t="str">
            <v>個</v>
          </cell>
          <cell r="G4868">
            <v>1940</v>
          </cell>
          <cell r="H4868">
            <v>0</v>
          </cell>
          <cell r="I4868">
            <v>0</v>
          </cell>
          <cell r="J4868" t="str">
            <v>見積書</v>
          </cell>
          <cell r="K4868">
            <v>0</v>
          </cell>
        </row>
        <row r="4869">
          <cell r="B4869" t="str">
            <v>M7120</v>
          </cell>
          <cell r="C4869" t="str">
            <v>ポリ継手</v>
          </cell>
          <cell r="D4869" t="str">
            <v>φ25×20P</v>
          </cell>
          <cell r="E4869" t="str">
            <v>分・止水栓用</v>
          </cell>
          <cell r="F4869" t="str">
            <v>個</v>
          </cell>
          <cell r="G4869">
            <v>2200</v>
          </cell>
          <cell r="H4869">
            <v>0</v>
          </cell>
          <cell r="I4869">
            <v>0</v>
          </cell>
          <cell r="J4869" t="str">
            <v>見積書</v>
          </cell>
          <cell r="K4869">
            <v>0</v>
          </cell>
        </row>
        <row r="4870">
          <cell r="B4870" t="str">
            <v>M7122</v>
          </cell>
          <cell r="C4870" t="str">
            <v>ポリ継手</v>
          </cell>
          <cell r="D4870" t="str">
            <v>φ20×13P</v>
          </cell>
          <cell r="E4870" t="str">
            <v>オス</v>
          </cell>
          <cell r="F4870" t="str">
            <v>個</v>
          </cell>
          <cell r="G4870">
            <v>1740</v>
          </cell>
          <cell r="H4870">
            <v>0</v>
          </cell>
          <cell r="I4870">
            <v>0</v>
          </cell>
          <cell r="J4870" t="str">
            <v>見積書</v>
          </cell>
          <cell r="K4870">
            <v>0</v>
          </cell>
        </row>
        <row r="4871">
          <cell r="B4871" t="str">
            <v>M7123</v>
          </cell>
          <cell r="C4871" t="str">
            <v>ポリ継手</v>
          </cell>
          <cell r="D4871" t="str">
            <v>φ50×40P</v>
          </cell>
          <cell r="E4871" t="str">
            <v>オス</v>
          </cell>
          <cell r="F4871" t="str">
            <v>個</v>
          </cell>
          <cell r="G4871">
            <v>6940</v>
          </cell>
          <cell r="H4871">
            <v>0</v>
          </cell>
          <cell r="I4871">
            <v>0</v>
          </cell>
          <cell r="J4871" t="str">
            <v>見積書</v>
          </cell>
          <cell r="K4871">
            <v>0</v>
          </cell>
        </row>
        <row r="4872">
          <cell r="B4872" t="str">
            <v>M7125</v>
          </cell>
          <cell r="C4872" t="str">
            <v>ポリ継手</v>
          </cell>
          <cell r="D4872" t="str">
            <v>φ30×25P</v>
          </cell>
          <cell r="E4872" t="str">
            <v>メーター用</v>
          </cell>
          <cell r="F4872" t="str">
            <v>個</v>
          </cell>
          <cell r="G4872">
            <v>5670</v>
          </cell>
          <cell r="H4872">
            <v>0</v>
          </cell>
          <cell r="I4872">
            <v>0</v>
          </cell>
          <cell r="J4872" t="str">
            <v>見積書</v>
          </cell>
          <cell r="K4872">
            <v>0</v>
          </cell>
        </row>
        <row r="4873">
          <cell r="B4873" t="str">
            <v>M7126</v>
          </cell>
          <cell r="C4873" t="str">
            <v>ポリ継手</v>
          </cell>
          <cell r="D4873" t="str">
            <v>φ40×30P</v>
          </cell>
          <cell r="E4873" t="str">
            <v>メーター用</v>
          </cell>
          <cell r="F4873" t="str">
            <v>個</v>
          </cell>
          <cell r="G4873">
            <v>8270</v>
          </cell>
          <cell r="H4873">
            <v>0</v>
          </cell>
          <cell r="I4873">
            <v>0</v>
          </cell>
          <cell r="J4873" t="str">
            <v>見積書</v>
          </cell>
          <cell r="K4873">
            <v>0</v>
          </cell>
        </row>
        <row r="4874">
          <cell r="B4874" t="str">
            <v>M7128</v>
          </cell>
          <cell r="C4874" t="str">
            <v>ポリ継手</v>
          </cell>
          <cell r="D4874" t="str">
            <v>φ13</v>
          </cell>
          <cell r="E4874" t="str">
            <v>60ﾟベンド</v>
          </cell>
          <cell r="F4874" t="str">
            <v>個</v>
          </cell>
          <cell r="G4874">
            <v>2200</v>
          </cell>
          <cell r="H4874">
            <v>0</v>
          </cell>
          <cell r="I4874">
            <v>0</v>
          </cell>
          <cell r="J4874" t="str">
            <v>見積書</v>
          </cell>
          <cell r="K4874">
            <v>0</v>
          </cell>
        </row>
        <row r="4875">
          <cell r="B4875" t="str">
            <v>M7129</v>
          </cell>
          <cell r="C4875" t="str">
            <v>ポリ継手</v>
          </cell>
          <cell r="D4875" t="str">
            <v>φ20</v>
          </cell>
          <cell r="E4875" t="str">
            <v>60ﾟベンド</v>
          </cell>
          <cell r="F4875" t="str">
            <v>個</v>
          </cell>
          <cell r="G4875">
            <v>3200</v>
          </cell>
          <cell r="H4875">
            <v>0</v>
          </cell>
          <cell r="I4875">
            <v>0</v>
          </cell>
          <cell r="J4875" t="str">
            <v>見積書</v>
          </cell>
          <cell r="K4875">
            <v>0</v>
          </cell>
        </row>
        <row r="4876">
          <cell r="B4876" t="str">
            <v>M7130</v>
          </cell>
          <cell r="C4876" t="str">
            <v>ポリ継手</v>
          </cell>
          <cell r="D4876" t="str">
            <v>φ25</v>
          </cell>
          <cell r="E4876" t="str">
            <v>60ﾟベンド</v>
          </cell>
          <cell r="F4876" t="str">
            <v>個</v>
          </cell>
          <cell r="G4876">
            <v>4400</v>
          </cell>
          <cell r="H4876">
            <v>0</v>
          </cell>
          <cell r="I4876">
            <v>0</v>
          </cell>
          <cell r="J4876" t="str">
            <v>見積書</v>
          </cell>
          <cell r="K4876">
            <v>0</v>
          </cell>
        </row>
        <row r="4877">
          <cell r="B4877" t="str">
            <v>M7132</v>
          </cell>
          <cell r="C4877" t="str">
            <v>ポリ継手</v>
          </cell>
          <cell r="D4877" t="str">
            <v>φ13</v>
          </cell>
          <cell r="E4877" t="str">
            <v>60ﾟロングベンド</v>
          </cell>
          <cell r="F4877" t="str">
            <v>個</v>
          </cell>
          <cell r="G4877">
            <v>3140</v>
          </cell>
          <cell r="H4877">
            <v>0</v>
          </cell>
          <cell r="I4877">
            <v>0</v>
          </cell>
          <cell r="J4877" t="str">
            <v>見積書</v>
          </cell>
          <cell r="K4877">
            <v>0</v>
          </cell>
        </row>
        <row r="4878">
          <cell r="B4878" t="str">
            <v>M7133</v>
          </cell>
          <cell r="C4878" t="str">
            <v>ポリ継手</v>
          </cell>
          <cell r="D4878" t="str">
            <v>φ20</v>
          </cell>
          <cell r="E4878" t="str">
            <v>60ﾟロングベンド</v>
          </cell>
          <cell r="F4878" t="str">
            <v>個</v>
          </cell>
          <cell r="G4878">
            <v>4400</v>
          </cell>
          <cell r="H4878">
            <v>0</v>
          </cell>
          <cell r="I4878">
            <v>0</v>
          </cell>
          <cell r="J4878" t="str">
            <v>見積書</v>
          </cell>
          <cell r="K4878">
            <v>0</v>
          </cell>
        </row>
        <row r="4879">
          <cell r="B4879" t="str">
            <v>M7134</v>
          </cell>
          <cell r="C4879" t="str">
            <v>ポリ継手</v>
          </cell>
          <cell r="D4879" t="str">
            <v>φ25</v>
          </cell>
          <cell r="E4879" t="str">
            <v>60ﾟロングベンド</v>
          </cell>
          <cell r="F4879" t="str">
            <v>個</v>
          </cell>
          <cell r="G4879">
            <v>6140</v>
          </cell>
          <cell r="H4879">
            <v>0</v>
          </cell>
          <cell r="I4879">
            <v>0</v>
          </cell>
          <cell r="J4879" t="str">
            <v>見積書</v>
          </cell>
          <cell r="K4879">
            <v>0</v>
          </cell>
        </row>
        <row r="4880">
          <cell r="B4880" t="str">
            <v>M7136</v>
          </cell>
          <cell r="C4880" t="str">
            <v>ポリ継手</v>
          </cell>
          <cell r="D4880" t="str">
            <v>φ13</v>
          </cell>
          <cell r="E4880" t="str">
            <v>４５゜エルボ</v>
          </cell>
          <cell r="F4880" t="str">
            <v>個</v>
          </cell>
          <cell r="G4880">
            <v>2740</v>
          </cell>
          <cell r="H4880">
            <v>0</v>
          </cell>
          <cell r="I4880">
            <v>0</v>
          </cell>
          <cell r="J4880" t="str">
            <v>見積書</v>
          </cell>
          <cell r="K4880">
            <v>0</v>
          </cell>
        </row>
        <row r="4881">
          <cell r="B4881" t="str">
            <v>M7137</v>
          </cell>
          <cell r="C4881" t="str">
            <v>ポリ継手</v>
          </cell>
          <cell r="D4881" t="str">
            <v>φ20</v>
          </cell>
          <cell r="E4881" t="str">
            <v>４５゜エルボ</v>
          </cell>
          <cell r="F4881" t="str">
            <v>個</v>
          </cell>
          <cell r="G4881">
            <v>4000</v>
          </cell>
          <cell r="H4881">
            <v>0</v>
          </cell>
          <cell r="I4881">
            <v>0</v>
          </cell>
          <cell r="J4881" t="str">
            <v>見積書</v>
          </cell>
          <cell r="K4881">
            <v>0</v>
          </cell>
        </row>
        <row r="4882">
          <cell r="B4882" t="str">
            <v>M7138</v>
          </cell>
          <cell r="C4882" t="str">
            <v>ポリ継手</v>
          </cell>
          <cell r="D4882" t="str">
            <v>φ25</v>
          </cell>
          <cell r="E4882" t="str">
            <v>４５゜エルボ</v>
          </cell>
          <cell r="F4882" t="str">
            <v>個</v>
          </cell>
          <cell r="G4882">
            <v>5200</v>
          </cell>
          <cell r="H4882">
            <v>0</v>
          </cell>
          <cell r="I4882">
            <v>0</v>
          </cell>
          <cell r="J4882" t="str">
            <v>見積書</v>
          </cell>
          <cell r="K4882">
            <v>0</v>
          </cell>
        </row>
        <row r="4883">
          <cell r="B4883" t="str">
            <v>M7139</v>
          </cell>
          <cell r="C4883" t="str">
            <v>ポリ継手</v>
          </cell>
          <cell r="D4883" t="str">
            <v>φ30</v>
          </cell>
          <cell r="E4883" t="str">
            <v>４５゜エルボ</v>
          </cell>
          <cell r="F4883" t="str">
            <v>個</v>
          </cell>
          <cell r="G4883">
            <v>9130</v>
          </cell>
          <cell r="H4883">
            <v>0</v>
          </cell>
          <cell r="I4883">
            <v>0</v>
          </cell>
          <cell r="J4883" t="str">
            <v>見積書</v>
          </cell>
          <cell r="K4883">
            <v>0</v>
          </cell>
        </row>
        <row r="4884">
          <cell r="B4884" t="str">
            <v>M7140</v>
          </cell>
          <cell r="C4884" t="str">
            <v>ポリ継手</v>
          </cell>
          <cell r="D4884" t="str">
            <v>φ40</v>
          </cell>
          <cell r="E4884" t="str">
            <v>４５゜エルボ</v>
          </cell>
          <cell r="F4884" t="str">
            <v>個</v>
          </cell>
          <cell r="G4884">
            <v>11810</v>
          </cell>
          <cell r="H4884">
            <v>0</v>
          </cell>
          <cell r="I4884">
            <v>0</v>
          </cell>
          <cell r="J4884" t="str">
            <v>見積書</v>
          </cell>
          <cell r="K4884">
            <v>0</v>
          </cell>
        </row>
        <row r="4885">
          <cell r="B4885" t="str">
            <v>M7141</v>
          </cell>
          <cell r="C4885" t="str">
            <v>ポリ継手</v>
          </cell>
          <cell r="D4885" t="str">
            <v>φ50</v>
          </cell>
          <cell r="E4885" t="str">
            <v>４５゜エルボ</v>
          </cell>
          <cell r="F4885" t="str">
            <v>個</v>
          </cell>
          <cell r="G4885">
            <v>17600</v>
          </cell>
          <cell r="H4885">
            <v>0</v>
          </cell>
          <cell r="I4885">
            <v>0</v>
          </cell>
          <cell r="J4885" t="str">
            <v>見積書</v>
          </cell>
          <cell r="K4885">
            <v>0</v>
          </cell>
        </row>
        <row r="4886">
          <cell r="B4886" t="str">
            <v>M7143</v>
          </cell>
          <cell r="C4886" t="str">
            <v>ポリ継手</v>
          </cell>
          <cell r="D4886" t="str">
            <v>φ13</v>
          </cell>
          <cell r="E4886" t="str">
            <v>回転継手 メーター用</v>
          </cell>
          <cell r="F4886" t="str">
            <v>個</v>
          </cell>
          <cell r="G4886">
            <v>2820</v>
          </cell>
          <cell r="H4886">
            <v>0</v>
          </cell>
          <cell r="I4886">
            <v>0</v>
          </cell>
          <cell r="J4886" t="str">
            <v>見積書</v>
          </cell>
          <cell r="K4886">
            <v>0</v>
          </cell>
        </row>
        <row r="4887">
          <cell r="B4887" t="str">
            <v>M7144</v>
          </cell>
          <cell r="C4887" t="str">
            <v>ポリ継手</v>
          </cell>
          <cell r="D4887" t="str">
            <v>φ20</v>
          </cell>
          <cell r="E4887" t="str">
            <v>回転継手 メーター用</v>
          </cell>
          <cell r="F4887" t="str">
            <v>個</v>
          </cell>
          <cell r="G4887">
            <v>3740</v>
          </cell>
          <cell r="H4887">
            <v>0</v>
          </cell>
          <cell r="I4887">
            <v>0</v>
          </cell>
          <cell r="J4887" t="str">
            <v>見積書</v>
          </cell>
          <cell r="K4887">
            <v>0</v>
          </cell>
        </row>
        <row r="4888">
          <cell r="B4888" t="str">
            <v>M7145</v>
          </cell>
          <cell r="C4888" t="str">
            <v>ポリ継手</v>
          </cell>
          <cell r="D4888" t="str">
            <v>φ25</v>
          </cell>
          <cell r="E4888" t="str">
            <v>回転継手 メーター用</v>
          </cell>
          <cell r="F4888" t="str">
            <v>個</v>
          </cell>
          <cell r="G4888">
            <v>5320</v>
          </cell>
          <cell r="H4888">
            <v>0</v>
          </cell>
          <cell r="I4888">
            <v>0</v>
          </cell>
          <cell r="J4888" t="str">
            <v>見積書</v>
          </cell>
          <cell r="K4888">
            <v>0</v>
          </cell>
        </row>
        <row r="4889">
          <cell r="B4889" t="str">
            <v>M7146</v>
          </cell>
          <cell r="C4889" t="str">
            <v>ポリ継手</v>
          </cell>
          <cell r="D4889" t="str">
            <v>φ30</v>
          </cell>
          <cell r="E4889" t="str">
            <v>回転継手 メーター用</v>
          </cell>
          <cell r="F4889" t="str">
            <v>個</v>
          </cell>
          <cell r="G4889">
            <v>11130</v>
          </cell>
          <cell r="H4889">
            <v>0</v>
          </cell>
          <cell r="I4889">
            <v>0</v>
          </cell>
          <cell r="J4889" t="str">
            <v>見積書</v>
          </cell>
          <cell r="K4889">
            <v>0</v>
          </cell>
        </row>
        <row r="4890">
          <cell r="B4890" t="str">
            <v>M7147</v>
          </cell>
          <cell r="C4890" t="str">
            <v>ポリ継手</v>
          </cell>
          <cell r="D4890" t="str">
            <v>φ40</v>
          </cell>
          <cell r="E4890" t="str">
            <v>回転継手 メーター用</v>
          </cell>
          <cell r="F4890" t="str">
            <v>個</v>
          </cell>
          <cell r="G4890">
            <v>15280</v>
          </cell>
          <cell r="H4890">
            <v>0</v>
          </cell>
          <cell r="I4890">
            <v>0</v>
          </cell>
          <cell r="J4890" t="str">
            <v>見積書</v>
          </cell>
          <cell r="K4890">
            <v>0</v>
          </cell>
        </row>
        <row r="4891">
          <cell r="B4891" t="str">
            <v>M7148</v>
          </cell>
          <cell r="C4891" t="str">
            <v>ポリ継手</v>
          </cell>
          <cell r="D4891" t="str">
            <v>φ50</v>
          </cell>
          <cell r="E4891" t="str">
            <v>回転継手 メーター用</v>
          </cell>
          <cell r="F4891" t="str">
            <v>個</v>
          </cell>
          <cell r="G4891">
            <v>21930</v>
          </cell>
          <cell r="H4891">
            <v>0</v>
          </cell>
          <cell r="I4891">
            <v>0</v>
          </cell>
          <cell r="J4891" t="str">
            <v>見積書</v>
          </cell>
          <cell r="K4891">
            <v>0</v>
          </cell>
        </row>
        <row r="4892">
          <cell r="B4892" t="str">
            <v>M7149</v>
          </cell>
          <cell r="C4892" t="str">
            <v>ポリ継手</v>
          </cell>
          <cell r="D4892" t="str">
            <v>φ13×20P</v>
          </cell>
          <cell r="E4892" t="str">
            <v>回転継手 メーター用</v>
          </cell>
          <cell r="F4892" t="str">
            <v>個</v>
          </cell>
          <cell r="G4892">
            <v>3550</v>
          </cell>
          <cell r="H4892">
            <v>0</v>
          </cell>
          <cell r="I4892">
            <v>0</v>
          </cell>
          <cell r="J4892" t="str">
            <v>見積書</v>
          </cell>
          <cell r="K4892">
            <v>0</v>
          </cell>
        </row>
        <row r="4893">
          <cell r="B4893" t="str">
            <v>M7150</v>
          </cell>
          <cell r="C4893" t="str">
            <v>ポリ継手</v>
          </cell>
          <cell r="D4893" t="str">
            <v>φ20×13P</v>
          </cell>
          <cell r="E4893" t="str">
            <v>回転継手 メーター用</v>
          </cell>
          <cell r="F4893" t="str">
            <v>個</v>
          </cell>
          <cell r="G4893">
            <v>3550</v>
          </cell>
          <cell r="H4893">
            <v>0</v>
          </cell>
          <cell r="I4893">
            <v>0</v>
          </cell>
          <cell r="J4893" t="str">
            <v>見積書</v>
          </cell>
          <cell r="K4893">
            <v>0</v>
          </cell>
        </row>
        <row r="4894">
          <cell r="B4894" t="str">
            <v>M7151</v>
          </cell>
          <cell r="C4894" t="str">
            <v>ポリ継手</v>
          </cell>
          <cell r="D4894" t="str">
            <v>φ25×13P</v>
          </cell>
          <cell r="E4894" t="str">
            <v>回転継手 メーター用</v>
          </cell>
          <cell r="F4894" t="str">
            <v>個</v>
          </cell>
          <cell r="G4894">
            <v>4980</v>
          </cell>
          <cell r="H4894">
            <v>0</v>
          </cell>
          <cell r="I4894">
            <v>0</v>
          </cell>
          <cell r="J4894" t="str">
            <v>見積書</v>
          </cell>
          <cell r="K4894">
            <v>0</v>
          </cell>
        </row>
        <row r="4895">
          <cell r="B4895" t="str">
            <v>M7152</v>
          </cell>
          <cell r="C4895" t="str">
            <v>ポリ継手</v>
          </cell>
          <cell r="D4895" t="str">
            <v>φ25×20P</v>
          </cell>
          <cell r="E4895" t="str">
            <v>回転継手 メーター用</v>
          </cell>
          <cell r="F4895" t="str">
            <v>個</v>
          </cell>
          <cell r="G4895">
            <v>5140</v>
          </cell>
          <cell r="H4895">
            <v>0</v>
          </cell>
          <cell r="I4895">
            <v>0</v>
          </cell>
          <cell r="J4895" t="str">
            <v>見積書</v>
          </cell>
          <cell r="K4895">
            <v>0</v>
          </cell>
        </row>
        <row r="4896">
          <cell r="B4896" t="str">
            <v>M7231</v>
          </cell>
          <cell r="C4896" t="str">
            <v>鋼管用ユニオンシモク</v>
          </cell>
          <cell r="D4896" t="str">
            <v>φ13</v>
          </cell>
          <cell r="E4896" t="str">
            <v>ｶﾞｲﾄﾅｯﾄ・HI付</v>
          </cell>
          <cell r="F4896" t="str">
            <v>個</v>
          </cell>
          <cell r="G4896">
            <v>1250</v>
          </cell>
          <cell r="H4896">
            <v>0</v>
          </cell>
          <cell r="I4896">
            <v>0</v>
          </cell>
          <cell r="J4896" t="str">
            <v>見積書</v>
          </cell>
          <cell r="K4896">
            <v>0</v>
          </cell>
        </row>
        <row r="4897">
          <cell r="B4897" t="str">
            <v>M7232</v>
          </cell>
          <cell r="C4897" t="str">
            <v>鋼管用ユニオンシモク</v>
          </cell>
          <cell r="D4897" t="str">
            <v>φ20</v>
          </cell>
          <cell r="E4897" t="str">
            <v>ｶﾞｲﾄﾅｯﾄ・HI付</v>
          </cell>
          <cell r="F4897" t="str">
            <v>個</v>
          </cell>
          <cell r="G4897">
            <v>2050</v>
          </cell>
          <cell r="H4897">
            <v>0</v>
          </cell>
          <cell r="I4897">
            <v>0</v>
          </cell>
          <cell r="J4897" t="str">
            <v>見積書</v>
          </cell>
          <cell r="K4897">
            <v>0</v>
          </cell>
        </row>
        <row r="4898">
          <cell r="B4898" t="str">
            <v>M7233</v>
          </cell>
          <cell r="C4898" t="str">
            <v>鋼管用ユニオンシモク</v>
          </cell>
          <cell r="D4898" t="str">
            <v>φ25</v>
          </cell>
          <cell r="E4898" t="str">
            <v>ｶﾞｲﾄﾅｯﾄ・HI付</v>
          </cell>
          <cell r="F4898" t="str">
            <v>個</v>
          </cell>
          <cell r="G4898">
            <v>3270</v>
          </cell>
          <cell r="H4898">
            <v>0</v>
          </cell>
          <cell r="I4898">
            <v>0</v>
          </cell>
          <cell r="J4898" t="str">
            <v>見積書</v>
          </cell>
          <cell r="K4898">
            <v>0</v>
          </cell>
        </row>
        <row r="4899">
          <cell r="B4899" t="str">
            <v>M7234</v>
          </cell>
          <cell r="C4899" t="str">
            <v>鋼管用ユニオンシモク</v>
          </cell>
          <cell r="D4899" t="str">
            <v>φ30</v>
          </cell>
          <cell r="E4899" t="str">
            <v>ｶﾞｲﾄﾅｯﾄ・HI付</v>
          </cell>
          <cell r="F4899" t="str">
            <v>個</v>
          </cell>
          <cell r="G4899">
            <v>4750</v>
          </cell>
          <cell r="H4899">
            <v>0</v>
          </cell>
          <cell r="I4899">
            <v>0</v>
          </cell>
          <cell r="J4899" t="str">
            <v>見積書</v>
          </cell>
          <cell r="K4899">
            <v>0</v>
          </cell>
        </row>
        <row r="4900">
          <cell r="B4900" t="str">
            <v>M7235</v>
          </cell>
          <cell r="C4900" t="str">
            <v>鋼管用ユニオンシモク</v>
          </cell>
          <cell r="D4900" t="str">
            <v>φ40</v>
          </cell>
          <cell r="E4900" t="str">
            <v>ｶﾞｲﾄﾅｯﾄ・HI付</v>
          </cell>
          <cell r="F4900" t="str">
            <v>個</v>
          </cell>
          <cell r="G4900">
            <v>7000</v>
          </cell>
          <cell r="H4900">
            <v>0</v>
          </cell>
          <cell r="I4900">
            <v>0</v>
          </cell>
          <cell r="J4900" t="str">
            <v>見積書</v>
          </cell>
          <cell r="K4900">
            <v>0</v>
          </cell>
        </row>
        <row r="4901">
          <cell r="B4901" t="str">
            <v>M7236</v>
          </cell>
          <cell r="C4901" t="str">
            <v>鋼管用ユニオンシモク</v>
          </cell>
          <cell r="D4901" t="str">
            <v>φ50</v>
          </cell>
          <cell r="E4901" t="str">
            <v>ｶﾞｲﾄﾅｯﾄ・HI付</v>
          </cell>
          <cell r="F4901" t="str">
            <v>個</v>
          </cell>
          <cell r="G4901">
            <v>9580</v>
          </cell>
          <cell r="H4901">
            <v>0</v>
          </cell>
          <cell r="I4901">
            <v>0</v>
          </cell>
          <cell r="J4901" t="str">
            <v>見積書</v>
          </cell>
          <cell r="K4901">
            <v>0</v>
          </cell>
        </row>
        <row r="4902">
          <cell r="B4902" t="str">
            <v>M7238</v>
          </cell>
          <cell r="C4902" t="str">
            <v>メーターユニオン</v>
          </cell>
          <cell r="D4902" t="str">
            <v>φ13</v>
          </cell>
          <cell r="E4902" t="str">
            <v>VP用　ｶﾞｲﾄﾅｯﾄ・HI付</v>
          </cell>
          <cell r="F4902" t="str">
            <v>個</v>
          </cell>
          <cell r="G4902">
            <v>650</v>
          </cell>
          <cell r="H4902">
            <v>0</v>
          </cell>
          <cell r="I4902">
            <v>0</v>
          </cell>
          <cell r="J4902" t="str">
            <v>見積書</v>
          </cell>
          <cell r="K4902">
            <v>0</v>
          </cell>
        </row>
        <row r="4903">
          <cell r="B4903" t="str">
            <v>M7239</v>
          </cell>
          <cell r="C4903" t="str">
            <v>メーターユニオン</v>
          </cell>
          <cell r="D4903" t="str">
            <v>φ20</v>
          </cell>
          <cell r="E4903" t="str">
            <v>VP用　ｶﾞｲﾄﾅｯﾄ・HI付</v>
          </cell>
          <cell r="F4903" t="str">
            <v>個</v>
          </cell>
          <cell r="G4903">
            <v>1040</v>
          </cell>
          <cell r="H4903">
            <v>0</v>
          </cell>
          <cell r="I4903">
            <v>0</v>
          </cell>
          <cell r="J4903" t="str">
            <v>見積書</v>
          </cell>
          <cell r="K4903">
            <v>0</v>
          </cell>
        </row>
        <row r="4904">
          <cell r="B4904" t="str">
            <v>M7240</v>
          </cell>
          <cell r="C4904" t="str">
            <v>メーターユニオン</v>
          </cell>
          <cell r="D4904" t="str">
            <v>φ25</v>
          </cell>
          <cell r="E4904" t="str">
            <v>VP用　ｶﾞｲﾄﾅｯﾄ・HI付</v>
          </cell>
          <cell r="F4904" t="str">
            <v>個</v>
          </cell>
          <cell r="G4904">
            <v>1620</v>
          </cell>
          <cell r="H4904">
            <v>0</v>
          </cell>
          <cell r="I4904">
            <v>0</v>
          </cell>
          <cell r="J4904" t="str">
            <v>見積書</v>
          </cell>
          <cell r="K4904">
            <v>0</v>
          </cell>
        </row>
        <row r="4905">
          <cell r="B4905" t="str">
            <v>M7241</v>
          </cell>
          <cell r="C4905" t="str">
            <v>メーターユニオン</v>
          </cell>
          <cell r="D4905" t="str">
            <v>φ30</v>
          </cell>
          <cell r="E4905" t="str">
            <v>VP用　ｶﾞｲﾄﾅｯﾄ・HI付</v>
          </cell>
          <cell r="F4905" t="str">
            <v>個</v>
          </cell>
          <cell r="G4905">
            <v>2240</v>
          </cell>
          <cell r="H4905">
            <v>0</v>
          </cell>
          <cell r="I4905">
            <v>0</v>
          </cell>
          <cell r="J4905" t="str">
            <v>見積書</v>
          </cell>
          <cell r="K4905">
            <v>0</v>
          </cell>
        </row>
        <row r="4906">
          <cell r="B4906" t="str">
            <v>M7242</v>
          </cell>
          <cell r="C4906" t="str">
            <v>メーターユニオン</v>
          </cell>
          <cell r="D4906" t="str">
            <v>φ40</v>
          </cell>
          <cell r="E4906" t="str">
            <v>VP用　ｶﾞｲﾄﾅｯﾄ・HI付</v>
          </cell>
          <cell r="F4906" t="str">
            <v>個</v>
          </cell>
          <cell r="G4906">
            <v>3470</v>
          </cell>
          <cell r="H4906">
            <v>0</v>
          </cell>
          <cell r="I4906">
            <v>0</v>
          </cell>
          <cell r="J4906" t="str">
            <v>見積書</v>
          </cell>
          <cell r="K4906">
            <v>0</v>
          </cell>
        </row>
        <row r="4907">
          <cell r="B4907" t="str">
            <v>M7243</v>
          </cell>
          <cell r="C4907" t="str">
            <v>メーターユニオン</v>
          </cell>
          <cell r="D4907" t="str">
            <v>φ50</v>
          </cell>
          <cell r="E4907" t="str">
            <v>VP用　ｶﾞｲﾄﾅｯﾄ・HI付</v>
          </cell>
          <cell r="F4907" t="str">
            <v>個</v>
          </cell>
          <cell r="G4907">
            <v>4500</v>
          </cell>
          <cell r="H4907">
            <v>0</v>
          </cell>
          <cell r="I4907">
            <v>0</v>
          </cell>
          <cell r="J4907" t="str">
            <v>見積書</v>
          </cell>
          <cell r="K4907">
            <v>0</v>
          </cell>
        </row>
        <row r="4908">
          <cell r="B4908" t="str">
            <v>M7245</v>
          </cell>
          <cell r="C4908" t="str">
            <v>メータソケット</v>
          </cell>
          <cell r="D4908" t="str">
            <v>φ13</v>
          </cell>
          <cell r="E4908" t="str">
            <v>ﾕﾆｵﾝ・ﾃｰﾊﾟおねじ</v>
          </cell>
          <cell r="F4908" t="str">
            <v>個</v>
          </cell>
          <cell r="G4908">
            <v>1610</v>
          </cell>
          <cell r="H4908">
            <v>0</v>
          </cell>
          <cell r="I4908">
            <v>0</v>
          </cell>
          <cell r="J4908" t="str">
            <v>見積書</v>
          </cell>
          <cell r="K4908">
            <v>0</v>
          </cell>
        </row>
        <row r="4909">
          <cell r="B4909" t="str">
            <v>M7246</v>
          </cell>
          <cell r="C4909" t="str">
            <v>メータソケット</v>
          </cell>
          <cell r="D4909" t="str">
            <v>φ20</v>
          </cell>
          <cell r="E4909" t="str">
            <v>ﾕﾆｵﾝ・ﾃｰﾊﾟおねじ</v>
          </cell>
          <cell r="F4909" t="str">
            <v>個</v>
          </cell>
          <cell r="G4909">
            <v>2280</v>
          </cell>
          <cell r="H4909">
            <v>0</v>
          </cell>
          <cell r="I4909">
            <v>0</v>
          </cell>
          <cell r="J4909" t="str">
            <v>見積書</v>
          </cell>
          <cell r="K4909">
            <v>0</v>
          </cell>
        </row>
        <row r="4910">
          <cell r="B4910" t="str">
            <v>M7247</v>
          </cell>
          <cell r="C4910" t="str">
            <v>メータソケット</v>
          </cell>
          <cell r="D4910" t="str">
            <v>φ25</v>
          </cell>
          <cell r="E4910" t="str">
            <v>ﾕﾆｵﾝ・ﾃｰﾊﾟおねじ</v>
          </cell>
          <cell r="F4910" t="str">
            <v>個</v>
          </cell>
          <cell r="G4910">
            <v>3280</v>
          </cell>
          <cell r="H4910">
            <v>0</v>
          </cell>
          <cell r="I4910">
            <v>0</v>
          </cell>
          <cell r="J4910" t="str">
            <v>見積書</v>
          </cell>
          <cell r="K4910">
            <v>0</v>
          </cell>
        </row>
        <row r="4911">
          <cell r="B4911" t="str">
            <v>M7248</v>
          </cell>
          <cell r="C4911" t="str">
            <v>メータソケット</v>
          </cell>
          <cell r="D4911" t="str">
            <v>φ30</v>
          </cell>
          <cell r="E4911" t="str">
            <v>ﾕﾆｵﾝ・ﾃｰﾊﾟおねじ</v>
          </cell>
          <cell r="F4911" t="str">
            <v>個</v>
          </cell>
          <cell r="G4911">
            <v>5180</v>
          </cell>
          <cell r="H4911">
            <v>0</v>
          </cell>
          <cell r="I4911">
            <v>0</v>
          </cell>
          <cell r="J4911" t="str">
            <v>見積書</v>
          </cell>
          <cell r="K4911">
            <v>0</v>
          </cell>
        </row>
        <row r="4912">
          <cell r="B4912" t="str">
            <v>M7249</v>
          </cell>
          <cell r="C4912" t="str">
            <v>メータソケット</v>
          </cell>
          <cell r="D4912" t="str">
            <v>φ40</v>
          </cell>
          <cell r="E4912" t="str">
            <v>ﾕﾆｵﾝ・ﾃｰﾊﾟおねじ</v>
          </cell>
          <cell r="F4912" t="str">
            <v>個</v>
          </cell>
          <cell r="G4912">
            <v>6960</v>
          </cell>
          <cell r="H4912">
            <v>0</v>
          </cell>
          <cell r="I4912">
            <v>0</v>
          </cell>
          <cell r="J4912" t="str">
            <v>見積書</v>
          </cell>
          <cell r="K4912">
            <v>0</v>
          </cell>
        </row>
        <row r="4913">
          <cell r="B4913" t="str">
            <v>M7250</v>
          </cell>
          <cell r="C4913" t="str">
            <v>メータソケット</v>
          </cell>
          <cell r="D4913" t="str">
            <v>φ50</v>
          </cell>
          <cell r="E4913" t="str">
            <v>ﾕﾆｵﾝ・ﾃｰﾊﾟおねじ</v>
          </cell>
          <cell r="F4913" t="str">
            <v>個</v>
          </cell>
          <cell r="G4913" t="str">
            <v/>
          </cell>
          <cell r="H4913">
            <v>0</v>
          </cell>
          <cell r="I4913">
            <v>0</v>
          </cell>
          <cell r="J4913" t="str">
            <v>見積書</v>
          </cell>
          <cell r="K4913">
            <v>0</v>
          </cell>
        </row>
        <row r="4914">
          <cell r="B4914" t="str">
            <v>M7252</v>
          </cell>
          <cell r="C4914" t="str">
            <v>メータソケット</v>
          </cell>
          <cell r="D4914" t="str">
            <v>φ13</v>
          </cell>
          <cell r="E4914" t="str">
            <v>ﾕﾆｵﾝ・ﾃｰﾊﾟめねじ</v>
          </cell>
          <cell r="F4914" t="str">
            <v>個</v>
          </cell>
          <cell r="G4914">
            <v>1450</v>
          </cell>
          <cell r="H4914">
            <v>0</v>
          </cell>
          <cell r="I4914">
            <v>0</v>
          </cell>
          <cell r="J4914" t="str">
            <v>見積書</v>
          </cell>
          <cell r="K4914">
            <v>0</v>
          </cell>
        </row>
        <row r="4915">
          <cell r="B4915" t="str">
            <v>M7253</v>
          </cell>
          <cell r="C4915" t="str">
            <v>メータソケット</v>
          </cell>
          <cell r="D4915" t="str">
            <v>φ20</v>
          </cell>
          <cell r="E4915" t="str">
            <v>ﾕﾆｵﾝ・ﾃｰﾊﾟめねじ</v>
          </cell>
          <cell r="F4915" t="str">
            <v>個</v>
          </cell>
          <cell r="G4915">
            <v>1890</v>
          </cell>
          <cell r="H4915">
            <v>0</v>
          </cell>
          <cell r="I4915">
            <v>0</v>
          </cell>
          <cell r="J4915" t="str">
            <v>見積書</v>
          </cell>
          <cell r="K4915">
            <v>0</v>
          </cell>
        </row>
        <row r="4916">
          <cell r="B4916" t="str">
            <v>M7254</v>
          </cell>
          <cell r="C4916" t="str">
            <v>メータソケット</v>
          </cell>
          <cell r="D4916" t="str">
            <v>φ25</v>
          </cell>
          <cell r="E4916" t="str">
            <v>ﾕﾆｵﾝ・ﾃｰﾊﾟめねじ</v>
          </cell>
          <cell r="F4916" t="str">
            <v>個</v>
          </cell>
          <cell r="G4916">
            <v>2820</v>
          </cell>
          <cell r="H4916">
            <v>0</v>
          </cell>
          <cell r="I4916">
            <v>0</v>
          </cell>
          <cell r="J4916" t="str">
            <v>見積書</v>
          </cell>
          <cell r="K4916">
            <v>0</v>
          </cell>
        </row>
        <row r="4917">
          <cell r="B4917" t="str">
            <v>M7255</v>
          </cell>
          <cell r="C4917" t="str">
            <v>メータソケット</v>
          </cell>
          <cell r="D4917" t="str">
            <v>φ30</v>
          </cell>
          <cell r="E4917" t="str">
            <v>ﾕﾆｵﾝ・ﾃｰﾊﾟめねじ</v>
          </cell>
          <cell r="F4917" t="str">
            <v>個</v>
          </cell>
          <cell r="G4917">
            <v>5160</v>
          </cell>
          <cell r="H4917">
            <v>0</v>
          </cell>
          <cell r="I4917">
            <v>0</v>
          </cell>
          <cell r="J4917" t="str">
            <v>見積書</v>
          </cell>
          <cell r="K4917">
            <v>0</v>
          </cell>
        </row>
        <row r="4918">
          <cell r="B4918" t="str">
            <v>M7256</v>
          </cell>
          <cell r="C4918" t="str">
            <v>メータソケット</v>
          </cell>
          <cell r="D4918" t="str">
            <v>φ40</v>
          </cell>
          <cell r="E4918" t="str">
            <v>ﾕﾆｵﾝ・ﾃｰﾊﾟめねじ</v>
          </cell>
          <cell r="F4918" t="str">
            <v>個</v>
          </cell>
          <cell r="G4918">
            <v>6460</v>
          </cell>
          <cell r="H4918">
            <v>0</v>
          </cell>
          <cell r="I4918">
            <v>0</v>
          </cell>
          <cell r="J4918" t="str">
            <v>見積書</v>
          </cell>
          <cell r="K4918">
            <v>0</v>
          </cell>
        </row>
        <row r="4919">
          <cell r="B4919" t="str">
            <v>M7257</v>
          </cell>
          <cell r="C4919" t="str">
            <v>メータソケット</v>
          </cell>
          <cell r="D4919" t="str">
            <v>φ50</v>
          </cell>
          <cell r="E4919" t="str">
            <v>ﾕﾆｵﾝ・ﾃｰﾊﾟめねじ</v>
          </cell>
          <cell r="F4919" t="str">
            <v>個</v>
          </cell>
          <cell r="G4919">
            <v>13930</v>
          </cell>
          <cell r="H4919">
            <v>0</v>
          </cell>
          <cell r="I4919">
            <v>0</v>
          </cell>
          <cell r="J4919" t="str">
            <v>見積書</v>
          </cell>
          <cell r="K4919">
            <v>0</v>
          </cell>
        </row>
        <row r="4920">
          <cell r="B4920" t="str">
            <v>M7259</v>
          </cell>
          <cell r="C4920" t="str">
            <v>メータ用伸縮管</v>
          </cell>
          <cell r="D4920" t="str">
            <v>φ13</v>
          </cell>
          <cell r="E4920" t="str">
            <v>メータ直結用</v>
          </cell>
          <cell r="F4920" t="str">
            <v>個</v>
          </cell>
          <cell r="G4920">
            <v>1400</v>
          </cell>
          <cell r="H4920">
            <v>0</v>
          </cell>
          <cell r="I4920">
            <v>0</v>
          </cell>
          <cell r="J4920" t="str">
            <v>見積書</v>
          </cell>
          <cell r="K4920">
            <v>0</v>
          </cell>
        </row>
        <row r="4921">
          <cell r="B4921" t="str">
            <v>M7260</v>
          </cell>
          <cell r="C4921" t="str">
            <v>メータ用伸縮管</v>
          </cell>
          <cell r="D4921" t="str">
            <v>φ20</v>
          </cell>
          <cell r="E4921" t="str">
            <v>メータ直結用</v>
          </cell>
          <cell r="F4921" t="str">
            <v>個</v>
          </cell>
          <cell r="G4921">
            <v>2230</v>
          </cell>
          <cell r="H4921">
            <v>0</v>
          </cell>
          <cell r="I4921">
            <v>0</v>
          </cell>
          <cell r="J4921" t="str">
            <v>見積書</v>
          </cell>
          <cell r="K4921">
            <v>0</v>
          </cell>
        </row>
        <row r="4922">
          <cell r="B4922" t="str">
            <v>M7261</v>
          </cell>
          <cell r="C4922" t="str">
            <v>メータ用伸縮管</v>
          </cell>
          <cell r="D4922" t="str">
            <v>φ25</v>
          </cell>
          <cell r="E4922" t="str">
            <v>メータ直結用</v>
          </cell>
          <cell r="F4922" t="str">
            <v>個</v>
          </cell>
          <cell r="G4922">
            <v>3300</v>
          </cell>
          <cell r="H4922">
            <v>0</v>
          </cell>
          <cell r="I4922">
            <v>0</v>
          </cell>
          <cell r="J4922" t="str">
            <v>見積書</v>
          </cell>
          <cell r="K4922">
            <v>0</v>
          </cell>
        </row>
        <row r="4923">
          <cell r="B4923" t="str">
            <v>M7262</v>
          </cell>
          <cell r="C4923" t="str">
            <v>メータ用伸縮管</v>
          </cell>
          <cell r="D4923" t="str">
            <v>φ30</v>
          </cell>
          <cell r="E4923" t="str">
            <v>メータ直結用</v>
          </cell>
          <cell r="F4923" t="str">
            <v>個</v>
          </cell>
          <cell r="G4923">
            <v>6480</v>
          </cell>
          <cell r="H4923">
            <v>0</v>
          </cell>
          <cell r="I4923">
            <v>0</v>
          </cell>
          <cell r="J4923" t="str">
            <v>見積書</v>
          </cell>
          <cell r="K4923">
            <v>0</v>
          </cell>
        </row>
        <row r="4924">
          <cell r="B4924" t="str">
            <v>M7263</v>
          </cell>
          <cell r="C4924" t="str">
            <v>メータ用伸縮管</v>
          </cell>
          <cell r="D4924" t="str">
            <v>φ40</v>
          </cell>
          <cell r="E4924" t="str">
            <v>メータ直結用</v>
          </cell>
          <cell r="F4924" t="str">
            <v>個</v>
          </cell>
          <cell r="G4924">
            <v>7940</v>
          </cell>
          <cell r="H4924">
            <v>0</v>
          </cell>
          <cell r="I4924">
            <v>0</v>
          </cell>
          <cell r="J4924" t="str">
            <v>見積書</v>
          </cell>
          <cell r="K4924">
            <v>0</v>
          </cell>
        </row>
        <row r="4925">
          <cell r="B4925" t="str">
            <v>M7264</v>
          </cell>
          <cell r="C4925" t="str">
            <v>メータ用伸縮管</v>
          </cell>
          <cell r="D4925" t="str">
            <v>φ50</v>
          </cell>
          <cell r="E4925" t="str">
            <v>メータ直結用</v>
          </cell>
          <cell r="F4925" t="str">
            <v>個</v>
          </cell>
          <cell r="G4925">
            <v>15000</v>
          </cell>
          <cell r="H4925">
            <v>0</v>
          </cell>
          <cell r="I4925">
            <v>0</v>
          </cell>
          <cell r="J4925" t="str">
            <v>見積書</v>
          </cell>
          <cell r="K4925">
            <v>0</v>
          </cell>
        </row>
        <row r="4926">
          <cell r="B4926" t="str">
            <v>M7265</v>
          </cell>
          <cell r="C4926" t="str">
            <v>メータ用伸縮管</v>
          </cell>
          <cell r="D4926" t="str">
            <v>φ20×13</v>
          </cell>
          <cell r="E4926" t="str">
            <v>メータ直結用</v>
          </cell>
          <cell r="F4926" t="str">
            <v>個</v>
          </cell>
          <cell r="G4926">
            <v>2030</v>
          </cell>
          <cell r="H4926">
            <v>0</v>
          </cell>
          <cell r="I4926">
            <v>0</v>
          </cell>
          <cell r="J4926" t="str">
            <v>見積書</v>
          </cell>
          <cell r="K4926">
            <v>0</v>
          </cell>
        </row>
        <row r="4927">
          <cell r="B4927" t="str">
            <v>M7266</v>
          </cell>
          <cell r="C4927" t="str">
            <v>メータ用伸縮管</v>
          </cell>
          <cell r="D4927" t="str">
            <v>φ25×13</v>
          </cell>
          <cell r="E4927" t="str">
            <v>メータ直結用</v>
          </cell>
          <cell r="F4927" t="str">
            <v>個</v>
          </cell>
          <cell r="G4927">
            <v>2840</v>
          </cell>
          <cell r="H4927">
            <v>0</v>
          </cell>
          <cell r="I4927">
            <v>0</v>
          </cell>
          <cell r="J4927" t="str">
            <v>見積書</v>
          </cell>
          <cell r="K4927">
            <v>0</v>
          </cell>
        </row>
        <row r="4928">
          <cell r="B4928" t="str">
            <v>M7267</v>
          </cell>
          <cell r="C4928" t="str">
            <v>メータ用伸縮管</v>
          </cell>
          <cell r="D4928" t="str">
            <v>φ25×20</v>
          </cell>
          <cell r="E4928" t="str">
            <v>メータ直結用</v>
          </cell>
          <cell r="F4928" t="str">
            <v>個</v>
          </cell>
          <cell r="G4928">
            <v>2970</v>
          </cell>
          <cell r="H4928">
            <v>0</v>
          </cell>
          <cell r="I4928">
            <v>0</v>
          </cell>
          <cell r="J4928" t="str">
            <v>見積書</v>
          </cell>
          <cell r="K4928">
            <v>0</v>
          </cell>
        </row>
        <row r="4929">
          <cell r="B4929" t="str">
            <v>M7268</v>
          </cell>
          <cell r="C4929" t="str">
            <v>メータ用伸縮管</v>
          </cell>
          <cell r="D4929" t="str">
            <v>φ30×20</v>
          </cell>
          <cell r="E4929" t="str">
            <v>メータ直結用</v>
          </cell>
          <cell r="F4929" t="str">
            <v>個</v>
          </cell>
          <cell r="G4929">
            <v>6480</v>
          </cell>
          <cell r="H4929">
            <v>0</v>
          </cell>
          <cell r="I4929">
            <v>0</v>
          </cell>
          <cell r="J4929" t="str">
            <v>見積書</v>
          </cell>
          <cell r="K4929">
            <v>0</v>
          </cell>
        </row>
        <row r="4930">
          <cell r="B4930" t="str">
            <v>M7269</v>
          </cell>
          <cell r="C4930" t="str">
            <v>メータ用伸縮管</v>
          </cell>
          <cell r="D4930" t="str">
            <v>φ30×25</v>
          </cell>
          <cell r="E4930" t="str">
            <v>メータ直結用</v>
          </cell>
          <cell r="F4930" t="str">
            <v>個</v>
          </cell>
          <cell r="G4930">
            <v>6480</v>
          </cell>
          <cell r="H4930">
            <v>0</v>
          </cell>
          <cell r="I4930">
            <v>0</v>
          </cell>
          <cell r="J4930" t="str">
            <v>見積書</v>
          </cell>
          <cell r="K4930">
            <v>0</v>
          </cell>
        </row>
        <row r="4931">
          <cell r="B4931" t="str">
            <v>M7270</v>
          </cell>
          <cell r="C4931" t="str">
            <v>メータ用伸縮管</v>
          </cell>
          <cell r="D4931" t="str">
            <v>φ40×25</v>
          </cell>
          <cell r="E4931" t="str">
            <v>メータ直結用</v>
          </cell>
          <cell r="F4931" t="str">
            <v>個</v>
          </cell>
          <cell r="G4931">
            <v>7940</v>
          </cell>
          <cell r="H4931">
            <v>0</v>
          </cell>
          <cell r="I4931">
            <v>0</v>
          </cell>
          <cell r="J4931" t="str">
            <v>見積書</v>
          </cell>
          <cell r="K4931">
            <v>0</v>
          </cell>
        </row>
        <row r="4932">
          <cell r="B4932" t="str">
            <v>M7271</v>
          </cell>
          <cell r="C4932" t="str">
            <v>メータ用伸縮管</v>
          </cell>
          <cell r="D4932" t="str">
            <v>φ40×30</v>
          </cell>
          <cell r="E4932" t="str">
            <v>メータ直結用</v>
          </cell>
          <cell r="F4932" t="str">
            <v>個</v>
          </cell>
          <cell r="G4932">
            <v>7940</v>
          </cell>
          <cell r="H4932">
            <v>0</v>
          </cell>
          <cell r="I4932">
            <v>0</v>
          </cell>
          <cell r="J4932" t="str">
            <v>見積書</v>
          </cell>
          <cell r="K4932">
            <v>0</v>
          </cell>
        </row>
        <row r="4933">
          <cell r="B4933" t="str">
            <v>M7272</v>
          </cell>
          <cell r="C4933" t="str">
            <v>メータ用伸縮管</v>
          </cell>
          <cell r="D4933" t="str">
            <v>φ50　フランジ付</v>
          </cell>
          <cell r="E4933" t="str">
            <v>メータ直結用</v>
          </cell>
          <cell r="F4933" t="str">
            <v>個</v>
          </cell>
          <cell r="G4933">
            <v>31500</v>
          </cell>
          <cell r="H4933">
            <v>0</v>
          </cell>
          <cell r="I4933">
            <v>0</v>
          </cell>
          <cell r="J4933" t="str">
            <v>見積書</v>
          </cell>
          <cell r="K4933">
            <v>0</v>
          </cell>
        </row>
        <row r="4934">
          <cell r="B4934" t="str">
            <v>M7274</v>
          </cell>
          <cell r="C4934" t="str">
            <v>閉栓キャップ</v>
          </cell>
          <cell r="D4934" t="str">
            <v>φ13</v>
          </cell>
          <cell r="E4934" t="str">
            <v>分・止水栓用</v>
          </cell>
          <cell r="F4934" t="str">
            <v>個</v>
          </cell>
          <cell r="G4934">
            <v>390</v>
          </cell>
          <cell r="H4934">
            <v>0</v>
          </cell>
          <cell r="I4934">
            <v>0</v>
          </cell>
          <cell r="J4934" t="str">
            <v>見積書</v>
          </cell>
          <cell r="K4934">
            <v>0</v>
          </cell>
        </row>
        <row r="4935">
          <cell r="B4935" t="str">
            <v>M7275</v>
          </cell>
          <cell r="C4935" t="str">
            <v>閉栓キャップ</v>
          </cell>
          <cell r="D4935" t="str">
            <v>φ20</v>
          </cell>
          <cell r="E4935" t="str">
            <v>分・止水栓用</v>
          </cell>
          <cell r="F4935" t="str">
            <v>個</v>
          </cell>
          <cell r="G4935">
            <v>750</v>
          </cell>
          <cell r="H4935">
            <v>0</v>
          </cell>
          <cell r="I4935">
            <v>0</v>
          </cell>
          <cell r="J4935" t="str">
            <v>見積書</v>
          </cell>
          <cell r="K4935">
            <v>0</v>
          </cell>
        </row>
        <row r="4936">
          <cell r="B4936" t="str">
            <v>M7276</v>
          </cell>
          <cell r="C4936" t="str">
            <v>閉栓キャップ</v>
          </cell>
          <cell r="D4936" t="str">
            <v>φ25</v>
          </cell>
          <cell r="E4936" t="str">
            <v>分・止水栓用</v>
          </cell>
          <cell r="F4936" t="str">
            <v>個</v>
          </cell>
          <cell r="G4936">
            <v>900</v>
          </cell>
          <cell r="H4936">
            <v>0</v>
          </cell>
          <cell r="I4936">
            <v>0</v>
          </cell>
          <cell r="J4936" t="str">
            <v>見積書</v>
          </cell>
          <cell r="K4936">
            <v>0</v>
          </cell>
        </row>
        <row r="4937">
          <cell r="B4937" t="str">
            <v>M7277</v>
          </cell>
          <cell r="C4937" t="str">
            <v>閉栓キャップ</v>
          </cell>
          <cell r="D4937" t="str">
            <v>φ30</v>
          </cell>
          <cell r="E4937" t="str">
            <v>分・止水栓用</v>
          </cell>
          <cell r="F4937" t="str">
            <v>個</v>
          </cell>
          <cell r="G4937">
            <v>1120</v>
          </cell>
          <cell r="H4937">
            <v>0</v>
          </cell>
          <cell r="I4937">
            <v>0</v>
          </cell>
          <cell r="J4937" t="str">
            <v>見積書</v>
          </cell>
          <cell r="K4937">
            <v>0</v>
          </cell>
        </row>
        <row r="4938">
          <cell r="B4938" t="str">
            <v>M7278</v>
          </cell>
          <cell r="C4938" t="str">
            <v>閉栓キャップ</v>
          </cell>
          <cell r="D4938" t="str">
            <v>φ40</v>
          </cell>
          <cell r="E4938" t="str">
            <v>分・止水栓用</v>
          </cell>
          <cell r="F4938" t="str">
            <v>個</v>
          </cell>
          <cell r="G4938">
            <v>1680</v>
          </cell>
          <cell r="H4938">
            <v>0</v>
          </cell>
          <cell r="I4938">
            <v>0</v>
          </cell>
          <cell r="J4938" t="str">
            <v>見積書</v>
          </cell>
          <cell r="K4938">
            <v>0</v>
          </cell>
        </row>
        <row r="4939">
          <cell r="B4939" t="str">
            <v>M7279</v>
          </cell>
          <cell r="C4939" t="str">
            <v>閉栓キャップ</v>
          </cell>
          <cell r="D4939" t="str">
            <v>φ50</v>
          </cell>
          <cell r="E4939" t="str">
            <v>分・止水栓用</v>
          </cell>
          <cell r="F4939" t="str">
            <v>個</v>
          </cell>
          <cell r="G4939">
            <v>2750</v>
          </cell>
          <cell r="H4939">
            <v>0</v>
          </cell>
          <cell r="I4939">
            <v>0</v>
          </cell>
          <cell r="J4939" t="str">
            <v>見積書</v>
          </cell>
          <cell r="K4939">
            <v>0</v>
          </cell>
        </row>
        <row r="4940">
          <cell r="B4940" t="str">
            <v>M7281</v>
          </cell>
          <cell r="C4940" t="str">
            <v>ブッシング付フランジ</v>
          </cell>
          <cell r="D4940" t="str">
            <v>φ50×20</v>
          </cell>
          <cell r="E4940" t="str">
            <v>RF　7.5K</v>
          </cell>
          <cell r="F4940" t="str">
            <v>枚</v>
          </cell>
          <cell r="G4940">
            <v>19100</v>
          </cell>
          <cell r="H4940">
            <v>0</v>
          </cell>
          <cell r="I4940">
            <v>0</v>
          </cell>
          <cell r="J4940" t="str">
            <v>見積書</v>
          </cell>
          <cell r="K4940">
            <v>0</v>
          </cell>
        </row>
        <row r="4941">
          <cell r="B4941" t="str">
            <v>M7282</v>
          </cell>
          <cell r="C4941" t="str">
            <v>ブッシング付フランジ</v>
          </cell>
          <cell r="D4941" t="str">
            <v>φ50×25</v>
          </cell>
          <cell r="E4941" t="str">
            <v>RF　7.5K</v>
          </cell>
          <cell r="F4941" t="str">
            <v>枚</v>
          </cell>
          <cell r="G4941">
            <v>19100</v>
          </cell>
          <cell r="H4941">
            <v>0</v>
          </cell>
          <cell r="I4941">
            <v>0</v>
          </cell>
          <cell r="J4941" t="str">
            <v>見積書</v>
          </cell>
          <cell r="K4941">
            <v>0</v>
          </cell>
        </row>
        <row r="4942">
          <cell r="B4942" t="str">
            <v>M7283</v>
          </cell>
          <cell r="C4942" t="str">
            <v>ブッシング付フランジ</v>
          </cell>
          <cell r="D4942" t="str">
            <v>φ50×30</v>
          </cell>
          <cell r="E4942" t="str">
            <v>RF　7.5K</v>
          </cell>
          <cell r="F4942" t="str">
            <v>枚</v>
          </cell>
          <cell r="G4942">
            <v>19100</v>
          </cell>
          <cell r="H4942">
            <v>0</v>
          </cell>
          <cell r="I4942">
            <v>0</v>
          </cell>
          <cell r="J4942" t="str">
            <v>見積書</v>
          </cell>
          <cell r="K4942">
            <v>0</v>
          </cell>
        </row>
        <row r="4943">
          <cell r="B4943" t="str">
            <v>M7284</v>
          </cell>
          <cell r="C4943" t="str">
            <v>ブッシング付フランジ</v>
          </cell>
          <cell r="D4943" t="str">
            <v>φ50×40</v>
          </cell>
          <cell r="E4943" t="str">
            <v>RF　7.5K</v>
          </cell>
          <cell r="F4943" t="str">
            <v>枚</v>
          </cell>
          <cell r="G4943">
            <v>19100</v>
          </cell>
          <cell r="H4943">
            <v>0</v>
          </cell>
          <cell r="I4943">
            <v>0</v>
          </cell>
          <cell r="J4943" t="str">
            <v>見積書</v>
          </cell>
          <cell r="K4943">
            <v>0</v>
          </cell>
        </row>
        <row r="4944">
          <cell r="B4944" t="str">
            <v>M7285</v>
          </cell>
          <cell r="C4944" t="str">
            <v>ブッシング付フランジ</v>
          </cell>
          <cell r="D4944" t="str">
            <v>φ50×50</v>
          </cell>
          <cell r="E4944" t="str">
            <v>RF　7.5K</v>
          </cell>
          <cell r="F4944" t="str">
            <v>枚</v>
          </cell>
          <cell r="G4944">
            <v>19100</v>
          </cell>
          <cell r="H4944">
            <v>0</v>
          </cell>
          <cell r="I4944">
            <v>0</v>
          </cell>
          <cell r="J4944" t="str">
            <v>見積書</v>
          </cell>
          <cell r="K4944">
            <v>0</v>
          </cell>
        </row>
        <row r="4945">
          <cell r="B4945" t="str">
            <v>M7286</v>
          </cell>
          <cell r="C4945" t="str">
            <v>ブッシング付フランジ</v>
          </cell>
          <cell r="D4945" t="str">
            <v>φ75×20</v>
          </cell>
          <cell r="E4945" t="str">
            <v>RF　7.5K</v>
          </cell>
          <cell r="F4945" t="str">
            <v>枚</v>
          </cell>
          <cell r="G4945">
            <v>20040</v>
          </cell>
          <cell r="H4945">
            <v>0</v>
          </cell>
          <cell r="I4945">
            <v>0</v>
          </cell>
          <cell r="J4945" t="str">
            <v>見積書</v>
          </cell>
          <cell r="K4945">
            <v>0</v>
          </cell>
        </row>
        <row r="4946">
          <cell r="B4946" t="str">
            <v>M7287</v>
          </cell>
          <cell r="C4946" t="str">
            <v>ブッシング付フランジ</v>
          </cell>
          <cell r="D4946" t="str">
            <v>φ75×25</v>
          </cell>
          <cell r="E4946" t="str">
            <v>RF　7.5K</v>
          </cell>
          <cell r="F4946" t="str">
            <v>枚</v>
          </cell>
          <cell r="G4946">
            <v>20040</v>
          </cell>
          <cell r="H4946">
            <v>0</v>
          </cell>
          <cell r="I4946">
            <v>0</v>
          </cell>
          <cell r="J4946" t="str">
            <v>見積書</v>
          </cell>
          <cell r="K4946">
            <v>0</v>
          </cell>
        </row>
        <row r="4947">
          <cell r="B4947" t="str">
            <v>M7288</v>
          </cell>
          <cell r="C4947" t="str">
            <v>ブッシング付フランジ</v>
          </cell>
          <cell r="D4947" t="str">
            <v>φ75×30</v>
          </cell>
          <cell r="E4947" t="str">
            <v>RF　7.5K</v>
          </cell>
          <cell r="F4947" t="str">
            <v>枚</v>
          </cell>
          <cell r="G4947">
            <v>20040</v>
          </cell>
          <cell r="H4947">
            <v>0</v>
          </cell>
          <cell r="I4947">
            <v>0</v>
          </cell>
          <cell r="J4947" t="str">
            <v>見積書</v>
          </cell>
          <cell r="K4947">
            <v>0</v>
          </cell>
        </row>
        <row r="4948">
          <cell r="B4948" t="str">
            <v>M7289</v>
          </cell>
          <cell r="C4948" t="str">
            <v>ブッシング付フランジ</v>
          </cell>
          <cell r="D4948" t="str">
            <v>φ75×40</v>
          </cell>
          <cell r="E4948" t="str">
            <v>RF　7.5K</v>
          </cell>
          <cell r="F4948" t="str">
            <v>枚</v>
          </cell>
          <cell r="G4948">
            <v>20040</v>
          </cell>
          <cell r="H4948">
            <v>0</v>
          </cell>
          <cell r="I4948">
            <v>0</v>
          </cell>
          <cell r="J4948" t="str">
            <v>見積書</v>
          </cell>
          <cell r="K4948">
            <v>0</v>
          </cell>
        </row>
        <row r="4949">
          <cell r="B4949" t="str">
            <v>M7290</v>
          </cell>
          <cell r="C4949" t="str">
            <v>ブッシング付フランジ</v>
          </cell>
          <cell r="D4949" t="str">
            <v>φ75×50</v>
          </cell>
          <cell r="E4949" t="str">
            <v>RF　7.5K</v>
          </cell>
          <cell r="F4949" t="str">
            <v>枚</v>
          </cell>
          <cell r="G4949">
            <v>20040</v>
          </cell>
          <cell r="H4949">
            <v>0</v>
          </cell>
          <cell r="I4949">
            <v>0</v>
          </cell>
          <cell r="J4949" t="str">
            <v>見積書</v>
          </cell>
          <cell r="K4949">
            <v>0</v>
          </cell>
        </row>
        <row r="4950">
          <cell r="B4950" t="str">
            <v>M7291</v>
          </cell>
          <cell r="C4950" t="str">
            <v>ブッシング付フランジ</v>
          </cell>
          <cell r="D4950" t="str">
            <v>φ75×75</v>
          </cell>
          <cell r="E4950" t="str">
            <v>RF　7.5K</v>
          </cell>
          <cell r="F4950" t="str">
            <v>枚</v>
          </cell>
          <cell r="G4950">
            <v>35620</v>
          </cell>
          <cell r="H4950">
            <v>0</v>
          </cell>
          <cell r="I4950">
            <v>0</v>
          </cell>
          <cell r="J4950" t="str">
            <v>見積書</v>
          </cell>
          <cell r="K4950">
            <v>0</v>
          </cell>
        </row>
        <row r="4951">
          <cell r="B4951" t="str">
            <v>M7292</v>
          </cell>
          <cell r="C4951" t="str">
            <v>ブッシング付フランジ</v>
          </cell>
          <cell r="D4951" t="str">
            <v>φ100×20</v>
          </cell>
          <cell r="E4951" t="str">
            <v>RF　7.5K</v>
          </cell>
          <cell r="F4951" t="str">
            <v>枚</v>
          </cell>
          <cell r="G4951">
            <v>28350</v>
          </cell>
          <cell r="H4951">
            <v>0</v>
          </cell>
          <cell r="I4951">
            <v>0</v>
          </cell>
          <cell r="J4951" t="str">
            <v>見積書</v>
          </cell>
          <cell r="K4951">
            <v>0</v>
          </cell>
        </row>
        <row r="4952">
          <cell r="B4952" t="str">
            <v>M7293</v>
          </cell>
          <cell r="C4952" t="str">
            <v>ブッシング付フランジ</v>
          </cell>
          <cell r="D4952" t="str">
            <v>φ100×25</v>
          </cell>
          <cell r="E4952" t="str">
            <v>RF　7.5K</v>
          </cell>
          <cell r="F4952" t="str">
            <v>枚</v>
          </cell>
          <cell r="G4952">
            <v>28350</v>
          </cell>
          <cell r="H4952">
            <v>0</v>
          </cell>
          <cell r="I4952">
            <v>0</v>
          </cell>
          <cell r="J4952" t="str">
            <v>見積書</v>
          </cell>
          <cell r="K4952">
            <v>0</v>
          </cell>
        </row>
        <row r="4953">
          <cell r="B4953" t="str">
            <v>M7294</v>
          </cell>
          <cell r="C4953" t="str">
            <v>ブッシング付フランジ</v>
          </cell>
          <cell r="D4953" t="str">
            <v>φ100×30</v>
          </cell>
          <cell r="E4953" t="str">
            <v>RF　7.5K</v>
          </cell>
          <cell r="F4953" t="str">
            <v>枚</v>
          </cell>
          <cell r="G4953">
            <v>28350</v>
          </cell>
          <cell r="H4953">
            <v>0</v>
          </cell>
          <cell r="I4953">
            <v>0</v>
          </cell>
          <cell r="J4953" t="str">
            <v>見積書</v>
          </cell>
          <cell r="K4953">
            <v>0</v>
          </cell>
        </row>
        <row r="4954">
          <cell r="B4954" t="str">
            <v>M7295</v>
          </cell>
          <cell r="C4954" t="str">
            <v>ブッシング付フランジ</v>
          </cell>
          <cell r="D4954" t="str">
            <v>φ100×40</v>
          </cell>
          <cell r="E4954" t="str">
            <v>RF　7.5K</v>
          </cell>
          <cell r="F4954" t="str">
            <v>枚</v>
          </cell>
          <cell r="G4954">
            <v>28350</v>
          </cell>
          <cell r="H4954">
            <v>0</v>
          </cell>
          <cell r="I4954">
            <v>0</v>
          </cell>
          <cell r="J4954" t="str">
            <v>見積書</v>
          </cell>
          <cell r="K4954">
            <v>0</v>
          </cell>
        </row>
        <row r="4955">
          <cell r="B4955" t="str">
            <v>M7296</v>
          </cell>
          <cell r="C4955" t="str">
            <v>ブッシング付フランジ</v>
          </cell>
          <cell r="D4955" t="str">
            <v>φ100×50</v>
          </cell>
          <cell r="E4955" t="str">
            <v>RF　7.5K</v>
          </cell>
          <cell r="F4955" t="str">
            <v>枚</v>
          </cell>
          <cell r="G4955">
            <v>28350</v>
          </cell>
          <cell r="H4955">
            <v>0</v>
          </cell>
          <cell r="I4955">
            <v>0</v>
          </cell>
          <cell r="J4955" t="str">
            <v>見積書</v>
          </cell>
          <cell r="K4955">
            <v>0</v>
          </cell>
        </row>
        <row r="4956">
          <cell r="B4956" t="str">
            <v>M7297</v>
          </cell>
          <cell r="C4956" t="str">
            <v>ブッシング付フランジ</v>
          </cell>
          <cell r="D4956" t="str">
            <v>φ100×75</v>
          </cell>
          <cell r="E4956" t="str">
            <v>RF　7.5K</v>
          </cell>
          <cell r="F4956" t="str">
            <v>枚</v>
          </cell>
          <cell r="G4956">
            <v>48010</v>
          </cell>
          <cell r="H4956">
            <v>0</v>
          </cell>
          <cell r="I4956">
            <v>0</v>
          </cell>
          <cell r="J4956" t="str">
            <v>見積書</v>
          </cell>
          <cell r="K4956">
            <v>0</v>
          </cell>
        </row>
        <row r="4957">
          <cell r="B4957" t="str">
            <v>M7298</v>
          </cell>
          <cell r="C4957" t="str">
            <v>ブッシング付フランジ</v>
          </cell>
          <cell r="D4957" t="str">
            <v>φ100×100</v>
          </cell>
          <cell r="E4957" t="str">
            <v>RF　7.5K</v>
          </cell>
          <cell r="F4957" t="str">
            <v>枚</v>
          </cell>
          <cell r="G4957">
            <v>48010</v>
          </cell>
          <cell r="H4957">
            <v>0</v>
          </cell>
          <cell r="I4957">
            <v>0</v>
          </cell>
          <cell r="J4957" t="str">
            <v>見積書</v>
          </cell>
          <cell r="K4957">
            <v>0</v>
          </cell>
        </row>
        <row r="4958">
          <cell r="B4958" t="str">
            <v>M7299</v>
          </cell>
          <cell r="C4958" t="str">
            <v>ブッシング付フランジ</v>
          </cell>
          <cell r="D4958" t="str">
            <v>φ150×40</v>
          </cell>
          <cell r="E4958" t="str">
            <v>RF　7.6K</v>
          </cell>
          <cell r="F4958" t="str">
            <v>枚</v>
          </cell>
          <cell r="G4958">
            <v>70190</v>
          </cell>
          <cell r="H4958">
            <v>0</v>
          </cell>
          <cell r="I4958">
            <v>0</v>
          </cell>
          <cell r="J4958" t="str">
            <v>見積書</v>
          </cell>
          <cell r="K4958">
            <v>0</v>
          </cell>
        </row>
        <row r="4959">
          <cell r="B4959" t="str">
            <v>M7300</v>
          </cell>
          <cell r="C4959" t="str">
            <v>ブッシング付フランジ</v>
          </cell>
          <cell r="D4959" t="str">
            <v>φ150×50</v>
          </cell>
          <cell r="E4959" t="str">
            <v>RF　7.7K</v>
          </cell>
          <cell r="F4959" t="str">
            <v>枚</v>
          </cell>
          <cell r="G4959">
            <v>70190</v>
          </cell>
          <cell r="H4959">
            <v>0</v>
          </cell>
          <cell r="I4959">
            <v>0</v>
          </cell>
          <cell r="J4959" t="str">
            <v>見積書</v>
          </cell>
          <cell r="K4959">
            <v>0</v>
          </cell>
        </row>
        <row r="4960">
          <cell r="B4960" t="str">
            <v>M7301</v>
          </cell>
          <cell r="C4960" t="str">
            <v>ブッシング付フランジ</v>
          </cell>
          <cell r="D4960" t="str">
            <v>φ150×75</v>
          </cell>
          <cell r="E4960" t="str">
            <v>RF　7.8K</v>
          </cell>
          <cell r="F4960" t="str">
            <v>枚</v>
          </cell>
          <cell r="G4960">
            <v>70190</v>
          </cell>
          <cell r="H4960">
            <v>0</v>
          </cell>
          <cell r="I4960">
            <v>0</v>
          </cell>
          <cell r="J4960" t="str">
            <v>見積書</v>
          </cell>
          <cell r="K4960">
            <v>0</v>
          </cell>
        </row>
        <row r="4961">
          <cell r="B4961" t="str">
            <v>M7302</v>
          </cell>
          <cell r="C4961" t="str">
            <v>ブッシング付フランジ</v>
          </cell>
          <cell r="D4961" t="str">
            <v>φ150×100</v>
          </cell>
          <cell r="E4961" t="str">
            <v>RF　7.9K</v>
          </cell>
          <cell r="F4961" t="str">
            <v>枚</v>
          </cell>
          <cell r="G4961">
            <v>108540</v>
          </cell>
          <cell r="H4961">
            <v>0</v>
          </cell>
          <cell r="I4961">
            <v>0</v>
          </cell>
          <cell r="J4961" t="str">
            <v>見積書</v>
          </cell>
          <cell r="K4961">
            <v>0</v>
          </cell>
        </row>
        <row r="4962">
          <cell r="B4962" t="str">
            <v>M7303</v>
          </cell>
          <cell r="C4962" t="str">
            <v>ブッシング付フランジ</v>
          </cell>
          <cell r="D4962" t="str">
            <v>φ150×150</v>
          </cell>
          <cell r="E4962" t="str">
            <v>RF　7.10K</v>
          </cell>
          <cell r="F4962" t="str">
            <v>枚</v>
          </cell>
          <cell r="G4962">
            <v>108540</v>
          </cell>
          <cell r="H4962">
            <v>0</v>
          </cell>
          <cell r="I4962">
            <v>0</v>
          </cell>
          <cell r="J4962" t="str">
            <v>見積書</v>
          </cell>
          <cell r="K4962">
            <v>0</v>
          </cell>
        </row>
        <row r="4963">
          <cell r="B4963" t="str">
            <v>M7308</v>
          </cell>
          <cell r="C4963" t="str">
            <v>止水栓</v>
          </cell>
          <cell r="D4963" t="str">
            <v>φ13</v>
          </cell>
          <cell r="E4963" t="str">
            <v>甲形(キャップ付)</v>
          </cell>
          <cell r="F4963" t="str">
            <v>基</v>
          </cell>
          <cell r="G4963">
            <v>3020</v>
          </cell>
          <cell r="H4963">
            <v>0</v>
          </cell>
          <cell r="I4963">
            <v>0</v>
          </cell>
          <cell r="J4963" t="str">
            <v>見積書</v>
          </cell>
          <cell r="K4963">
            <v>0</v>
          </cell>
        </row>
        <row r="4964">
          <cell r="B4964" t="str">
            <v>M7309</v>
          </cell>
          <cell r="C4964" t="str">
            <v>止水栓</v>
          </cell>
          <cell r="D4964" t="str">
            <v>φ20</v>
          </cell>
          <cell r="E4964" t="str">
            <v>甲形(キャップ付)</v>
          </cell>
          <cell r="F4964" t="str">
            <v>基</v>
          </cell>
          <cell r="G4964">
            <v>4910</v>
          </cell>
          <cell r="H4964">
            <v>0</v>
          </cell>
          <cell r="I4964">
            <v>0</v>
          </cell>
          <cell r="J4964" t="str">
            <v>見積書</v>
          </cell>
          <cell r="K4964">
            <v>0</v>
          </cell>
        </row>
        <row r="4965">
          <cell r="B4965" t="str">
            <v>M7310</v>
          </cell>
          <cell r="C4965" t="str">
            <v>止水栓</v>
          </cell>
          <cell r="D4965" t="str">
            <v>φ25</v>
          </cell>
          <cell r="E4965" t="str">
            <v>甲形(キャップ付)</v>
          </cell>
          <cell r="F4965" t="str">
            <v>基</v>
          </cell>
          <cell r="G4965">
            <v>6810</v>
          </cell>
          <cell r="H4965">
            <v>0</v>
          </cell>
          <cell r="I4965">
            <v>0</v>
          </cell>
          <cell r="J4965" t="str">
            <v>見積書</v>
          </cell>
          <cell r="K4965">
            <v>0</v>
          </cell>
        </row>
        <row r="4966">
          <cell r="B4966" t="str">
            <v>M7311</v>
          </cell>
          <cell r="C4966" t="str">
            <v>止水栓</v>
          </cell>
          <cell r="D4966" t="str">
            <v>φ30</v>
          </cell>
          <cell r="E4966" t="str">
            <v>甲形(キャップ付)</v>
          </cell>
          <cell r="F4966" t="str">
            <v>基</v>
          </cell>
          <cell r="G4966">
            <v>14810</v>
          </cell>
          <cell r="H4966">
            <v>0</v>
          </cell>
          <cell r="I4966">
            <v>0</v>
          </cell>
          <cell r="J4966" t="str">
            <v>見積書</v>
          </cell>
          <cell r="K4966">
            <v>0</v>
          </cell>
        </row>
        <row r="4967">
          <cell r="B4967" t="str">
            <v>M7312</v>
          </cell>
          <cell r="C4967" t="str">
            <v>止水栓</v>
          </cell>
          <cell r="D4967" t="str">
            <v>φ40</v>
          </cell>
          <cell r="E4967" t="str">
            <v>甲形(キャップ付)</v>
          </cell>
          <cell r="F4967" t="str">
            <v>基</v>
          </cell>
          <cell r="G4967">
            <v>19150</v>
          </cell>
          <cell r="H4967">
            <v>0</v>
          </cell>
          <cell r="I4967">
            <v>0</v>
          </cell>
          <cell r="J4967" t="str">
            <v>見積書</v>
          </cell>
          <cell r="K4967">
            <v>0</v>
          </cell>
        </row>
        <row r="4968">
          <cell r="B4968" t="str">
            <v>M7313</v>
          </cell>
          <cell r="C4968" t="str">
            <v>止水栓</v>
          </cell>
          <cell r="D4968" t="str">
            <v>φ50</v>
          </cell>
          <cell r="E4968" t="str">
            <v>甲形(キャップ付)</v>
          </cell>
          <cell r="F4968" t="str">
            <v>基</v>
          </cell>
          <cell r="G4968">
            <v>28130</v>
          </cell>
          <cell r="H4968">
            <v>0</v>
          </cell>
          <cell r="I4968">
            <v>0</v>
          </cell>
          <cell r="J4968" t="str">
            <v>見積書</v>
          </cell>
          <cell r="K4968">
            <v>0</v>
          </cell>
        </row>
        <row r="4969">
          <cell r="B4969" t="str">
            <v>M7315</v>
          </cell>
          <cell r="C4969" t="str">
            <v>ボール止水栓</v>
          </cell>
          <cell r="D4969" t="str">
            <v>φ13</v>
          </cell>
          <cell r="E4969" t="str">
            <v>甲形</v>
          </cell>
          <cell r="F4969" t="str">
            <v>基</v>
          </cell>
          <cell r="G4969">
            <v>4480</v>
          </cell>
          <cell r="H4969">
            <v>0</v>
          </cell>
          <cell r="I4969">
            <v>0</v>
          </cell>
          <cell r="J4969" t="str">
            <v>見積書</v>
          </cell>
          <cell r="K4969">
            <v>0</v>
          </cell>
        </row>
        <row r="4970">
          <cell r="B4970" t="str">
            <v>M7316</v>
          </cell>
          <cell r="C4970" t="str">
            <v>ボール止水栓</v>
          </cell>
          <cell r="D4970" t="str">
            <v>φ20</v>
          </cell>
          <cell r="E4970" t="str">
            <v>甲形</v>
          </cell>
          <cell r="F4970" t="str">
            <v>基</v>
          </cell>
          <cell r="G4970">
            <v>7280</v>
          </cell>
          <cell r="H4970">
            <v>0</v>
          </cell>
          <cell r="I4970">
            <v>0</v>
          </cell>
          <cell r="J4970" t="str">
            <v>見積書</v>
          </cell>
          <cell r="K4970">
            <v>0</v>
          </cell>
        </row>
        <row r="4971">
          <cell r="B4971" t="str">
            <v>M7317</v>
          </cell>
          <cell r="C4971" t="str">
            <v>ボール止水栓</v>
          </cell>
          <cell r="D4971" t="str">
            <v>φ25</v>
          </cell>
          <cell r="E4971" t="str">
            <v>甲形</v>
          </cell>
          <cell r="F4971" t="str">
            <v>基</v>
          </cell>
          <cell r="G4971">
            <v>9420</v>
          </cell>
          <cell r="H4971">
            <v>0</v>
          </cell>
          <cell r="I4971">
            <v>0</v>
          </cell>
          <cell r="J4971" t="str">
            <v>見積書</v>
          </cell>
          <cell r="K4971">
            <v>0</v>
          </cell>
        </row>
        <row r="4972">
          <cell r="B4972" t="str">
            <v>M7318</v>
          </cell>
          <cell r="C4972" t="str">
            <v>ボール止水栓</v>
          </cell>
          <cell r="D4972" t="str">
            <v>φ30</v>
          </cell>
          <cell r="E4972" t="str">
            <v>甲形</v>
          </cell>
          <cell r="F4972" t="str">
            <v>基</v>
          </cell>
          <cell r="G4972">
            <v>21760</v>
          </cell>
          <cell r="H4972">
            <v>0</v>
          </cell>
          <cell r="I4972">
            <v>0</v>
          </cell>
          <cell r="J4972" t="str">
            <v>見積書</v>
          </cell>
          <cell r="K4972">
            <v>0</v>
          </cell>
        </row>
        <row r="4973">
          <cell r="B4973" t="str">
            <v>M7319</v>
          </cell>
          <cell r="C4973" t="str">
            <v>ボール止水栓</v>
          </cell>
          <cell r="D4973" t="str">
            <v>φ40</v>
          </cell>
          <cell r="E4973" t="str">
            <v>甲形</v>
          </cell>
          <cell r="F4973" t="str">
            <v>基</v>
          </cell>
          <cell r="G4973">
            <v>29800</v>
          </cell>
          <cell r="H4973">
            <v>0</v>
          </cell>
          <cell r="I4973">
            <v>0</v>
          </cell>
          <cell r="J4973" t="str">
            <v>見積書</v>
          </cell>
          <cell r="K4973">
            <v>0</v>
          </cell>
        </row>
        <row r="4974">
          <cell r="B4974" t="str">
            <v>M7320</v>
          </cell>
          <cell r="C4974" t="str">
            <v>ボール止水栓</v>
          </cell>
          <cell r="D4974" t="str">
            <v>φ50</v>
          </cell>
          <cell r="E4974" t="str">
            <v>甲形</v>
          </cell>
          <cell r="F4974" t="str">
            <v>基</v>
          </cell>
          <cell r="G4974">
            <v>44820</v>
          </cell>
          <cell r="H4974">
            <v>0</v>
          </cell>
          <cell r="I4974">
            <v>0</v>
          </cell>
          <cell r="J4974" t="str">
            <v>見積書</v>
          </cell>
          <cell r="K4974">
            <v>0</v>
          </cell>
        </row>
        <row r="4975">
          <cell r="B4975" t="str">
            <v>M7322</v>
          </cell>
          <cell r="C4975" t="str">
            <v>伸縮止水栓</v>
          </cell>
          <cell r="D4975" t="str">
            <v>φ13</v>
          </cell>
          <cell r="E4975" t="str">
            <v>甲形 おねじ</v>
          </cell>
          <cell r="F4975" t="str">
            <v>基</v>
          </cell>
          <cell r="G4975">
            <v>4510</v>
          </cell>
          <cell r="H4975">
            <v>0</v>
          </cell>
          <cell r="I4975">
            <v>0</v>
          </cell>
          <cell r="J4975" t="str">
            <v>見積書</v>
          </cell>
          <cell r="K4975">
            <v>0</v>
          </cell>
        </row>
        <row r="4976">
          <cell r="B4976" t="str">
            <v>M7323</v>
          </cell>
          <cell r="C4976" t="str">
            <v>伸縮止水栓</v>
          </cell>
          <cell r="D4976" t="str">
            <v>φ20</v>
          </cell>
          <cell r="E4976" t="str">
            <v>甲形 おねじ</v>
          </cell>
          <cell r="F4976" t="str">
            <v>基</v>
          </cell>
          <cell r="G4976">
            <v>7290</v>
          </cell>
          <cell r="H4976">
            <v>0</v>
          </cell>
          <cell r="I4976">
            <v>0</v>
          </cell>
          <cell r="J4976" t="str">
            <v>見積書</v>
          </cell>
          <cell r="K4976">
            <v>0</v>
          </cell>
        </row>
        <row r="4977">
          <cell r="B4977" t="str">
            <v>M7324</v>
          </cell>
          <cell r="C4977" t="str">
            <v>伸縮止水栓</v>
          </cell>
          <cell r="D4977" t="str">
            <v>φ25</v>
          </cell>
          <cell r="E4977" t="str">
            <v>甲形 おねじ</v>
          </cell>
          <cell r="F4977" t="str">
            <v>基</v>
          </cell>
          <cell r="G4977">
            <v>10500</v>
          </cell>
          <cell r="H4977">
            <v>0</v>
          </cell>
          <cell r="I4977">
            <v>0</v>
          </cell>
          <cell r="J4977" t="str">
            <v>見積書</v>
          </cell>
          <cell r="K4977">
            <v>0</v>
          </cell>
        </row>
        <row r="4978">
          <cell r="B4978" t="str">
            <v>M7325</v>
          </cell>
          <cell r="C4978" t="str">
            <v>伸縮止水栓</v>
          </cell>
          <cell r="D4978" t="str">
            <v>φ30</v>
          </cell>
          <cell r="E4978" t="str">
            <v>甲形 おねじ</v>
          </cell>
          <cell r="F4978" t="str">
            <v>基</v>
          </cell>
          <cell r="G4978">
            <v>25080</v>
          </cell>
          <cell r="H4978">
            <v>0</v>
          </cell>
          <cell r="I4978">
            <v>0</v>
          </cell>
          <cell r="J4978" t="str">
            <v>見積書</v>
          </cell>
          <cell r="K4978">
            <v>0</v>
          </cell>
        </row>
        <row r="4979">
          <cell r="B4979" t="str">
            <v>M7326</v>
          </cell>
          <cell r="C4979" t="str">
            <v>伸縮止水栓</v>
          </cell>
          <cell r="D4979" t="str">
            <v>φ40</v>
          </cell>
          <cell r="E4979" t="str">
            <v>甲形 おねじ</v>
          </cell>
          <cell r="F4979" t="str">
            <v>基</v>
          </cell>
          <cell r="G4979">
            <v>29250</v>
          </cell>
          <cell r="H4979">
            <v>0</v>
          </cell>
          <cell r="I4979">
            <v>0</v>
          </cell>
          <cell r="J4979" t="str">
            <v>見積書</v>
          </cell>
          <cell r="K4979">
            <v>0</v>
          </cell>
        </row>
        <row r="4980">
          <cell r="B4980" t="str">
            <v>M7327</v>
          </cell>
          <cell r="C4980" t="str">
            <v>伸縮止水栓</v>
          </cell>
          <cell r="D4980" t="str">
            <v>φ50</v>
          </cell>
          <cell r="E4980" t="str">
            <v>甲形 おねじ</v>
          </cell>
          <cell r="F4980" t="str">
            <v>基</v>
          </cell>
          <cell r="G4980">
            <v>48530</v>
          </cell>
          <cell r="H4980">
            <v>0</v>
          </cell>
          <cell r="I4980">
            <v>0</v>
          </cell>
          <cell r="J4980" t="str">
            <v>見積書</v>
          </cell>
          <cell r="K4980">
            <v>0</v>
          </cell>
        </row>
        <row r="4981">
          <cell r="B4981" t="str">
            <v>M7328</v>
          </cell>
          <cell r="C4981" t="str">
            <v>伸縮止水栓</v>
          </cell>
          <cell r="D4981" t="str">
            <v>φ20×13</v>
          </cell>
          <cell r="E4981" t="str">
            <v>甲形 おねじ</v>
          </cell>
          <cell r="F4981" t="str">
            <v>基</v>
          </cell>
          <cell r="G4981">
            <v>7250</v>
          </cell>
          <cell r="H4981">
            <v>0</v>
          </cell>
          <cell r="I4981">
            <v>0</v>
          </cell>
          <cell r="J4981" t="str">
            <v>見積書</v>
          </cell>
          <cell r="K4981">
            <v>0</v>
          </cell>
        </row>
        <row r="4982">
          <cell r="B4982" t="str">
            <v>M7330</v>
          </cell>
          <cell r="C4982" t="str">
            <v>逆ボ止水栓</v>
          </cell>
          <cell r="D4982" t="str">
            <v>φ13</v>
          </cell>
          <cell r="E4982" t="str">
            <v>開閉防止</v>
          </cell>
          <cell r="F4982" t="str">
            <v>基</v>
          </cell>
          <cell r="G4982">
            <v>10170</v>
          </cell>
          <cell r="H4982">
            <v>0</v>
          </cell>
          <cell r="I4982">
            <v>0</v>
          </cell>
          <cell r="J4982" t="str">
            <v>見積書</v>
          </cell>
          <cell r="K4982">
            <v>0</v>
          </cell>
        </row>
        <row r="4983">
          <cell r="B4983" t="str">
            <v>M7331</v>
          </cell>
          <cell r="C4983" t="str">
            <v>逆ボ止水栓</v>
          </cell>
          <cell r="D4983" t="str">
            <v>φ20</v>
          </cell>
          <cell r="E4983" t="str">
            <v>開閉防止</v>
          </cell>
          <cell r="F4983" t="str">
            <v>基</v>
          </cell>
          <cell r="G4983">
            <v>13810</v>
          </cell>
          <cell r="H4983">
            <v>0</v>
          </cell>
          <cell r="I4983">
            <v>0</v>
          </cell>
          <cell r="J4983" t="str">
            <v>見積書</v>
          </cell>
          <cell r="K4983">
            <v>0</v>
          </cell>
        </row>
        <row r="4984">
          <cell r="B4984" t="str">
            <v>M7332</v>
          </cell>
          <cell r="C4984" t="str">
            <v>逆ボ止水栓</v>
          </cell>
          <cell r="D4984" t="str">
            <v>φ25</v>
          </cell>
          <cell r="E4984" t="str">
            <v>開閉防止</v>
          </cell>
          <cell r="F4984" t="str">
            <v>基</v>
          </cell>
          <cell r="G4984">
            <v>18280</v>
          </cell>
          <cell r="H4984">
            <v>0</v>
          </cell>
          <cell r="I4984">
            <v>0</v>
          </cell>
          <cell r="J4984" t="str">
            <v>見積書</v>
          </cell>
          <cell r="K4984">
            <v>0</v>
          </cell>
        </row>
        <row r="4985">
          <cell r="B4985" t="str">
            <v>M7333</v>
          </cell>
          <cell r="C4985" t="str">
            <v>逆ボ止水栓</v>
          </cell>
          <cell r="D4985" t="str">
            <v>φ20×13</v>
          </cell>
          <cell r="E4985" t="str">
            <v>開閉防止</v>
          </cell>
          <cell r="F4985" t="str">
            <v>基</v>
          </cell>
          <cell r="G4985">
            <v>13810</v>
          </cell>
          <cell r="H4985">
            <v>0</v>
          </cell>
          <cell r="I4985">
            <v>0</v>
          </cell>
          <cell r="J4985" t="str">
            <v>見積書</v>
          </cell>
          <cell r="K4985">
            <v>0</v>
          </cell>
        </row>
        <row r="4986">
          <cell r="B4986" t="str">
            <v>M7334</v>
          </cell>
          <cell r="C4986" t="str">
            <v>逆ボ止水栓</v>
          </cell>
          <cell r="D4986" t="str">
            <v>φ25×13</v>
          </cell>
          <cell r="E4986" t="str">
            <v>開閉防止</v>
          </cell>
          <cell r="F4986" t="str">
            <v>基</v>
          </cell>
          <cell r="G4986">
            <v>18080</v>
          </cell>
          <cell r="H4986">
            <v>0</v>
          </cell>
          <cell r="I4986">
            <v>0</v>
          </cell>
          <cell r="J4986" t="str">
            <v>見積書</v>
          </cell>
          <cell r="K4986">
            <v>0</v>
          </cell>
        </row>
        <row r="4987">
          <cell r="B4987" t="str">
            <v>M7335</v>
          </cell>
          <cell r="C4987" t="str">
            <v>逆ボ止水栓</v>
          </cell>
          <cell r="D4987" t="str">
            <v>φ25×20</v>
          </cell>
          <cell r="E4987" t="str">
            <v>開閉防止</v>
          </cell>
          <cell r="F4987" t="str">
            <v>基</v>
          </cell>
          <cell r="G4987">
            <v>18040</v>
          </cell>
          <cell r="H4987">
            <v>0</v>
          </cell>
          <cell r="I4987">
            <v>0</v>
          </cell>
          <cell r="J4987" t="str">
            <v>見積書</v>
          </cell>
          <cell r="K4987">
            <v>0</v>
          </cell>
        </row>
        <row r="4988">
          <cell r="B4988" t="str">
            <v>M7337</v>
          </cell>
          <cell r="C4988" t="str">
            <v>伸縮ボール止水栓</v>
          </cell>
          <cell r="D4988" t="str">
            <v>φ13</v>
          </cell>
          <cell r="E4988" t="str">
            <v>おねじ</v>
          </cell>
          <cell r="F4988" t="str">
            <v>基</v>
          </cell>
          <cell r="G4988">
            <v>5650</v>
          </cell>
          <cell r="H4988">
            <v>0</v>
          </cell>
          <cell r="I4988">
            <v>0</v>
          </cell>
          <cell r="J4988" t="str">
            <v>見積書</v>
          </cell>
          <cell r="K4988">
            <v>0</v>
          </cell>
        </row>
        <row r="4989">
          <cell r="B4989" t="str">
            <v>M7338</v>
          </cell>
          <cell r="C4989" t="str">
            <v>伸縮ボール止水栓</v>
          </cell>
          <cell r="D4989" t="str">
            <v>φ20</v>
          </cell>
          <cell r="E4989" t="str">
            <v>おねじ</v>
          </cell>
          <cell r="F4989" t="str">
            <v>基</v>
          </cell>
          <cell r="G4989">
            <v>9232</v>
          </cell>
          <cell r="H4989">
            <v>0</v>
          </cell>
          <cell r="I4989">
            <v>0</v>
          </cell>
          <cell r="J4989" t="str">
            <v>見積書</v>
          </cell>
          <cell r="K4989">
            <v>0</v>
          </cell>
        </row>
        <row r="4990">
          <cell r="B4990" t="str">
            <v>M7339</v>
          </cell>
          <cell r="C4990" t="str">
            <v>伸縮ボール止水栓</v>
          </cell>
          <cell r="D4990" t="str">
            <v>φ25</v>
          </cell>
          <cell r="E4990" t="str">
            <v>おねじ</v>
          </cell>
          <cell r="F4990" t="str">
            <v>基</v>
          </cell>
          <cell r="G4990">
            <v>12230</v>
          </cell>
          <cell r="H4990">
            <v>0</v>
          </cell>
          <cell r="I4990">
            <v>0</v>
          </cell>
          <cell r="J4990" t="str">
            <v>見積書</v>
          </cell>
          <cell r="K4990">
            <v>0</v>
          </cell>
        </row>
        <row r="4991">
          <cell r="B4991" t="str">
            <v>M7340</v>
          </cell>
          <cell r="C4991" t="str">
            <v>伸縮ボール止水栓</v>
          </cell>
          <cell r="D4991" t="str">
            <v>φ30</v>
          </cell>
          <cell r="E4991" t="str">
            <v>おねじ</v>
          </cell>
          <cell r="F4991" t="str">
            <v>基</v>
          </cell>
          <cell r="G4991">
            <v>28060</v>
          </cell>
          <cell r="H4991">
            <v>0</v>
          </cell>
          <cell r="I4991">
            <v>0</v>
          </cell>
          <cell r="J4991" t="str">
            <v>見積書</v>
          </cell>
          <cell r="K4991">
            <v>0</v>
          </cell>
        </row>
        <row r="4992">
          <cell r="B4992" t="str">
            <v>M7341</v>
          </cell>
          <cell r="C4992" t="str">
            <v>伸縮ボール止水栓</v>
          </cell>
          <cell r="D4992" t="str">
            <v>φ40</v>
          </cell>
          <cell r="E4992" t="str">
            <v>おねじ</v>
          </cell>
          <cell r="F4992" t="str">
            <v>基</v>
          </cell>
          <cell r="G4992">
            <v>37740</v>
          </cell>
          <cell r="H4992">
            <v>0</v>
          </cell>
          <cell r="I4992">
            <v>0</v>
          </cell>
          <cell r="J4992" t="str">
            <v>見積書</v>
          </cell>
          <cell r="K4992">
            <v>0</v>
          </cell>
        </row>
        <row r="4993">
          <cell r="B4993" t="str">
            <v>M7342</v>
          </cell>
          <cell r="C4993" t="str">
            <v>伸縮ボール止水栓</v>
          </cell>
          <cell r="D4993" t="str">
            <v>φ50</v>
          </cell>
          <cell r="E4993" t="str">
            <v>おねじ</v>
          </cell>
          <cell r="F4993" t="str">
            <v>基</v>
          </cell>
          <cell r="G4993">
            <v>60000</v>
          </cell>
          <cell r="H4993">
            <v>0</v>
          </cell>
          <cell r="I4993">
            <v>0</v>
          </cell>
          <cell r="J4993" t="str">
            <v>見積書</v>
          </cell>
          <cell r="K4993">
            <v>0</v>
          </cell>
        </row>
        <row r="4994">
          <cell r="B4994" t="str">
            <v>M7343</v>
          </cell>
          <cell r="C4994" t="str">
            <v>伸縮ボール止水栓</v>
          </cell>
          <cell r="D4994" t="str">
            <v>φ20×13</v>
          </cell>
          <cell r="E4994" t="str">
            <v>おねじ</v>
          </cell>
          <cell r="F4994" t="str">
            <v>基</v>
          </cell>
          <cell r="G4994">
            <v>9038</v>
          </cell>
          <cell r="H4994">
            <v>0</v>
          </cell>
          <cell r="I4994">
            <v>0</v>
          </cell>
          <cell r="J4994" t="str">
            <v>見積書</v>
          </cell>
          <cell r="K4994">
            <v>0</v>
          </cell>
        </row>
        <row r="4995">
          <cell r="B4995" t="str">
            <v>M7344</v>
          </cell>
          <cell r="C4995" t="str">
            <v>伸縮ボール止水栓</v>
          </cell>
          <cell r="D4995" t="str">
            <v>φ25×13</v>
          </cell>
          <cell r="E4995" t="str">
            <v>おねじ</v>
          </cell>
          <cell r="F4995" t="str">
            <v>基</v>
          </cell>
          <cell r="G4995">
            <v>11400</v>
          </cell>
          <cell r="H4995">
            <v>0</v>
          </cell>
          <cell r="I4995">
            <v>0</v>
          </cell>
          <cell r="J4995" t="str">
            <v>見積書</v>
          </cell>
          <cell r="K4995">
            <v>0</v>
          </cell>
        </row>
        <row r="4996">
          <cell r="B4996" t="str">
            <v>M7345</v>
          </cell>
          <cell r="C4996" t="str">
            <v>伸縮ボール止水栓</v>
          </cell>
          <cell r="D4996" t="str">
            <v>φ25×20</v>
          </cell>
          <cell r="E4996" t="str">
            <v>おねじ</v>
          </cell>
          <cell r="F4996" t="str">
            <v>基</v>
          </cell>
          <cell r="G4996">
            <v>11910</v>
          </cell>
          <cell r="H4996">
            <v>0</v>
          </cell>
          <cell r="I4996">
            <v>0</v>
          </cell>
          <cell r="J4996" t="str">
            <v>見積書</v>
          </cell>
          <cell r="K4996">
            <v>0</v>
          </cell>
        </row>
        <row r="4997">
          <cell r="B4997" t="str">
            <v>M7347</v>
          </cell>
          <cell r="C4997" t="str">
            <v>伸縮ボール止水栓</v>
          </cell>
          <cell r="D4997" t="str">
            <v>φ13</v>
          </cell>
          <cell r="E4997" t="str">
            <v>開閉防止(おねじ)</v>
          </cell>
          <cell r="F4997" t="str">
            <v>基</v>
          </cell>
          <cell r="G4997">
            <v>7420</v>
          </cell>
          <cell r="H4997">
            <v>0</v>
          </cell>
          <cell r="I4997">
            <v>0</v>
          </cell>
          <cell r="J4997" t="str">
            <v>見積書</v>
          </cell>
          <cell r="K4997">
            <v>0</v>
          </cell>
        </row>
        <row r="4998">
          <cell r="B4998" t="str">
            <v>M7348</v>
          </cell>
          <cell r="C4998" t="str">
            <v>伸縮ボール止水栓</v>
          </cell>
          <cell r="D4998" t="str">
            <v>φ20</v>
          </cell>
          <cell r="E4998" t="str">
            <v>開閉防止(おねじ)</v>
          </cell>
          <cell r="F4998" t="str">
            <v>基</v>
          </cell>
          <cell r="G4998">
            <v>10900</v>
          </cell>
          <cell r="H4998">
            <v>0</v>
          </cell>
          <cell r="I4998">
            <v>0</v>
          </cell>
          <cell r="J4998" t="str">
            <v>見積書</v>
          </cell>
          <cell r="K4998">
            <v>0</v>
          </cell>
        </row>
        <row r="4999">
          <cell r="B4999" t="str">
            <v>M7349</v>
          </cell>
          <cell r="C4999" t="str">
            <v>伸縮ボール止水栓</v>
          </cell>
          <cell r="D4999" t="str">
            <v>φ25</v>
          </cell>
          <cell r="E4999" t="str">
            <v>開閉防止(おねじ)</v>
          </cell>
          <cell r="F4999" t="str">
            <v>基</v>
          </cell>
          <cell r="G4999">
            <v>14000</v>
          </cell>
          <cell r="H4999">
            <v>0</v>
          </cell>
          <cell r="I4999">
            <v>0</v>
          </cell>
          <cell r="J4999" t="str">
            <v>見積書</v>
          </cell>
          <cell r="K4999">
            <v>0</v>
          </cell>
        </row>
        <row r="5000">
          <cell r="B5000" t="str">
            <v>M7350</v>
          </cell>
          <cell r="C5000" t="str">
            <v>伸縮ボール止水栓</v>
          </cell>
          <cell r="D5000" t="str">
            <v>φ20×13</v>
          </cell>
          <cell r="E5000" t="str">
            <v>開閉防止(おねじ)</v>
          </cell>
          <cell r="F5000" t="str">
            <v>基</v>
          </cell>
          <cell r="G5000">
            <v>10680</v>
          </cell>
          <cell r="H5000">
            <v>0</v>
          </cell>
          <cell r="I5000">
            <v>0</v>
          </cell>
          <cell r="J5000" t="str">
            <v>見積書</v>
          </cell>
          <cell r="K5000">
            <v>0</v>
          </cell>
        </row>
        <row r="5001">
          <cell r="B5001" t="str">
            <v>M7352</v>
          </cell>
          <cell r="C5001" t="str">
            <v>不凍止水栓</v>
          </cell>
          <cell r="D5001" t="str">
            <v>φ13×300</v>
          </cell>
          <cell r="E5001" t="str">
            <v>地中用</v>
          </cell>
          <cell r="F5001" t="str">
            <v>基</v>
          </cell>
          <cell r="G5001">
            <v>8010</v>
          </cell>
          <cell r="H5001">
            <v>0</v>
          </cell>
          <cell r="I5001">
            <v>0</v>
          </cell>
          <cell r="J5001" t="str">
            <v>見積書</v>
          </cell>
          <cell r="K5001">
            <v>0</v>
          </cell>
        </row>
        <row r="5002">
          <cell r="B5002" t="str">
            <v>M7353</v>
          </cell>
          <cell r="C5002" t="str">
            <v>不凍止水栓</v>
          </cell>
          <cell r="D5002" t="str">
            <v>φ13×400</v>
          </cell>
          <cell r="E5002" t="str">
            <v>地中用</v>
          </cell>
          <cell r="F5002" t="str">
            <v>基</v>
          </cell>
          <cell r="G5002">
            <v>8040</v>
          </cell>
          <cell r="H5002">
            <v>0</v>
          </cell>
          <cell r="I5002">
            <v>0</v>
          </cell>
          <cell r="J5002" t="str">
            <v>見積書</v>
          </cell>
          <cell r="K5002">
            <v>0</v>
          </cell>
        </row>
        <row r="5003">
          <cell r="B5003" t="str">
            <v>M7354</v>
          </cell>
          <cell r="C5003" t="str">
            <v>不凍止水栓</v>
          </cell>
          <cell r="D5003" t="str">
            <v>φ13×600</v>
          </cell>
          <cell r="E5003" t="str">
            <v>地中用</v>
          </cell>
          <cell r="F5003" t="str">
            <v>基</v>
          </cell>
          <cell r="G5003">
            <v>8380</v>
          </cell>
          <cell r="H5003">
            <v>0</v>
          </cell>
          <cell r="I5003">
            <v>0</v>
          </cell>
          <cell r="J5003" t="str">
            <v>見積書</v>
          </cell>
          <cell r="K5003">
            <v>0</v>
          </cell>
        </row>
        <row r="5004">
          <cell r="B5004" t="str">
            <v>M7355</v>
          </cell>
          <cell r="C5004" t="str">
            <v>不凍止水栓</v>
          </cell>
          <cell r="D5004" t="str">
            <v>φ20×300</v>
          </cell>
          <cell r="E5004" t="str">
            <v>地中用</v>
          </cell>
          <cell r="F5004" t="str">
            <v>基</v>
          </cell>
          <cell r="G5004">
            <v>9340</v>
          </cell>
          <cell r="H5004">
            <v>0</v>
          </cell>
          <cell r="I5004">
            <v>0</v>
          </cell>
          <cell r="J5004" t="str">
            <v>見積書</v>
          </cell>
          <cell r="K5004">
            <v>0</v>
          </cell>
        </row>
        <row r="5005">
          <cell r="B5005" t="str">
            <v>M7356</v>
          </cell>
          <cell r="C5005" t="str">
            <v>不凍止水栓</v>
          </cell>
          <cell r="D5005" t="str">
            <v>φ20×400</v>
          </cell>
          <cell r="E5005" t="str">
            <v>地中用</v>
          </cell>
          <cell r="F5005" t="str">
            <v>基</v>
          </cell>
          <cell r="G5005">
            <v>9378</v>
          </cell>
          <cell r="H5005">
            <v>0</v>
          </cell>
          <cell r="I5005">
            <v>0</v>
          </cell>
          <cell r="J5005" t="str">
            <v>見積書</v>
          </cell>
          <cell r="K5005">
            <v>0</v>
          </cell>
        </row>
        <row r="5006">
          <cell r="B5006" t="str">
            <v>M7357</v>
          </cell>
          <cell r="C5006" t="str">
            <v>不凍止水栓</v>
          </cell>
          <cell r="D5006" t="str">
            <v>φ20×600</v>
          </cell>
          <cell r="E5006" t="str">
            <v>地中用</v>
          </cell>
          <cell r="F5006" t="str">
            <v>基</v>
          </cell>
          <cell r="G5006">
            <v>9666</v>
          </cell>
          <cell r="H5006">
            <v>0</v>
          </cell>
          <cell r="I5006">
            <v>0</v>
          </cell>
          <cell r="J5006" t="str">
            <v>見積書</v>
          </cell>
          <cell r="K5006">
            <v>0</v>
          </cell>
        </row>
        <row r="5007">
          <cell r="B5007" t="str">
            <v>M7358</v>
          </cell>
          <cell r="C5007" t="str">
            <v>不凍止水栓</v>
          </cell>
          <cell r="D5007" t="str">
            <v>φ25×300</v>
          </cell>
          <cell r="E5007" t="str">
            <v>地中用</v>
          </cell>
          <cell r="F5007" t="str">
            <v>基</v>
          </cell>
          <cell r="G5007">
            <v>10170</v>
          </cell>
          <cell r="H5007">
            <v>0</v>
          </cell>
          <cell r="I5007">
            <v>0</v>
          </cell>
          <cell r="J5007" t="str">
            <v>見積書</v>
          </cell>
          <cell r="K5007">
            <v>0</v>
          </cell>
        </row>
        <row r="5008">
          <cell r="B5008" t="str">
            <v>M7359</v>
          </cell>
          <cell r="C5008" t="str">
            <v>不凍止水栓</v>
          </cell>
          <cell r="D5008" t="str">
            <v>φ25×400</v>
          </cell>
          <cell r="E5008" t="str">
            <v>地中用</v>
          </cell>
          <cell r="F5008" t="str">
            <v>基</v>
          </cell>
          <cell r="G5008">
            <v>10210</v>
          </cell>
          <cell r="H5008">
            <v>0</v>
          </cell>
          <cell r="I5008">
            <v>0</v>
          </cell>
          <cell r="J5008" t="str">
            <v>見積書</v>
          </cell>
          <cell r="K5008">
            <v>0</v>
          </cell>
        </row>
        <row r="5009">
          <cell r="B5009" t="str">
            <v>M7360</v>
          </cell>
          <cell r="C5009" t="str">
            <v>不凍止水栓</v>
          </cell>
          <cell r="D5009" t="str">
            <v>φ25×600</v>
          </cell>
          <cell r="E5009" t="str">
            <v>地中用</v>
          </cell>
          <cell r="F5009" t="str">
            <v>基</v>
          </cell>
          <cell r="G5009">
            <v>10450</v>
          </cell>
          <cell r="H5009">
            <v>0</v>
          </cell>
          <cell r="I5009">
            <v>0</v>
          </cell>
          <cell r="J5009" t="str">
            <v>見積書</v>
          </cell>
          <cell r="K5009">
            <v>0</v>
          </cell>
        </row>
        <row r="5010">
          <cell r="B5010" t="str">
            <v>M7362</v>
          </cell>
          <cell r="C5010" t="str">
            <v>減圧弁</v>
          </cell>
          <cell r="D5010" t="str">
            <v>φ13</v>
          </cell>
          <cell r="E5010" t="str">
            <v>給水用</v>
          </cell>
          <cell r="F5010" t="str">
            <v>基</v>
          </cell>
          <cell r="G5010">
            <v>19990</v>
          </cell>
          <cell r="H5010">
            <v>0</v>
          </cell>
          <cell r="I5010">
            <v>0</v>
          </cell>
          <cell r="J5010" t="str">
            <v>見積書</v>
          </cell>
          <cell r="K5010">
            <v>0</v>
          </cell>
        </row>
        <row r="5011">
          <cell r="B5011" t="str">
            <v>M7363</v>
          </cell>
          <cell r="C5011" t="str">
            <v>減圧弁</v>
          </cell>
          <cell r="D5011" t="str">
            <v>φ20</v>
          </cell>
          <cell r="E5011" t="str">
            <v>給水用</v>
          </cell>
          <cell r="F5011" t="str">
            <v>基</v>
          </cell>
          <cell r="G5011">
            <v>16480</v>
          </cell>
          <cell r="H5011">
            <v>0</v>
          </cell>
          <cell r="I5011">
            <v>0</v>
          </cell>
          <cell r="J5011" t="str">
            <v>見積書</v>
          </cell>
          <cell r="K5011">
            <v>0</v>
          </cell>
        </row>
        <row r="5012">
          <cell r="B5012" t="str">
            <v>M7364</v>
          </cell>
          <cell r="C5012" t="str">
            <v>減圧弁</v>
          </cell>
          <cell r="D5012" t="str">
            <v>φ25</v>
          </cell>
          <cell r="E5012" t="str">
            <v>給水用</v>
          </cell>
          <cell r="F5012" t="str">
            <v>基</v>
          </cell>
          <cell r="G5012">
            <v>34420</v>
          </cell>
          <cell r="H5012">
            <v>0</v>
          </cell>
          <cell r="I5012">
            <v>0</v>
          </cell>
          <cell r="J5012" t="str">
            <v>見積書</v>
          </cell>
          <cell r="K5012">
            <v>0</v>
          </cell>
        </row>
        <row r="5013">
          <cell r="B5013" t="str">
            <v>M7365</v>
          </cell>
          <cell r="C5013" t="str">
            <v>減圧弁</v>
          </cell>
          <cell r="D5013" t="str">
            <v>φ30</v>
          </cell>
          <cell r="E5013" t="str">
            <v>給水用</v>
          </cell>
          <cell r="F5013" t="str">
            <v>基</v>
          </cell>
          <cell r="G5013">
            <v>74660</v>
          </cell>
          <cell r="H5013">
            <v>0</v>
          </cell>
          <cell r="I5013">
            <v>0</v>
          </cell>
          <cell r="J5013" t="str">
            <v>見積書</v>
          </cell>
          <cell r="K5013">
            <v>0</v>
          </cell>
        </row>
        <row r="5014">
          <cell r="B5014" t="str">
            <v>M7366</v>
          </cell>
          <cell r="C5014" t="str">
            <v>減圧弁</v>
          </cell>
          <cell r="D5014" t="str">
            <v>φ40</v>
          </cell>
          <cell r="E5014" t="str">
            <v>給水用</v>
          </cell>
          <cell r="F5014" t="str">
            <v>基</v>
          </cell>
          <cell r="G5014">
            <v>79974</v>
          </cell>
          <cell r="H5014">
            <v>0</v>
          </cell>
          <cell r="I5014">
            <v>0</v>
          </cell>
          <cell r="J5014" t="str">
            <v>見積書</v>
          </cell>
          <cell r="K5014">
            <v>0</v>
          </cell>
        </row>
        <row r="5015">
          <cell r="B5015" t="str">
            <v>M7367</v>
          </cell>
          <cell r="C5015" t="str">
            <v>減圧弁</v>
          </cell>
          <cell r="D5015" t="str">
            <v>φ50</v>
          </cell>
          <cell r="E5015" t="str">
            <v>給水用</v>
          </cell>
          <cell r="F5015" t="str">
            <v>基</v>
          </cell>
          <cell r="G5015">
            <v>76050</v>
          </cell>
          <cell r="H5015">
            <v>0</v>
          </cell>
          <cell r="I5015">
            <v>0</v>
          </cell>
          <cell r="J5015" t="str">
            <v>見積書</v>
          </cell>
          <cell r="K5015">
            <v>0</v>
          </cell>
        </row>
        <row r="5016">
          <cell r="B5016" t="str">
            <v>M7369</v>
          </cell>
          <cell r="C5016" t="str">
            <v>小型空気弁</v>
          </cell>
          <cell r="D5016" t="str">
            <v>φ13</v>
          </cell>
          <cell r="E5016" t="str">
            <v>ﾎﾞｰﾙ止水栓付</v>
          </cell>
          <cell r="F5016" t="str">
            <v>基</v>
          </cell>
          <cell r="G5016">
            <v>52350</v>
          </cell>
          <cell r="H5016">
            <v>0</v>
          </cell>
          <cell r="I5016">
            <v>0</v>
          </cell>
          <cell r="J5016" t="str">
            <v>見積書</v>
          </cell>
          <cell r="K5016">
            <v>0</v>
          </cell>
        </row>
        <row r="5017">
          <cell r="B5017" t="str">
            <v>M7370</v>
          </cell>
          <cell r="C5017" t="str">
            <v>小型空気弁</v>
          </cell>
          <cell r="D5017" t="str">
            <v>φ20</v>
          </cell>
          <cell r="E5017" t="str">
            <v>ﾎﾞｰﾙ止水栓付</v>
          </cell>
          <cell r="F5017" t="str">
            <v>基</v>
          </cell>
          <cell r="G5017">
            <v>52570</v>
          </cell>
          <cell r="H5017">
            <v>0</v>
          </cell>
          <cell r="I5017">
            <v>0</v>
          </cell>
          <cell r="J5017" t="str">
            <v>見積書</v>
          </cell>
          <cell r="K5017">
            <v>0</v>
          </cell>
        </row>
        <row r="5018">
          <cell r="B5018" t="str">
            <v>M7371</v>
          </cell>
          <cell r="C5018" t="str">
            <v>小型空気弁</v>
          </cell>
          <cell r="D5018" t="str">
            <v>φ25</v>
          </cell>
          <cell r="E5018" t="str">
            <v>ﾎﾞｰﾙ止水栓付</v>
          </cell>
          <cell r="F5018" t="str">
            <v>基</v>
          </cell>
          <cell r="G5018">
            <v>52760</v>
          </cell>
          <cell r="H5018">
            <v>0</v>
          </cell>
          <cell r="I5018">
            <v>0</v>
          </cell>
          <cell r="J5018" t="str">
            <v>見積書</v>
          </cell>
          <cell r="K5018">
            <v>0</v>
          </cell>
        </row>
        <row r="5019">
          <cell r="B5019" t="str">
            <v>M7373</v>
          </cell>
          <cell r="C5019" t="str">
            <v>止水栓ﾎﾞｯｸｽ</v>
          </cell>
          <cell r="D5019" t="str">
            <v>φ75×400H</v>
          </cell>
          <cell r="E5019" t="str">
            <v>SSDD</v>
          </cell>
          <cell r="F5019" t="str">
            <v>組</v>
          </cell>
          <cell r="G5019">
            <v>5300</v>
          </cell>
          <cell r="H5019">
            <v>0</v>
          </cell>
          <cell r="I5019">
            <v>0</v>
          </cell>
          <cell r="J5019" t="str">
            <v>見積書</v>
          </cell>
          <cell r="K5019">
            <v>0</v>
          </cell>
        </row>
        <row r="5020">
          <cell r="B5020" t="str">
            <v>M7374</v>
          </cell>
          <cell r="C5020" t="str">
            <v>止水栓ﾎﾞｯｸｽ</v>
          </cell>
          <cell r="D5020" t="str">
            <v>φ75×500H</v>
          </cell>
          <cell r="E5020" t="str">
            <v>SSDD</v>
          </cell>
          <cell r="F5020" t="str">
            <v>組</v>
          </cell>
          <cell r="G5020">
            <v>5500</v>
          </cell>
          <cell r="H5020">
            <v>0</v>
          </cell>
          <cell r="I5020">
            <v>0</v>
          </cell>
          <cell r="J5020" t="str">
            <v>見積書</v>
          </cell>
          <cell r="K5020">
            <v>0</v>
          </cell>
        </row>
        <row r="5021">
          <cell r="B5021" t="str">
            <v>M7375</v>
          </cell>
          <cell r="C5021" t="str">
            <v>止水栓ﾎﾞｯｸｽ</v>
          </cell>
          <cell r="D5021" t="str">
            <v>φ100×400H</v>
          </cell>
          <cell r="E5021" t="str">
            <v>SSDD</v>
          </cell>
          <cell r="F5021" t="str">
            <v>組</v>
          </cell>
          <cell r="G5021">
            <v>6250</v>
          </cell>
          <cell r="H5021">
            <v>0</v>
          </cell>
          <cell r="I5021">
            <v>0</v>
          </cell>
          <cell r="J5021" t="str">
            <v>見積書</v>
          </cell>
          <cell r="K5021">
            <v>0</v>
          </cell>
        </row>
        <row r="5022">
          <cell r="B5022" t="str">
            <v>M7376</v>
          </cell>
          <cell r="C5022" t="str">
            <v>止水栓ﾎﾞｯｸｽ</v>
          </cell>
          <cell r="D5022" t="str">
            <v>φ100×500H</v>
          </cell>
          <cell r="E5022" t="str">
            <v>SSDD</v>
          </cell>
          <cell r="F5022" t="str">
            <v>組</v>
          </cell>
          <cell r="G5022">
            <v>6550</v>
          </cell>
          <cell r="H5022">
            <v>0</v>
          </cell>
          <cell r="I5022">
            <v>0</v>
          </cell>
          <cell r="J5022" t="str">
            <v>見積書</v>
          </cell>
          <cell r="K5022">
            <v>0</v>
          </cell>
        </row>
        <row r="5023">
          <cell r="B5023" t="str">
            <v>M7377</v>
          </cell>
          <cell r="C5023" t="str">
            <v>止水栓ﾎﾞｯｸｽ</v>
          </cell>
          <cell r="D5023" t="str">
            <v>φ75×500～700H</v>
          </cell>
          <cell r="E5023" t="str">
            <v>SSADD</v>
          </cell>
          <cell r="F5023" t="str">
            <v>組</v>
          </cell>
          <cell r="G5023">
            <v>7300</v>
          </cell>
          <cell r="H5023">
            <v>0</v>
          </cell>
          <cell r="I5023">
            <v>0</v>
          </cell>
          <cell r="J5023" t="str">
            <v>見積書</v>
          </cell>
          <cell r="K5023">
            <v>0</v>
          </cell>
        </row>
        <row r="5024">
          <cell r="B5024" t="str">
            <v>M7378</v>
          </cell>
          <cell r="C5024" t="str">
            <v>止水栓ﾎﾞｯｸｽ</v>
          </cell>
          <cell r="D5024" t="str">
            <v>φ75×65～1000H</v>
          </cell>
          <cell r="E5024" t="str">
            <v>SSADD</v>
          </cell>
          <cell r="F5024" t="str">
            <v>組</v>
          </cell>
          <cell r="G5024">
            <v>7900</v>
          </cell>
          <cell r="H5024">
            <v>0</v>
          </cell>
          <cell r="I5024">
            <v>0</v>
          </cell>
          <cell r="J5024" t="str">
            <v>見積書</v>
          </cell>
          <cell r="K5024">
            <v>0</v>
          </cell>
        </row>
        <row r="5025">
          <cell r="B5025" t="str">
            <v>M7379</v>
          </cell>
          <cell r="C5025" t="str">
            <v>止水栓ﾎﾞｯｸｽ</v>
          </cell>
          <cell r="D5025" t="str">
            <v>φ75×85～1400H</v>
          </cell>
          <cell r="E5025" t="str">
            <v>SSADD</v>
          </cell>
          <cell r="F5025" t="str">
            <v>組</v>
          </cell>
          <cell r="G5025">
            <v>8700</v>
          </cell>
          <cell r="H5025">
            <v>0</v>
          </cell>
          <cell r="I5025">
            <v>0</v>
          </cell>
          <cell r="J5025" t="str">
            <v>見積書</v>
          </cell>
          <cell r="K5025">
            <v>0</v>
          </cell>
        </row>
        <row r="5026">
          <cell r="B5026" t="str">
            <v>M7380</v>
          </cell>
          <cell r="C5026" t="str">
            <v>止水栓ﾎﾞｯｸｽ</v>
          </cell>
          <cell r="D5026" t="str">
            <v>φ100×500～700H</v>
          </cell>
          <cell r="E5026" t="str">
            <v>SSADD</v>
          </cell>
          <cell r="F5026" t="str">
            <v>組</v>
          </cell>
          <cell r="G5026">
            <v>8340</v>
          </cell>
          <cell r="H5026">
            <v>0</v>
          </cell>
          <cell r="I5026">
            <v>0</v>
          </cell>
          <cell r="J5026" t="str">
            <v>見積書</v>
          </cell>
          <cell r="K5026">
            <v>0</v>
          </cell>
        </row>
        <row r="5027">
          <cell r="B5027" t="str">
            <v>M7381</v>
          </cell>
          <cell r="C5027" t="str">
            <v>止水栓ﾎﾞｯｸｽ</v>
          </cell>
          <cell r="D5027" t="str">
            <v>φ100×65～1000H</v>
          </cell>
          <cell r="E5027" t="str">
            <v>SSADD</v>
          </cell>
          <cell r="F5027" t="str">
            <v>組</v>
          </cell>
          <cell r="G5027">
            <v>9500</v>
          </cell>
          <cell r="H5027">
            <v>0</v>
          </cell>
          <cell r="I5027">
            <v>0</v>
          </cell>
          <cell r="J5027" t="str">
            <v>見積書</v>
          </cell>
          <cell r="K5027">
            <v>0</v>
          </cell>
        </row>
        <row r="5028">
          <cell r="B5028" t="str">
            <v>M7382</v>
          </cell>
          <cell r="C5028" t="str">
            <v>止水栓ﾎﾞｯｸｽ</v>
          </cell>
          <cell r="D5028" t="str">
            <v>φ100×85～1400H</v>
          </cell>
          <cell r="E5028" t="str">
            <v>SSADD</v>
          </cell>
          <cell r="F5028" t="str">
            <v>組</v>
          </cell>
          <cell r="G5028">
            <v>10100</v>
          </cell>
          <cell r="H5028">
            <v>0</v>
          </cell>
          <cell r="I5028">
            <v>0</v>
          </cell>
          <cell r="J5028" t="str">
            <v>見積書</v>
          </cell>
          <cell r="K5028">
            <v>0</v>
          </cell>
        </row>
        <row r="5029">
          <cell r="B5029" t="str">
            <v>M7401</v>
          </cell>
          <cell r="C5029" t="str">
            <v>サドル分水栓</v>
          </cell>
          <cell r="D5029" t="str">
            <v>φ50×13</v>
          </cell>
          <cell r="E5029" t="str">
            <v>VP,SP</v>
          </cell>
          <cell r="F5029" t="str">
            <v>組</v>
          </cell>
          <cell r="G5029">
            <v>12110</v>
          </cell>
          <cell r="H5029">
            <v>0</v>
          </cell>
          <cell r="I5029">
            <v>0</v>
          </cell>
          <cell r="J5029" t="str">
            <v>見積書</v>
          </cell>
          <cell r="K5029">
            <v>0</v>
          </cell>
        </row>
        <row r="5030">
          <cell r="B5030" t="str">
            <v>M7402</v>
          </cell>
          <cell r="C5030" t="str">
            <v>サドル分水栓</v>
          </cell>
          <cell r="D5030" t="str">
            <v>φ50×20</v>
          </cell>
          <cell r="E5030" t="str">
            <v>VP,SP</v>
          </cell>
          <cell r="F5030" t="str">
            <v>組</v>
          </cell>
          <cell r="G5030">
            <v>14300</v>
          </cell>
          <cell r="H5030">
            <v>0</v>
          </cell>
          <cell r="I5030">
            <v>0</v>
          </cell>
          <cell r="J5030" t="str">
            <v>見積書</v>
          </cell>
          <cell r="K5030">
            <v>0</v>
          </cell>
        </row>
        <row r="5031">
          <cell r="B5031" t="str">
            <v>M7403</v>
          </cell>
          <cell r="C5031" t="str">
            <v>サドル分水栓</v>
          </cell>
          <cell r="D5031" t="str">
            <v>φ50×25</v>
          </cell>
          <cell r="E5031" t="str">
            <v>VP,SP</v>
          </cell>
          <cell r="F5031" t="str">
            <v>組</v>
          </cell>
          <cell r="G5031">
            <v>16540</v>
          </cell>
          <cell r="H5031">
            <v>0</v>
          </cell>
          <cell r="I5031">
            <v>0</v>
          </cell>
          <cell r="J5031" t="str">
            <v>見積書</v>
          </cell>
          <cell r="K5031">
            <v>0</v>
          </cell>
        </row>
        <row r="5032">
          <cell r="B5032" t="str">
            <v>M7405</v>
          </cell>
          <cell r="C5032" t="str">
            <v>サドル分水栓</v>
          </cell>
          <cell r="D5032" t="str">
            <v>φ75×13</v>
          </cell>
          <cell r="E5032" t="str">
            <v>VP,SP</v>
          </cell>
          <cell r="F5032" t="str">
            <v>組</v>
          </cell>
          <cell r="G5032">
            <v>12740</v>
          </cell>
          <cell r="H5032">
            <v>0</v>
          </cell>
          <cell r="I5032">
            <v>0</v>
          </cell>
          <cell r="J5032" t="str">
            <v>見積書</v>
          </cell>
          <cell r="K5032">
            <v>0</v>
          </cell>
        </row>
        <row r="5033">
          <cell r="B5033" t="str">
            <v>M7406</v>
          </cell>
          <cell r="C5033" t="str">
            <v>サドル分水栓</v>
          </cell>
          <cell r="D5033" t="str">
            <v>φ75×20</v>
          </cell>
          <cell r="E5033" t="str">
            <v>VP,SP</v>
          </cell>
          <cell r="F5033" t="str">
            <v>組</v>
          </cell>
          <cell r="G5033">
            <v>14930</v>
          </cell>
          <cell r="H5033">
            <v>0</v>
          </cell>
          <cell r="I5033">
            <v>0</v>
          </cell>
          <cell r="J5033" t="str">
            <v>見積書</v>
          </cell>
          <cell r="K5033">
            <v>0</v>
          </cell>
        </row>
        <row r="5034">
          <cell r="B5034" t="str">
            <v>M7407</v>
          </cell>
          <cell r="C5034" t="str">
            <v>サドル分水栓</v>
          </cell>
          <cell r="D5034" t="str">
            <v>φ75×25</v>
          </cell>
          <cell r="E5034" t="str">
            <v>VP,SP</v>
          </cell>
          <cell r="F5034" t="str">
            <v>組</v>
          </cell>
          <cell r="G5034">
            <v>17180</v>
          </cell>
          <cell r="H5034">
            <v>0</v>
          </cell>
          <cell r="I5034">
            <v>0</v>
          </cell>
          <cell r="J5034" t="str">
            <v>見積書</v>
          </cell>
          <cell r="K5034">
            <v>0</v>
          </cell>
        </row>
        <row r="5035">
          <cell r="B5035" t="str">
            <v>M7408</v>
          </cell>
          <cell r="C5035" t="str">
            <v>サドル分水栓</v>
          </cell>
          <cell r="D5035" t="str">
            <v>φ75×30</v>
          </cell>
          <cell r="E5035" t="str">
            <v>VP,SP</v>
          </cell>
          <cell r="F5035" t="str">
            <v>組</v>
          </cell>
          <cell r="G5035">
            <v>33550</v>
          </cell>
          <cell r="H5035">
            <v>0</v>
          </cell>
          <cell r="I5035">
            <v>0</v>
          </cell>
          <cell r="J5035" t="str">
            <v>見積書</v>
          </cell>
          <cell r="K5035">
            <v>0</v>
          </cell>
        </row>
        <row r="5036">
          <cell r="B5036" t="str">
            <v>M7409</v>
          </cell>
          <cell r="C5036" t="str">
            <v>サドル分水栓</v>
          </cell>
          <cell r="D5036" t="str">
            <v>φ75×40</v>
          </cell>
          <cell r="E5036" t="str">
            <v>VP,SP</v>
          </cell>
          <cell r="F5036" t="str">
            <v>組</v>
          </cell>
          <cell r="G5036">
            <v>39190</v>
          </cell>
          <cell r="H5036">
            <v>0</v>
          </cell>
          <cell r="I5036">
            <v>0</v>
          </cell>
          <cell r="J5036" t="str">
            <v>見積書</v>
          </cell>
          <cell r="K5036">
            <v>0</v>
          </cell>
        </row>
        <row r="5037">
          <cell r="B5037" t="str">
            <v>M7410</v>
          </cell>
          <cell r="C5037" t="str">
            <v>サドル分水栓</v>
          </cell>
          <cell r="D5037" t="str">
            <v>φ75×50</v>
          </cell>
          <cell r="E5037" t="str">
            <v>VP,SP</v>
          </cell>
          <cell r="F5037" t="str">
            <v>組</v>
          </cell>
          <cell r="G5037">
            <v>49460</v>
          </cell>
          <cell r="H5037">
            <v>0</v>
          </cell>
          <cell r="I5037">
            <v>0</v>
          </cell>
          <cell r="J5037" t="str">
            <v>見積書</v>
          </cell>
          <cell r="K5037">
            <v>0</v>
          </cell>
        </row>
        <row r="5038">
          <cell r="B5038" t="str">
            <v>M7412</v>
          </cell>
          <cell r="C5038" t="str">
            <v>サドル分水栓</v>
          </cell>
          <cell r="D5038" t="str">
            <v>φ100×13</v>
          </cell>
          <cell r="E5038" t="str">
            <v>VP,SP</v>
          </cell>
          <cell r="F5038" t="str">
            <v>組</v>
          </cell>
          <cell r="G5038">
            <v>14050</v>
          </cell>
          <cell r="H5038">
            <v>0</v>
          </cell>
          <cell r="I5038">
            <v>0</v>
          </cell>
          <cell r="J5038" t="str">
            <v>見積書</v>
          </cell>
          <cell r="K5038">
            <v>0</v>
          </cell>
        </row>
        <row r="5039">
          <cell r="B5039" t="str">
            <v>M7413</v>
          </cell>
          <cell r="C5039" t="str">
            <v>サドル分水栓</v>
          </cell>
          <cell r="D5039" t="str">
            <v>φ100×20</v>
          </cell>
          <cell r="E5039" t="str">
            <v>VP,SP</v>
          </cell>
          <cell r="F5039" t="str">
            <v>組</v>
          </cell>
          <cell r="G5039">
            <v>16020</v>
          </cell>
          <cell r="H5039">
            <v>0</v>
          </cell>
          <cell r="I5039">
            <v>0</v>
          </cell>
          <cell r="J5039" t="str">
            <v>見積書</v>
          </cell>
          <cell r="K5039">
            <v>0</v>
          </cell>
        </row>
        <row r="5040">
          <cell r="B5040" t="str">
            <v>M7414</v>
          </cell>
          <cell r="C5040" t="str">
            <v>サドル分水栓</v>
          </cell>
          <cell r="D5040" t="str">
            <v>φ100×25</v>
          </cell>
          <cell r="E5040" t="str">
            <v>VP,SP</v>
          </cell>
          <cell r="F5040" t="str">
            <v>組</v>
          </cell>
          <cell r="G5040">
            <v>18370</v>
          </cell>
          <cell r="H5040">
            <v>0</v>
          </cell>
          <cell r="I5040">
            <v>0</v>
          </cell>
          <cell r="J5040" t="str">
            <v>見積書</v>
          </cell>
          <cell r="K5040">
            <v>0</v>
          </cell>
        </row>
        <row r="5041">
          <cell r="B5041" t="str">
            <v>M7415</v>
          </cell>
          <cell r="C5041" t="str">
            <v>サドル分水栓</v>
          </cell>
          <cell r="D5041" t="str">
            <v>φ100×30</v>
          </cell>
          <cell r="E5041" t="str">
            <v>VP,SP</v>
          </cell>
          <cell r="F5041" t="str">
            <v>組</v>
          </cell>
          <cell r="G5041">
            <v>35110</v>
          </cell>
          <cell r="H5041">
            <v>0</v>
          </cell>
          <cell r="I5041">
            <v>0</v>
          </cell>
          <cell r="J5041" t="str">
            <v>見積書</v>
          </cell>
          <cell r="K5041">
            <v>0</v>
          </cell>
        </row>
        <row r="5042">
          <cell r="B5042" t="str">
            <v>M7416</v>
          </cell>
          <cell r="C5042" t="str">
            <v>サドル分水栓</v>
          </cell>
          <cell r="D5042" t="str">
            <v>φ100×40</v>
          </cell>
          <cell r="E5042" t="str">
            <v>VP,SP</v>
          </cell>
          <cell r="F5042" t="str">
            <v>組</v>
          </cell>
          <cell r="G5042">
            <v>41440</v>
          </cell>
          <cell r="H5042">
            <v>0</v>
          </cell>
          <cell r="I5042">
            <v>0</v>
          </cell>
          <cell r="J5042" t="str">
            <v>見積書</v>
          </cell>
          <cell r="K5042">
            <v>0</v>
          </cell>
        </row>
        <row r="5043">
          <cell r="B5043" t="str">
            <v>M7417</v>
          </cell>
          <cell r="C5043" t="str">
            <v>サドル分水栓</v>
          </cell>
          <cell r="D5043" t="str">
            <v>φ100×50</v>
          </cell>
          <cell r="E5043" t="str">
            <v>VP,SP</v>
          </cell>
          <cell r="F5043" t="str">
            <v>組</v>
          </cell>
          <cell r="G5043">
            <v>51150</v>
          </cell>
          <cell r="H5043">
            <v>0</v>
          </cell>
          <cell r="I5043">
            <v>0</v>
          </cell>
          <cell r="J5043" t="str">
            <v>見積書</v>
          </cell>
          <cell r="K5043">
            <v>0</v>
          </cell>
        </row>
        <row r="5044">
          <cell r="B5044" t="str">
            <v>M7419</v>
          </cell>
          <cell r="C5044" t="str">
            <v>サドル分水栓</v>
          </cell>
          <cell r="D5044" t="str">
            <v>φ150×13</v>
          </cell>
          <cell r="E5044" t="str">
            <v>VP,SP</v>
          </cell>
          <cell r="F5044" t="str">
            <v>組</v>
          </cell>
          <cell r="G5044">
            <v>15400</v>
          </cell>
          <cell r="H5044">
            <v>0</v>
          </cell>
          <cell r="I5044">
            <v>0</v>
          </cell>
          <cell r="J5044" t="str">
            <v>見積書</v>
          </cell>
          <cell r="K5044">
            <v>0</v>
          </cell>
        </row>
        <row r="5045">
          <cell r="B5045" t="str">
            <v>M7420</v>
          </cell>
          <cell r="C5045" t="str">
            <v>サドル分水栓</v>
          </cell>
          <cell r="D5045" t="str">
            <v>φ150×20</v>
          </cell>
          <cell r="E5045" t="str">
            <v>VP,SP</v>
          </cell>
          <cell r="F5045" t="str">
            <v>組</v>
          </cell>
          <cell r="G5045">
            <v>17390</v>
          </cell>
          <cell r="H5045">
            <v>0</v>
          </cell>
          <cell r="I5045">
            <v>0</v>
          </cell>
          <cell r="J5045" t="str">
            <v>見積書</v>
          </cell>
          <cell r="K5045">
            <v>0</v>
          </cell>
        </row>
        <row r="5046">
          <cell r="B5046" t="str">
            <v>M7421</v>
          </cell>
          <cell r="C5046" t="str">
            <v>サドル分水栓</v>
          </cell>
          <cell r="D5046" t="str">
            <v>φ150×25</v>
          </cell>
          <cell r="E5046" t="str">
            <v>VP,SP</v>
          </cell>
          <cell r="F5046" t="str">
            <v>組</v>
          </cell>
          <cell r="G5046">
            <v>19650</v>
          </cell>
          <cell r="H5046">
            <v>0</v>
          </cell>
          <cell r="I5046">
            <v>0</v>
          </cell>
          <cell r="J5046" t="str">
            <v>見積書</v>
          </cell>
          <cell r="K5046">
            <v>0</v>
          </cell>
        </row>
        <row r="5047">
          <cell r="B5047" t="str">
            <v>M7422</v>
          </cell>
          <cell r="C5047" t="str">
            <v>サドル分水栓</v>
          </cell>
          <cell r="D5047" t="str">
            <v>φ150×30</v>
          </cell>
          <cell r="E5047" t="str">
            <v>VP,SP</v>
          </cell>
          <cell r="F5047" t="str">
            <v>組</v>
          </cell>
          <cell r="G5047">
            <v>41650</v>
          </cell>
          <cell r="H5047">
            <v>0</v>
          </cell>
          <cell r="I5047">
            <v>0</v>
          </cell>
          <cell r="J5047" t="str">
            <v>見積書</v>
          </cell>
          <cell r="K5047">
            <v>0</v>
          </cell>
        </row>
        <row r="5048">
          <cell r="B5048" t="str">
            <v>M7423</v>
          </cell>
          <cell r="C5048" t="str">
            <v>サドル分水栓</v>
          </cell>
          <cell r="D5048" t="str">
            <v>φ150×40</v>
          </cell>
          <cell r="E5048" t="str">
            <v>VP,SP</v>
          </cell>
          <cell r="F5048" t="str">
            <v>組</v>
          </cell>
          <cell r="G5048">
            <v>48910</v>
          </cell>
          <cell r="H5048">
            <v>0</v>
          </cell>
          <cell r="I5048">
            <v>0</v>
          </cell>
          <cell r="J5048" t="str">
            <v>見積書</v>
          </cell>
          <cell r="K5048">
            <v>0</v>
          </cell>
        </row>
        <row r="5049">
          <cell r="B5049" t="str">
            <v>M7424</v>
          </cell>
          <cell r="C5049" t="str">
            <v>サドル分水栓</v>
          </cell>
          <cell r="D5049" t="str">
            <v>φ150×50</v>
          </cell>
          <cell r="E5049" t="str">
            <v>VP,SP</v>
          </cell>
          <cell r="F5049" t="str">
            <v>組</v>
          </cell>
          <cell r="G5049">
            <v>59820</v>
          </cell>
          <cell r="H5049">
            <v>0</v>
          </cell>
          <cell r="I5049">
            <v>0</v>
          </cell>
          <cell r="J5049" t="str">
            <v>見積書</v>
          </cell>
          <cell r="K5049">
            <v>0</v>
          </cell>
        </row>
        <row r="5050">
          <cell r="B5050" t="str">
            <v>M7426</v>
          </cell>
          <cell r="C5050" t="str">
            <v>サドル分水栓</v>
          </cell>
          <cell r="D5050" t="str">
            <v>φ200×13</v>
          </cell>
          <cell r="E5050" t="str">
            <v>VP,SP</v>
          </cell>
          <cell r="F5050" t="str">
            <v>組</v>
          </cell>
          <cell r="G5050">
            <v>19210</v>
          </cell>
          <cell r="H5050">
            <v>0</v>
          </cell>
          <cell r="I5050">
            <v>0</v>
          </cell>
          <cell r="J5050" t="str">
            <v>見積書</v>
          </cell>
          <cell r="K5050">
            <v>0</v>
          </cell>
        </row>
        <row r="5051">
          <cell r="B5051" t="str">
            <v>M7427</v>
          </cell>
          <cell r="C5051" t="str">
            <v>サドル分水栓</v>
          </cell>
          <cell r="D5051" t="str">
            <v>φ200×20</v>
          </cell>
          <cell r="E5051" t="str">
            <v>VP,SP</v>
          </cell>
          <cell r="F5051" t="str">
            <v>組</v>
          </cell>
          <cell r="G5051">
            <v>22130</v>
          </cell>
          <cell r="H5051">
            <v>0</v>
          </cell>
          <cell r="I5051">
            <v>0</v>
          </cell>
          <cell r="J5051" t="str">
            <v>見積書</v>
          </cell>
          <cell r="K5051">
            <v>0</v>
          </cell>
        </row>
        <row r="5052">
          <cell r="B5052" t="str">
            <v>M7428</v>
          </cell>
          <cell r="C5052" t="str">
            <v>サドル分水栓</v>
          </cell>
          <cell r="D5052" t="str">
            <v>φ200×25</v>
          </cell>
          <cell r="E5052" t="str">
            <v>VP,SP</v>
          </cell>
          <cell r="F5052" t="str">
            <v>組</v>
          </cell>
          <cell r="G5052">
            <v>24860</v>
          </cell>
          <cell r="H5052">
            <v>0</v>
          </cell>
          <cell r="I5052">
            <v>0</v>
          </cell>
          <cell r="J5052" t="str">
            <v>見積書</v>
          </cell>
          <cell r="K5052">
            <v>0</v>
          </cell>
        </row>
        <row r="5053">
          <cell r="B5053" t="str">
            <v>M7429</v>
          </cell>
          <cell r="C5053" t="str">
            <v>サドル分水栓</v>
          </cell>
          <cell r="D5053" t="str">
            <v>φ200×30</v>
          </cell>
          <cell r="E5053" t="str">
            <v>VP,SP</v>
          </cell>
          <cell r="F5053" t="str">
            <v>組</v>
          </cell>
          <cell r="G5053">
            <v>51750</v>
          </cell>
          <cell r="H5053">
            <v>0</v>
          </cell>
          <cell r="I5053">
            <v>0</v>
          </cell>
          <cell r="J5053" t="str">
            <v>見積書</v>
          </cell>
          <cell r="K5053">
            <v>0</v>
          </cell>
        </row>
        <row r="5054">
          <cell r="B5054" t="str">
            <v>M7430</v>
          </cell>
          <cell r="C5054" t="str">
            <v>サドル分水栓</v>
          </cell>
          <cell r="D5054" t="str">
            <v>φ200×40</v>
          </cell>
          <cell r="E5054" t="str">
            <v>VP,SP</v>
          </cell>
          <cell r="F5054" t="str">
            <v>組</v>
          </cell>
          <cell r="G5054">
            <v>59540</v>
          </cell>
          <cell r="H5054">
            <v>0</v>
          </cell>
          <cell r="I5054">
            <v>0</v>
          </cell>
          <cell r="J5054" t="str">
            <v>見積書</v>
          </cell>
          <cell r="K5054">
            <v>0</v>
          </cell>
        </row>
        <row r="5055">
          <cell r="B5055" t="str">
            <v>M7431</v>
          </cell>
          <cell r="C5055" t="str">
            <v>サドル分水栓</v>
          </cell>
          <cell r="D5055" t="str">
            <v>φ200×50</v>
          </cell>
          <cell r="E5055" t="str">
            <v>VP,SP</v>
          </cell>
          <cell r="F5055" t="str">
            <v>組</v>
          </cell>
          <cell r="G5055">
            <v>70450</v>
          </cell>
          <cell r="H5055">
            <v>0</v>
          </cell>
          <cell r="I5055">
            <v>0</v>
          </cell>
          <cell r="J5055" t="str">
            <v>見積書</v>
          </cell>
          <cell r="K5055">
            <v>0</v>
          </cell>
        </row>
        <row r="5056">
          <cell r="B5056" t="str">
            <v>M7441</v>
          </cell>
          <cell r="C5056" t="str">
            <v>サドル付分水栓</v>
          </cell>
          <cell r="D5056" t="str">
            <v>φ75×13</v>
          </cell>
          <cell r="E5056" t="str">
            <v>DIP</v>
          </cell>
          <cell r="F5056" t="str">
            <v>組</v>
          </cell>
          <cell r="G5056">
            <v>13150</v>
          </cell>
          <cell r="H5056">
            <v>0</v>
          </cell>
          <cell r="I5056">
            <v>0</v>
          </cell>
          <cell r="J5056" t="str">
            <v>見積書</v>
          </cell>
          <cell r="K5056">
            <v>0</v>
          </cell>
        </row>
        <row r="5057">
          <cell r="B5057" t="str">
            <v>M7442</v>
          </cell>
          <cell r="C5057" t="str">
            <v>サドル付分水栓</v>
          </cell>
          <cell r="D5057" t="str">
            <v>φ75×20</v>
          </cell>
          <cell r="E5057" t="str">
            <v>DIP</v>
          </cell>
          <cell r="F5057" t="str">
            <v>組</v>
          </cell>
          <cell r="G5057">
            <v>15580</v>
          </cell>
          <cell r="H5057">
            <v>0</v>
          </cell>
          <cell r="I5057">
            <v>0</v>
          </cell>
          <cell r="J5057" t="str">
            <v>見積書</v>
          </cell>
          <cell r="K5057">
            <v>0</v>
          </cell>
        </row>
        <row r="5058">
          <cell r="B5058" t="str">
            <v>M7443</v>
          </cell>
          <cell r="C5058" t="str">
            <v>サドル付分水栓</v>
          </cell>
          <cell r="D5058" t="str">
            <v>φ75×25</v>
          </cell>
          <cell r="E5058" t="str">
            <v>DIP</v>
          </cell>
          <cell r="F5058" t="str">
            <v>組</v>
          </cell>
          <cell r="G5058">
            <v>17730</v>
          </cell>
          <cell r="H5058">
            <v>0</v>
          </cell>
          <cell r="I5058">
            <v>0</v>
          </cell>
          <cell r="J5058" t="str">
            <v>見積書</v>
          </cell>
          <cell r="K5058">
            <v>0</v>
          </cell>
        </row>
        <row r="5059">
          <cell r="B5059" t="str">
            <v>M7444</v>
          </cell>
          <cell r="C5059" t="str">
            <v>サドル付分水栓</v>
          </cell>
          <cell r="D5059" t="str">
            <v>φ75×30</v>
          </cell>
          <cell r="E5059" t="str">
            <v>DIP</v>
          </cell>
          <cell r="F5059" t="str">
            <v>組</v>
          </cell>
          <cell r="G5059">
            <v>33100</v>
          </cell>
          <cell r="H5059">
            <v>0</v>
          </cell>
          <cell r="I5059">
            <v>0</v>
          </cell>
          <cell r="J5059" t="str">
            <v>見積書</v>
          </cell>
          <cell r="K5059">
            <v>0</v>
          </cell>
        </row>
        <row r="5060">
          <cell r="B5060" t="str">
            <v>M7445</v>
          </cell>
          <cell r="C5060" t="str">
            <v>サドル付分水栓</v>
          </cell>
          <cell r="D5060" t="str">
            <v>φ75×40</v>
          </cell>
          <cell r="E5060" t="str">
            <v>DIP</v>
          </cell>
          <cell r="F5060" t="str">
            <v>組</v>
          </cell>
          <cell r="G5060">
            <v>39600</v>
          </cell>
          <cell r="H5060">
            <v>0</v>
          </cell>
          <cell r="I5060">
            <v>0</v>
          </cell>
          <cell r="J5060" t="str">
            <v>見積書</v>
          </cell>
          <cell r="K5060">
            <v>0</v>
          </cell>
        </row>
        <row r="5061">
          <cell r="B5061" t="str">
            <v>M7446</v>
          </cell>
          <cell r="C5061" t="str">
            <v>サドル付分水栓</v>
          </cell>
          <cell r="D5061" t="str">
            <v>φ75×50</v>
          </cell>
          <cell r="E5061" t="str">
            <v>DIP</v>
          </cell>
          <cell r="F5061" t="str">
            <v>組</v>
          </cell>
          <cell r="G5061">
            <v>50380</v>
          </cell>
          <cell r="H5061">
            <v>0</v>
          </cell>
          <cell r="I5061">
            <v>0</v>
          </cell>
          <cell r="J5061" t="str">
            <v>見積書</v>
          </cell>
          <cell r="K5061">
            <v>0</v>
          </cell>
        </row>
        <row r="5062">
          <cell r="B5062" t="str">
            <v>M7448</v>
          </cell>
          <cell r="C5062" t="str">
            <v>サドル付分水栓</v>
          </cell>
          <cell r="D5062" t="str">
            <v>φ100×13</v>
          </cell>
          <cell r="E5062" t="str">
            <v>DIP</v>
          </cell>
          <cell r="F5062" t="str">
            <v>組</v>
          </cell>
          <cell r="G5062">
            <v>13780</v>
          </cell>
          <cell r="H5062">
            <v>0</v>
          </cell>
          <cell r="I5062">
            <v>0</v>
          </cell>
          <cell r="J5062" t="str">
            <v>見積書</v>
          </cell>
          <cell r="K5062">
            <v>0</v>
          </cell>
        </row>
        <row r="5063">
          <cell r="B5063" t="str">
            <v>M7449</v>
          </cell>
          <cell r="C5063" t="str">
            <v>サドル付分水栓</v>
          </cell>
          <cell r="D5063" t="str">
            <v>φ100×20</v>
          </cell>
          <cell r="E5063" t="str">
            <v>DIP</v>
          </cell>
          <cell r="F5063" t="str">
            <v>組</v>
          </cell>
          <cell r="G5063">
            <v>16250</v>
          </cell>
          <cell r="H5063">
            <v>0</v>
          </cell>
          <cell r="I5063">
            <v>0</v>
          </cell>
          <cell r="J5063" t="str">
            <v>見積書</v>
          </cell>
          <cell r="K5063">
            <v>0</v>
          </cell>
        </row>
        <row r="5064">
          <cell r="B5064" t="str">
            <v>M7450</v>
          </cell>
          <cell r="C5064" t="str">
            <v>サドル付分水栓</v>
          </cell>
          <cell r="D5064" t="str">
            <v>φ100×25</v>
          </cell>
          <cell r="E5064" t="str">
            <v>DIP</v>
          </cell>
          <cell r="F5064" t="str">
            <v>組</v>
          </cell>
          <cell r="G5064">
            <v>18410</v>
          </cell>
          <cell r="H5064">
            <v>0</v>
          </cell>
          <cell r="I5064">
            <v>0</v>
          </cell>
          <cell r="J5064" t="str">
            <v>見積書</v>
          </cell>
          <cell r="K5064">
            <v>0</v>
          </cell>
        </row>
        <row r="5065">
          <cell r="B5065" t="str">
            <v>M7451</v>
          </cell>
          <cell r="C5065" t="str">
            <v>サドル付分水栓</v>
          </cell>
          <cell r="D5065" t="str">
            <v>φ100×30</v>
          </cell>
          <cell r="E5065" t="str">
            <v>DIP</v>
          </cell>
          <cell r="F5065" t="str">
            <v>組</v>
          </cell>
          <cell r="G5065">
            <v>34930</v>
          </cell>
          <cell r="H5065">
            <v>0</v>
          </cell>
          <cell r="I5065">
            <v>0</v>
          </cell>
          <cell r="J5065" t="str">
            <v>見積書</v>
          </cell>
          <cell r="K5065">
            <v>0</v>
          </cell>
        </row>
        <row r="5066">
          <cell r="B5066" t="str">
            <v>M7452</v>
          </cell>
          <cell r="C5066" t="str">
            <v>サドル付分水栓</v>
          </cell>
          <cell r="D5066" t="str">
            <v>φ100×40</v>
          </cell>
          <cell r="E5066" t="str">
            <v>DIP</v>
          </cell>
          <cell r="F5066" t="str">
            <v>組</v>
          </cell>
          <cell r="G5066">
            <v>41390</v>
          </cell>
          <cell r="H5066">
            <v>0</v>
          </cell>
          <cell r="I5066">
            <v>0</v>
          </cell>
          <cell r="J5066" t="str">
            <v>見積書</v>
          </cell>
          <cell r="K5066">
            <v>0</v>
          </cell>
        </row>
        <row r="5067">
          <cell r="B5067" t="str">
            <v>M7453</v>
          </cell>
          <cell r="C5067" t="str">
            <v>サドル付分水栓</v>
          </cell>
          <cell r="D5067" t="str">
            <v>φ100×50</v>
          </cell>
          <cell r="E5067" t="str">
            <v>DIP</v>
          </cell>
          <cell r="F5067" t="str">
            <v>組</v>
          </cell>
          <cell r="G5067">
            <v>51380</v>
          </cell>
          <cell r="H5067">
            <v>0</v>
          </cell>
          <cell r="I5067">
            <v>0</v>
          </cell>
          <cell r="J5067" t="str">
            <v>見積書</v>
          </cell>
          <cell r="K5067">
            <v>0</v>
          </cell>
        </row>
        <row r="5068">
          <cell r="B5068" t="str">
            <v>M7455</v>
          </cell>
          <cell r="C5068" t="str">
            <v>サドル付分水栓</v>
          </cell>
          <cell r="D5068" t="str">
            <v>φ150×13</v>
          </cell>
          <cell r="E5068" t="str">
            <v>DIP</v>
          </cell>
          <cell r="F5068" t="str">
            <v>組</v>
          </cell>
          <cell r="G5068">
            <v>15710</v>
          </cell>
          <cell r="H5068">
            <v>0</v>
          </cell>
          <cell r="I5068">
            <v>0</v>
          </cell>
          <cell r="J5068" t="str">
            <v>見積書</v>
          </cell>
          <cell r="K5068">
            <v>0</v>
          </cell>
        </row>
        <row r="5069">
          <cell r="B5069" t="str">
            <v>M7456</v>
          </cell>
          <cell r="C5069" t="str">
            <v>サドル付分水栓</v>
          </cell>
          <cell r="D5069" t="str">
            <v>φ150×20</v>
          </cell>
          <cell r="E5069" t="str">
            <v>DIP</v>
          </cell>
          <cell r="F5069" t="str">
            <v>組</v>
          </cell>
          <cell r="G5069">
            <v>18140</v>
          </cell>
          <cell r="H5069">
            <v>0</v>
          </cell>
          <cell r="I5069">
            <v>0</v>
          </cell>
          <cell r="J5069" t="str">
            <v>見積書</v>
          </cell>
          <cell r="K5069">
            <v>0</v>
          </cell>
        </row>
        <row r="5070">
          <cell r="B5070" t="str">
            <v>M7457</v>
          </cell>
          <cell r="C5070" t="str">
            <v>サドル付分水栓</v>
          </cell>
          <cell r="D5070" t="str">
            <v>φ150×25</v>
          </cell>
          <cell r="E5070" t="str">
            <v>DIP</v>
          </cell>
          <cell r="F5070" t="str">
            <v>組</v>
          </cell>
          <cell r="G5070">
            <v>20300</v>
          </cell>
          <cell r="H5070">
            <v>0</v>
          </cell>
          <cell r="I5070">
            <v>0</v>
          </cell>
          <cell r="J5070" t="str">
            <v>見積書</v>
          </cell>
          <cell r="K5070">
            <v>0</v>
          </cell>
        </row>
        <row r="5071">
          <cell r="B5071" t="str">
            <v>M7458</v>
          </cell>
          <cell r="C5071" t="str">
            <v>サドル付分水栓</v>
          </cell>
          <cell r="D5071" t="str">
            <v>φ150×30</v>
          </cell>
          <cell r="E5071" t="str">
            <v>DIP</v>
          </cell>
          <cell r="F5071" t="str">
            <v>組</v>
          </cell>
          <cell r="G5071">
            <v>40290</v>
          </cell>
          <cell r="H5071">
            <v>0</v>
          </cell>
          <cell r="I5071">
            <v>0</v>
          </cell>
          <cell r="J5071" t="str">
            <v>見積書</v>
          </cell>
          <cell r="K5071">
            <v>0</v>
          </cell>
        </row>
        <row r="5072">
          <cell r="B5072" t="str">
            <v>M7459</v>
          </cell>
          <cell r="C5072" t="str">
            <v>サドル付分水栓</v>
          </cell>
          <cell r="D5072" t="str">
            <v>φ150×40</v>
          </cell>
          <cell r="E5072" t="str">
            <v>DIP</v>
          </cell>
          <cell r="F5072" t="str">
            <v>組</v>
          </cell>
          <cell r="G5072">
            <v>46570</v>
          </cell>
          <cell r="H5072">
            <v>0</v>
          </cell>
          <cell r="I5072">
            <v>0</v>
          </cell>
          <cell r="J5072" t="str">
            <v>見積書</v>
          </cell>
          <cell r="K5072">
            <v>0</v>
          </cell>
        </row>
        <row r="5073">
          <cell r="B5073" t="str">
            <v>M7460</v>
          </cell>
          <cell r="C5073" t="str">
            <v>サドル付分水栓</v>
          </cell>
          <cell r="D5073" t="str">
            <v>φ150×50</v>
          </cell>
          <cell r="E5073" t="str">
            <v>DIP</v>
          </cell>
          <cell r="F5073" t="str">
            <v>組</v>
          </cell>
          <cell r="G5073">
            <v>56330</v>
          </cell>
          <cell r="H5073">
            <v>0</v>
          </cell>
          <cell r="I5073">
            <v>0</v>
          </cell>
          <cell r="J5073" t="str">
            <v>見積書</v>
          </cell>
          <cell r="K5073">
            <v>0</v>
          </cell>
        </row>
        <row r="5074">
          <cell r="B5074" t="str">
            <v>M7462</v>
          </cell>
          <cell r="C5074" t="str">
            <v>サドル付分水栓</v>
          </cell>
          <cell r="D5074" t="str">
            <v>φ200×13</v>
          </cell>
          <cell r="E5074" t="str">
            <v>DIP</v>
          </cell>
          <cell r="F5074" t="str">
            <v>組</v>
          </cell>
          <cell r="G5074">
            <v>24350</v>
          </cell>
          <cell r="H5074">
            <v>0</v>
          </cell>
          <cell r="I5074">
            <v>0</v>
          </cell>
          <cell r="J5074" t="str">
            <v>見積書</v>
          </cell>
          <cell r="K5074">
            <v>0</v>
          </cell>
        </row>
        <row r="5075">
          <cell r="B5075" t="str">
            <v>M7463</v>
          </cell>
          <cell r="C5075" t="str">
            <v>サドル付分水栓</v>
          </cell>
          <cell r="D5075" t="str">
            <v>φ200×20</v>
          </cell>
          <cell r="E5075" t="str">
            <v>DIP</v>
          </cell>
          <cell r="F5075" t="str">
            <v>組</v>
          </cell>
          <cell r="G5075">
            <v>26950</v>
          </cell>
          <cell r="H5075">
            <v>0</v>
          </cell>
          <cell r="I5075">
            <v>0</v>
          </cell>
          <cell r="J5075" t="str">
            <v>見積書</v>
          </cell>
          <cell r="K5075">
            <v>0</v>
          </cell>
        </row>
        <row r="5076">
          <cell r="B5076" t="str">
            <v>M7464</v>
          </cell>
          <cell r="C5076" t="str">
            <v>サドル付分水栓</v>
          </cell>
          <cell r="D5076" t="str">
            <v>φ200×25</v>
          </cell>
          <cell r="E5076" t="str">
            <v>DIP</v>
          </cell>
          <cell r="F5076" t="str">
            <v>組</v>
          </cell>
          <cell r="G5076">
            <v>29410</v>
          </cell>
          <cell r="H5076">
            <v>0</v>
          </cell>
          <cell r="I5076">
            <v>0</v>
          </cell>
          <cell r="J5076" t="str">
            <v>見積書</v>
          </cell>
          <cell r="K5076">
            <v>0</v>
          </cell>
        </row>
        <row r="5077">
          <cell r="B5077" t="str">
            <v>M7465</v>
          </cell>
          <cell r="C5077" t="str">
            <v>サドル付分水栓</v>
          </cell>
          <cell r="D5077" t="str">
            <v>φ200×30</v>
          </cell>
          <cell r="E5077" t="str">
            <v>DIP</v>
          </cell>
          <cell r="F5077" t="str">
            <v>組</v>
          </cell>
          <cell r="G5077">
            <v>46620</v>
          </cell>
          <cell r="H5077">
            <v>0</v>
          </cell>
          <cell r="I5077">
            <v>0</v>
          </cell>
          <cell r="J5077" t="str">
            <v>見積書</v>
          </cell>
          <cell r="K5077">
            <v>0</v>
          </cell>
        </row>
        <row r="5078">
          <cell r="B5078" t="str">
            <v>M7466</v>
          </cell>
          <cell r="C5078" t="str">
            <v>サドル付分水栓</v>
          </cell>
          <cell r="D5078" t="str">
            <v>φ200×40</v>
          </cell>
          <cell r="E5078" t="str">
            <v>DIP</v>
          </cell>
          <cell r="F5078" t="str">
            <v>組</v>
          </cell>
          <cell r="G5078">
            <v>52850</v>
          </cell>
          <cell r="H5078">
            <v>0</v>
          </cell>
          <cell r="I5078">
            <v>0</v>
          </cell>
          <cell r="J5078" t="str">
            <v>見積書</v>
          </cell>
          <cell r="K5078">
            <v>0</v>
          </cell>
        </row>
        <row r="5079">
          <cell r="B5079" t="str">
            <v>M7467</v>
          </cell>
          <cell r="C5079" t="str">
            <v>サドル付分水栓</v>
          </cell>
          <cell r="D5079" t="str">
            <v>φ200×50</v>
          </cell>
          <cell r="E5079" t="str">
            <v>DIP</v>
          </cell>
          <cell r="F5079" t="str">
            <v>組</v>
          </cell>
          <cell r="G5079">
            <v>61650</v>
          </cell>
          <cell r="H5079">
            <v>0</v>
          </cell>
          <cell r="I5079">
            <v>0</v>
          </cell>
          <cell r="J5079" t="str">
            <v>見積書</v>
          </cell>
          <cell r="K5079">
            <v>0</v>
          </cell>
        </row>
        <row r="5080">
          <cell r="B5080" t="str">
            <v>M7469</v>
          </cell>
          <cell r="C5080" t="str">
            <v>サドル付分水栓</v>
          </cell>
          <cell r="D5080" t="str">
            <v>φ250×13</v>
          </cell>
          <cell r="E5080" t="str">
            <v>DIP</v>
          </cell>
          <cell r="F5080" t="str">
            <v>組</v>
          </cell>
          <cell r="G5080">
            <v>27400</v>
          </cell>
          <cell r="H5080">
            <v>0</v>
          </cell>
          <cell r="I5080">
            <v>0</v>
          </cell>
          <cell r="J5080" t="str">
            <v>見積書</v>
          </cell>
          <cell r="K5080">
            <v>0</v>
          </cell>
        </row>
        <row r="5081">
          <cell r="B5081" t="str">
            <v>M7470</v>
          </cell>
          <cell r="C5081" t="str">
            <v>サドル付分水栓</v>
          </cell>
          <cell r="D5081" t="str">
            <v>φ250×20</v>
          </cell>
          <cell r="E5081" t="str">
            <v>DIP</v>
          </cell>
          <cell r="F5081" t="str">
            <v>組</v>
          </cell>
          <cell r="G5081">
            <v>30000</v>
          </cell>
          <cell r="H5081">
            <v>0</v>
          </cell>
          <cell r="I5081">
            <v>0</v>
          </cell>
          <cell r="J5081" t="str">
            <v>見積書</v>
          </cell>
          <cell r="K5081">
            <v>0</v>
          </cell>
        </row>
        <row r="5082">
          <cell r="B5082" t="str">
            <v>M7471</v>
          </cell>
          <cell r="C5082" t="str">
            <v>サドル付分水栓</v>
          </cell>
          <cell r="D5082" t="str">
            <v>φ250×25</v>
          </cell>
          <cell r="E5082" t="str">
            <v>DIP</v>
          </cell>
          <cell r="F5082" t="str">
            <v>組</v>
          </cell>
          <cell r="G5082">
            <v>32400</v>
          </cell>
          <cell r="H5082">
            <v>0</v>
          </cell>
          <cell r="I5082">
            <v>0</v>
          </cell>
          <cell r="J5082" t="str">
            <v>見積書</v>
          </cell>
          <cell r="K5082">
            <v>0</v>
          </cell>
        </row>
        <row r="5083">
          <cell r="B5083" t="str">
            <v>M7472</v>
          </cell>
          <cell r="C5083" t="str">
            <v>サドル付分水栓</v>
          </cell>
          <cell r="D5083" t="str">
            <v>φ250×30</v>
          </cell>
          <cell r="E5083" t="str">
            <v>DIP</v>
          </cell>
          <cell r="F5083" t="str">
            <v>組</v>
          </cell>
          <cell r="G5083">
            <v>55460</v>
          </cell>
          <cell r="H5083">
            <v>0</v>
          </cell>
          <cell r="I5083">
            <v>0</v>
          </cell>
          <cell r="J5083" t="str">
            <v>見積書</v>
          </cell>
          <cell r="K5083">
            <v>0</v>
          </cell>
        </row>
        <row r="5084">
          <cell r="B5084" t="str">
            <v>M7473</v>
          </cell>
          <cell r="C5084" t="str">
            <v>サドル付分水栓</v>
          </cell>
          <cell r="D5084" t="str">
            <v>φ250×40</v>
          </cell>
          <cell r="E5084" t="str">
            <v>DIP</v>
          </cell>
          <cell r="F5084" t="str">
            <v>組</v>
          </cell>
          <cell r="G5084">
            <v>61700</v>
          </cell>
          <cell r="H5084">
            <v>0</v>
          </cell>
          <cell r="I5084">
            <v>0</v>
          </cell>
          <cell r="J5084" t="str">
            <v>見積書</v>
          </cell>
          <cell r="K5084">
            <v>0</v>
          </cell>
        </row>
        <row r="5085">
          <cell r="B5085" t="str">
            <v>M7474</v>
          </cell>
          <cell r="C5085" t="str">
            <v>サドル付分水栓</v>
          </cell>
          <cell r="D5085" t="str">
            <v>φ250×50</v>
          </cell>
          <cell r="E5085" t="str">
            <v>DIP</v>
          </cell>
          <cell r="F5085" t="str">
            <v>組</v>
          </cell>
          <cell r="G5085">
            <v>70270</v>
          </cell>
          <cell r="H5085">
            <v>0</v>
          </cell>
          <cell r="I5085">
            <v>0</v>
          </cell>
          <cell r="J5085" t="str">
            <v>見積書</v>
          </cell>
          <cell r="K5085">
            <v>0</v>
          </cell>
        </row>
        <row r="5086">
          <cell r="B5086" t="str">
            <v>M7476</v>
          </cell>
          <cell r="C5086" t="str">
            <v>サドル付分水栓</v>
          </cell>
          <cell r="D5086" t="str">
            <v>φ300×13</v>
          </cell>
          <cell r="E5086" t="str">
            <v>DIP</v>
          </cell>
          <cell r="F5086" t="str">
            <v>組</v>
          </cell>
          <cell r="G5086">
            <v>30490</v>
          </cell>
          <cell r="H5086">
            <v>0</v>
          </cell>
          <cell r="I5086">
            <v>0</v>
          </cell>
          <cell r="J5086" t="str">
            <v>見積書</v>
          </cell>
          <cell r="K5086">
            <v>0</v>
          </cell>
        </row>
        <row r="5087">
          <cell r="B5087" t="str">
            <v>M7477</v>
          </cell>
          <cell r="C5087" t="str">
            <v>サドル付分水栓</v>
          </cell>
          <cell r="D5087" t="str">
            <v>φ300×20</v>
          </cell>
          <cell r="E5087" t="str">
            <v>DIP</v>
          </cell>
          <cell r="F5087" t="str">
            <v>組</v>
          </cell>
          <cell r="G5087">
            <v>33090</v>
          </cell>
          <cell r="H5087">
            <v>0</v>
          </cell>
          <cell r="I5087">
            <v>0</v>
          </cell>
          <cell r="J5087" t="str">
            <v>見積書</v>
          </cell>
          <cell r="K5087">
            <v>0</v>
          </cell>
        </row>
        <row r="5088">
          <cell r="B5088" t="str">
            <v>M7478</v>
          </cell>
          <cell r="C5088" t="str">
            <v>サドル付分水栓</v>
          </cell>
          <cell r="D5088" t="str">
            <v>φ300×25</v>
          </cell>
          <cell r="E5088" t="str">
            <v>DIP</v>
          </cell>
          <cell r="F5088" t="str">
            <v>組</v>
          </cell>
          <cell r="G5088">
            <v>35550</v>
          </cell>
          <cell r="H5088">
            <v>0</v>
          </cell>
          <cell r="I5088">
            <v>0</v>
          </cell>
          <cell r="J5088" t="str">
            <v>見積書</v>
          </cell>
          <cell r="K5088">
            <v>0</v>
          </cell>
        </row>
        <row r="5089">
          <cell r="B5089" t="str">
            <v>M7479</v>
          </cell>
          <cell r="C5089" t="str">
            <v>サドル付分水栓</v>
          </cell>
          <cell r="D5089" t="str">
            <v>φ300×30</v>
          </cell>
          <cell r="E5089" t="str">
            <v>DIP</v>
          </cell>
          <cell r="F5089" t="str">
            <v>組</v>
          </cell>
          <cell r="G5089">
            <v>64490</v>
          </cell>
          <cell r="H5089">
            <v>0</v>
          </cell>
          <cell r="I5089">
            <v>0</v>
          </cell>
          <cell r="J5089" t="str">
            <v>見積書</v>
          </cell>
          <cell r="K5089">
            <v>0</v>
          </cell>
        </row>
        <row r="5090">
          <cell r="B5090" t="str">
            <v>M7480</v>
          </cell>
          <cell r="C5090" t="str">
            <v>サドル付分水栓</v>
          </cell>
          <cell r="D5090" t="str">
            <v>φ300×40</v>
          </cell>
          <cell r="E5090" t="str">
            <v>DIP</v>
          </cell>
          <cell r="F5090" t="str">
            <v>組</v>
          </cell>
          <cell r="G5090">
            <v>70820</v>
          </cell>
          <cell r="H5090">
            <v>0</v>
          </cell>
          <cell r="I5090">
            <v>0</v>
          </cell>
          <cell r="J5090" t="str">
            <v>見積書</v>
          </cell>
          <cell r="K5090">
            <v>0</v>
          </cell>
        </row>
        <row r="5091">
          <cell r="B5091" t="str">
            <v>M7481</v>
          </cell>
          <cell r="C5091" t="str">
            <v>サドル付分水栓</v>
          </cell>
          <cell r="D5091" t="str">
            <v>φ300×50</v>
          </cell>
          <cell r="E5091" t="str">
            <v>DIP</v>
          </cell>
          <cell r="F5091" t="str">
            <v>組</v>
          </cell>
          <cell r="G5091">
            <v>79390</v>
          </cell>
          <cell r="H5091">
            <v>0</v>
          </cell>
          <cell r="I5091">
            <v>0</v>
          </cell>
          <cell r="J5091" t="str">
            <v>見積書</v>
          </cell>
          <cell r="K5091">
            <v>0</v>
          </cell>
        </row>
        <row r="5092">
          <cell r="B5092" t="str">
            <v>M7485</v>
          </cell>
          <cell r="C5092" t="str">
            <v>サドル付分水栓</v>
          </cell>
          <cell r="D5092" t="str">
            <v>φ40×13</v>
          </cell>
          <cell r="E5092" t="str">
            <v>ＰＰ</v>
          </cell>
          <cell r="F5092" t="str">
            <v>組</v>
          </cell>
          <cell r="G5092">
            <v>9680</v>
          </cell>
          <cell r="H5092">
            <v>0</v>
          </cell>
          <cell r="I5092">
            <v>0</v>
          </cell>
          <cell r="J5092" t="str">
            <v>見積書</v>
          </cell>
          <cell r="K5092">
            <v>0</v>
          </cell>
        </row>
        <row r="5093">
          <cell r="B5093" t="str">
            <v>M7486</v>
          </cell>
          <cell r="C5093" t="str">
            <v>サドル付分水栓</v>
          </cell>
          <cell r="D5093" t="str">
            <v>φ40×20</v>
          </cell>
          <cell r="E5093" t="str">
            <v>ＰＰ</v>
          </cell>
          <cell r="F5093" t="str">
            <v>組</v>
          </cell>
          <cell r="G5093">
            <v>12300</v>
          </cell>
          <cell r="H5093">
            <v>0</v>
          </cell>
          <cell r="I5093">
            <v>0</v>
          </cell>
          <cell r="J5093" t="str">
            <v>見積書</v>
          </cell>
          <cell r="K5093">
            <v>0</v>
          </cell>
        </row>
        <row r="5094">
          <cell r="B5094" t="str">
            <v>M7488</v>
          </cell>
          <cell r="C5094" t="str">
            <v>サドル付分水栓</v>
          </cell>
          <cell r="D5094" t="str">
            <v>φ50×13</v>
          </cell>
          <cell r="E5094" t="str">
            <v>ＰＰ</v>
          </cell>
          <cell r="F5094" t="str">
            <v>組</v>
          </cell>
          <cell r="G5094">
            <v>9990</v>
          </cell>
          <cell r="H5094">
            <v>0</v>
          </cell>
          <cell r="I5094">
            <v>0</v>
          </cell>
          <cell r="J5094" t="str">
            <v>見積書</v>
          </cell>
          <cell r="K5094">
            <v>0</v>
          </cell>
        </row>
        <row r="5095">
          <cell r="B5095" t="str">
            <v>M7489</v>
          </cell>
          <cell r="C5095" t="str">
            <v>サドル付分水栓</v>
          </cell>
          <cell r="D5095" t="str">
            <v>φ50×20</v>
          </cell>
          <cell r="E5095" t="str">
            <v>ＰＰ</v>
          </cell>
          <cell r="F5095" t="str">
            <v>組</v>
          </cell>
          <cell r="G5095">
            <v>12760</v>
          </cell>
          <cell r="H5095">
            <v>0</v>
          </cell>
          <cell r="I5095">
            <v>0</v>
          </cell>
          <cell r="J5095" t="str">
            <v>見積書</v>
          </cell>
          <cell r="K5095">
            <v>0</v>
          </cell>
        </row>
        <row r="5096">
          <cell r="B5096" t="str">
            <v>M7490</v>
          </cell>
          <cell r="C5096" t="str">
            <v>サドル付分水栓</v>
          </cell>
          <cell r="D5096" t="str">
            <v>φ50×25</v>
          </cell>
          <cell r="E5096" t="str">
            <v>ＰＰ</v>
          </cell>
          <cell r="F5096" t="str">
            <v>組</v>
          </cell>
          <cell r="G5096">
            <v>16180</v>
          </cell>
          <cell r="H5096">
            <v>0</v>
          </cell>
          <cell r="I5096">
            <v>0</v>
          </cell>
          <cell r="J5096" t="str">
            <v>見積書</v>
          </cell>
          <cell r="K5096">
            <v>0</v>
          </cell>
        </row>
        <row r="5097">
          <cell r="B5097" t="str">
            <v>M7493</v>
          </cell>
          <cell r="C5097" t="str">
            <v>ＥＦサドル付分水栓</v>
          </cell>
          <cell r="D5097" t="str">
            <v>φ50×20</v>
          </cell>
          <cell r="E5097" t="str">
            <v>HPPE</v>
          </cell>
          <cell r="F5097" t="str">
            <v>組</v>
          </cell>
          <cell r="G5097">
            <v>30480</v>
          </cell>
          <cell r="H5097">
            <v>0</v>
          </cell>
          <cell r="I5097">
            <v>0</v>
          </cell>
          <cell r="J5097" t="str">
            <v>見積書</v>
          </cell>
          <cell r="K5097">
            <v>0</v>
          </cell>
        </row>
        <row r="5098">
          <cell r="B5098" t="str">
            <v>M7494</v>
          </cell>
          <cell r="C5098" t="str">
            <v>ＥＦサドル付分水栓</v>
          </cell>
          <cell r="D5098" t="str">
            <v>φ50×25</v>
          </cell>
          <cell r="E5098" t="str">
            <v>HPPE</v>
          </cell>
          <cell r="F5098" t="str">
            <v>組</v>
          </cell>
          <cell r="G5098">
            <v>31840</v>
          </cell>
          <cell r="H5098">
            <v>0</v>
          </cell>
          <cell r="I5098">
            <v>0</v>
          </cell>
          <cell r="J5098" t="str">
            <v>見積書</v>
          </cell>
          <cell r="K5098">
            <v>0</v>
          </cell>
        </row>
        <row r="5099">
          <cell r="B5099" t="str">
            <v>M7496</v>
          </cell>
          <cell r="C5099" t="str">
            <v>ＥＦサドル付分水栓</v>
          </cell>
          <cell r="D5099" t="str">
            <v>φ75×20</v>
          </cell>
          <cell r="E5099" t="str">
            <v>HPPE</v>
          </cell>
          <cell r="F5099" t="str">
            <v>組</v>
          </cell>
          <cell r="G5099">
            <v>30860</v>
          </cell>
          <cell r="H5099">
            <v>0</v>
          </cell>
          <cell r="I5099">
            <v>0</v>
          </cell>
          <cell r="J5099" t="str">
            <v>見積書</v>
          </cell>
          <cell r="K5099">
            <v>0</v>
          </cell>
        </row>
        <row r="5100">
          <cell r="B5100" t="str">
            <v>M7497</v>
          </cell>
          <cell r="C5100" t="str">
            <v>ＥＦサドル付分水栓</v>
          </cell>
          <cell r="D5100" t="str">
            <v>φ75×25</v>
          </cell>
          <cell r="E5100" t="str">
            <v>HPPE</v>
          </cell>
          <cell r="F5100" t="str">
            <v>組</v>
          </cell>
          <cell r="G5100">
            <v>32100</v>
          </cell>
          <cell r="H5100">
            <v>0</v>
          </cell>
          <cell r="I5100">
            <v>0</v>
          </cell>
          <cell r="J5100" t="str">
            <v>見積書</v>
          </cell>
          <cell r="K5100">
            <v>0</v>
          </cell>
        </row>
        <row r="5101">
          <cell r="B5101" t="str">
            <v>M7498</v>
          </cell>
          <cell r="C5101" t="str">
            <v>ＥＦサドル付分水栓</v>
          </cell>
          <cell r="D5101" t="str">
            <v>φ75×30</v>
          </cell>
          <cell r="E5101" t="str">
            <v>HPPE</v>
          </cell>
          <cell r="F5101" t="str">
            <v>組</v>
          </cell>
          <cell r="G5101">
            <v>50260</v>
          </cell>
          <cell r="H5101">
            <v>0</v>
          </cell>
          <cell r="I5101">
            <v>0</v>
          </cell>
          <cell r="J5101" t="str">
            <v>見積書</v>
          </cell>
          <cell r="K5101">
            <v>0</v>
          </cell>
        </row>
        <row r="5102">
          <cell r="B5102" t="str">
            <v>M7499</v>
          </cell>
          <cell r="C5102" t="str">
            <v>ＥＦサドル付分水栓</v>
          </cell>
          <cell r="D5102" t="str">
            <v>φ75×40</v>
          </cell>
          <cell r="E5102" t="str">
            <v>HPPE</v>
          </cell>
          <cell r="F5102" t="str">
            <v>組</v>
          </cell>
          <cell r="G5102">
            <v>60920</v>
          </cell>
          <cell r="H5102">
            <v>0</v>
          </cell>
          <cell r="I5102">
            <v>0</v>
          </cell>
          <cell r="J5102" t="str">
            <v>見積書</v>
          </cell>
          <cell r="K5102">
            <v>0</v>
          </cell>
        </row>
        <row r="5103">
          <cell r="B5103" t="str">
            <v>M7500</v>
          </cell>
          <cell r="C5103" t="str">
            <v>ＥＦサドル付分水栓</v>
          </cell>
          <cell r="D5103" t="str">
            <v>φ75×50</v>
          </cell>
          <cell r="E5103" t="str">
            <v>HPPE</v>
          </cell>
          <cell r="F5103" t="str">
            <v>組</v>
          </cell>
          <cell r="G5103">
            <v>68540</v>
          </cell>
          <cell r="H5103">
            <v>0</v>
          </cell>
          <cell r="I5103">
            <v>0</v>
          </cell>
          <cell r="J5103" t="str">
            <v>見積書</v>
          </cell>
          <cell r="K5103">
            <v>0</v>
          </cell>
        </row>
        <row r="5104">
          <cell r="B5104" t="str">
            <v>M7502</v>
          </cell>
          <cell r="C5104" t="str">
            <v>ＥＦサドル付分水栓</v>
          </cell>
          <cell r="D5104" t="str">
            <v>φ100×20</v>
          </cell>
          <cell r="E5104" t="str">
            <v>HPPE</v>
          </cell>
          <cell r="F5104" t="str">
            <v>組</v>
          </cell>
          <cell r="G5104">
            <v>33320</v>
          </cell>
          <cell r="H5104">
            <v>0</v>
          </cell>
          <cell r="I5104">
            <v>0</v>
          </cell>
          <cell r="J5104" t="str">
            <v>見積書</v>
          </cell>
          <cell r="K5104">
            <v>0</v>
          </cell>
        </row>
        <row r="5105">
          <cell r="B5105" t="str">
            <v>M7503</v>
          </cell>
          <cell r="C5105" t="str">
            <v>ＥＦサドル付分水栓</v>
          </cell>
          <cell r="D5105" t="str">
            <v>φ100×25</v>
          </cell>
          <cell r="E5105" t="str">
            <v>HPPE</v>
          </cell>
          <cell r="F5105" t="str">
            <v>組</v>
          </cell>
          <cell r="G5105">
            <v>34560</v>
          </cell>
          <cell r="H5105">
            <v>0</v>
          </cell>
          <cell r="I5105">
            <v>0</v>
          </cell>
          <cell r="J5105" t="str">
            <v>見積書</v>
          </cell>
          <cell r="K5105">
            <v>0</v>
          </cell>
        </row>
        <row r="5106">
          <cell r="B5106" t="str">
            <v>M7504</v>
          </cell>
          <cell r="C5106" t="str">
            <v>ＥＦサドル付分水栓</v>
          </cell>
          <cell r="D5106" t="str">
            <v>φ100×30</v>
          </cell>
          <cell r="E5106" t="str">
            <v>HPPE</v>
          </cell>
          <cell r="F5106" t="str">
            <v>組</v>
          </cell>
          <cell r="G5106">
            <v>57420</v>
          </cell>
          <cell r="H5106">
            <v>0</v>
          </cell>
          <cell r="I5106">
            <v>0</v>
          </cell>
          <cell r="J5106" t="str">
            <v>見積書</v>
          </cell>
          <cell r="K5106">
            <v>0</v>
          </cell>
        </row>
        <row r="5107">
          <cell r="B5107" t="str">
            <v>M7505</v>
          </cell>
          <cell r="C5107" t="str">
            <v>ＥＦサドル付分水栓</v>
          </cell>
          <cell r="D5107" t="str">
            <v>φ100×40</v>
          </cell>
          <cell r="E5107" t="str">
            <v>HPPE</v>
          </cell>
          <cell r="F5107" t="str">
            <v>組</v>
          </cell>
          <cell r="G5107">
            <v>64280</v>
          </cell>
          <cell r="H5107">
            <v>0</v>
          </cell>
          <cell r="I5107">
            <v>0</v>
          </cell>
          <cell r="J5107" t="str">
            <v>見積書</v>
          </cell>
          <cell r="K5107">
            <v>0</v>
          </cell>
        </row>
        <row r="5108">
          <cell r="B5108" t="str">
            <v>M7506</v>
          </cell>
          <cell r="C5108" t="str">
            <v>ＥＦサドル付分水栓</v>
          </cell>
          <cell r="D5108" t="str">
            <v>φ100×50</v>
          </cell>
          <cell r="E5108" t="str">
            <v>HPPE</v>
          </cell>
          <cell r="F5108" t="str">
            <v>組</v>
          </cell>
          <cell r="G5108">
            <v>71880</v>
          </cell>
          <cell r="H5108">
            <v>0</v>
          </cell>
          <cell r="I5108">
            <v>0</v>
          </cell>
          <cell r="J5108" t="str">
            <v>見積書</v>
          </cell>
          <cell r="K5108">
            <v>0</v>
          </cell>
        </row>
        <row r="5109">
          <cell r="B5109" t="str">
            <v>M7508</v>
          </cell>
          <cell r="C5109" t="str">
            <v>ＥＦサドル付分水栓</v>
          </cell>
          <cell r="D5109" t="str">
            <v>φ150×20</v>
          </cell>
          <cell r="E5109" t="str">
            <v>HPPE</v>
          </cell>
          <cell r="F5109" t="str">
            <v>組</v>
          </cell>
          <cell r="G5109">
            <v>38500</v>
          </cell>
          <cell r="H5109">
            <v>0</v>
          </cell>
          <cell r="I5109">
            <v>0</v>
          </cell>
          <cell r="J5109" t="str">
            <v>見積書</v>
          </cell>
          <cell r="K5109">
            <v>0</v>
          </cell>
        </row>
        <row r="5110">
          <cell r="B5110" t="str">
            <v>M7509</v>
          </cell>
          <cell r="C5110" t="str">
            <v>ＥＦサドル付分水栓</v>
          </cell>
          <cell r="D5110" t="str">
            <v>φ150×25</v>
          </cell>
          <cell r="E5110" t="str">
            <v>HPPE</v>
          </cell>
          <cell r="F5110" t="str">
            <v>組</v>
          </cell>
          <cell r="G5110">
            <v>39740</v>
          </cell>
          <cell r="H5110">
            <v>0</v>
          </cell>
          <cell r="I5110">
            <v>0</v>
          </cell>
          <cell r="J5110" t="str">
            <v>見積書</v>
          </cell>
          <cell r="K5110">
            <v>0</v>
          </cell>
        </row>
        <row r="5111">
          <cell r="B5111" t="str">
            <v>M7510</v>
          </cell>
          <cell r="C5111" t="str">
            <v>ＥＦサドル付分水栓</v>
          </cell>
          <cell r="D5111" t="str">
            <v>φ150×30</v>
          </cell>
          <cell r="E5111" t="str">
            <v>HPPE</v>
          </cell>
          <cell r="F5111" t="str">
            <v>組</v>
          </cell>
          <cell r="G5111">
            <v>62700</v>
          </cell>
          <cell r="H5111">
            <v>0</v>
          </cell>
          <cell r="I5111">
            <v>0</v>
          </cell>
          <cell r="J5111" t="str">
            <v>見積書</v>
          </cell>
          <cell r="K5111">
            <v>0</v>
          </cell>
        </row>
        <row r="5112">
          <cell r="B5112" t="str">
            <v>M7511</v>
          </cell>
          <cell r="C5112" t="str">
            <v>ＥＦサドル付分水栓</v>
          </cell>
          <cell r="D5112" t="str">
            <v>φ150×40</v>
          </cell>
          <cell r="E5112" t="str">
            <v>HPPE</v>
          </cell>
          <cell r="F5112" t="str">
            <v>組</v>
          </cell>
          <cell r="G5112">
            <v>69820</v>
          </cell>
          <cell r="H5112">
            <v>0</v>
          </cell>
          <cell r="I5112">
            <v>0</v>
          </cell>
          <cell r="J5112" t="str">
            <v>見積書</v>
          </cell>
          <cell r="K5112">
            <v>0</v>
          </cell>
        </row>
        <row r="5113">
          <cell r="B5113" t="str">
            <v>M7512</v>
          </cell>
          <cell r="C5113" t="str">
            <v>ＥＦサドル付分水栓</v>
          </cell>
          <cell r="D5113" t="str">
            <v>φ150×50</v>
          </cell>
          <cell r="E5113" t="str">
            <v>HPPE</v>
          </cell>
          <cell r="F5113" t="str">
            <v>組</v>
          </cell>
          <cell r="G5113">
            <v>76670</v>
          </cell>
          <cell r="H5113">
            <v>0</v>
          </cell>
          <cell r="I5113">
            <v>0</v>
          </cell>
          <cell r="J5113" t="str">
            <v>見積書</v>
          </cell>
          <cell r="K5113">
            <v>0</v>
          </cell>
        </row>
        <row r="5114">
          <cell r="B5114" t="str">
            <v>M7514</v>
          </cell>
          <cell r="C5114" t="str">
            <v>ＥＦサドル付分水栓</v>
          </cell>
          <cell r="D5114" t="str">
            <v>φ200×20</v>
          </cell>
          <cell r="E5114" t="str">
            <v>HPPE</v>
          </cell>
          <cell r="F5114" t="str">
            <v>組</v>
          </cell>
          <cell r="G5114">
            <v>43580</v>
          </cell>
          <cell r="H5114">
            <v>0</v>
          </cell>
          <cell r="I5114">
            <v>0</v>
          </cell>
          <cell r="J5114" t="str">
            <v>見積書</v>
          </cell>
          <cell r="K5114">
            <v>0</v>
          </cell>
        </row>
        <row r="5115">
          <cell r="B5115" t="str">
            <v>M7515</v>
          </cell>
          <cell r="C5115" t="str">
            <v>ＥＦサドル付分水栓</v>
          </cell>
          <cell r="D5115" t="str">
            <v>φ200×25</v>
          </cell>
          <cell r="E5115" t="str">
            <v>HPPE</v>
          </cell>
          <cell r="F5115" t="str">
            <v>組</v>
          </cell>
          <cell r="G5115">
            <v>44920</v>
          </cell>
          <cell r="H5115">
            <v>0</v>
          </cell>
          <cell r="I5115">
            <v>0</v>
          </cell>
          <cell r="J5115" t="str">
            <v>見積書</v>
          </cell>
          <cell r="K5115">
            <v>0</v>
          </cell>
        </row>
        <row r="5116">
          <cell r="B5116" t="str">
            <v>M7516</v>
          </cell>
          <cell r="C5116" t="str">
            <v>ＥＦサドル付分水栓</v>
          </cell>
          <cell r="D5116" t="str">
            <v>φ200×30</v>
          </cell>
          <cell r="E5116" t="str">
            <v>HPPE</v>
          </cell>
          <cell r="F5116" t="str">
            <v>組</v>
          </cell>
          <cell r="G5116">
            <v>69300</v>
          </cell>
          <cell r="H5116">
            <v>0</v>
          </cell>
          <cell r="I5116">
            <v>0</v>
          </cell>
          <cell r="J5116" t="str">
            <v>見積書</v>
          </cell>
          <cell r="K5116">
            <v>0</v>
          </cell>
        </row>
        <row r="5117">
          <cell r="B5117" t="str">
            <v>M7517</v>
          </cell>
          <cell r="C5117" t="str">
            <v>ＥＦサドル付分水栓</v>
          </cell>
          <cell r="D5117" t="str">
            <v>φ200×40</v>
          </cell>
          <cell r="E5117" t="str">
            <v>HPPE</v>
          </cell>
          <cell r="F5117" t="str">
            <v>組</v>
          </cell>
          <cell r="G5117">
            <v>76160</v>
          </cell>
          <cell r="H5117">
            <v>0</v>
          </cell>
          <cell r="I5117">
            <v>0</v>
          </cell>
          <cell r="J5117" t="str">
            <v>見積書</v>
          </cell>
          <cell r="K5117">
            <v>0</v>
          </cell>
        </row>
        <row r="5118">
          <cell r="B5118" t="str">
            <v>M7518</v>
          </cell>
          <cell r="C5118" t="str">
            <v>ＥＦサドル付分水栓</v>
          </cell>
          <cell r="D5118" t="str">
            <v>φ200×50</v>
          </cell>
          <cell r="E5118" t="str">
            <v>HPPE</v>
          </cell>
          <cell r="F5118" t="str">
            <v>組</v>
          </cell>
          <cell r="G5118">
            <v>83760</v>
          </cell>
          <cell r="H5118">
            <v>0</v>
          </cell>
          <cell r="I5118">
            <v>0</v>
          </cell>
          <cell r="J5118" t="str">
            <v>見積書</v>
          </cell>
          <cell r="K5118">
            <v>0</v>
          </cell>
        </row>
        <row r="5119">
          <cell r="B5119" t="str">
            <v>M7521</v>
          </cell>
          <cell r="C5119" t="str">
            <v>鋳鉄製サドル付分水栓</v>
          </cell>
          <cell r="D5119" t="str">
            <v>φ50×20</v>
          </cell>
          <cell r="E5119" t="str">
            <v>HPPE</v>
          </cell>
          <cell r="F5119" t="str">
            <v>組</v>
          </cell>
          <cell r="G5119">
            <v>16700</v>
          </cell>
          <cell r="H5119">
            <v>0</v>
          </cell>
          <cell r="I5119">
            <v>0</v>
          </cell>
          <cell r="J5119" t="str">
            <v>見積書</v>
          </cell>
          <cell r="K5119">
            <v>0</v>
          </cell>
        </row>
        <row r="5120">
          <cell r="B5120" t="str">
            <v>M7522</v>
          </cell>
          <cell r="C5120" t="str">
            <v>鋳鉄製サドル付分水栓</v>
          </cell>
          <cell r="D5120" t="str">
            <v>φ50×25</v>
          </cell>
          <cell r="E5120" t="str">
            <v>HPPE</v>
          </cell>
          <cell r="F5120" t="str">
            <v>組</v>
          </cell>
          <cell r="G5120">
            <v>18280</v>
          </cell>
          <cell r="H5120">
            <v>0</v>
          </cell>
          <cell r="I5120">
            <v>0</v>
          </cell>
          <cell r="J5120" t="str">
            <v>見積書</v>
          </cell>
          <cell r="K5120">
            <v>0</v>
          </cell>
        </row>
        <row r="5121">
          <cell r="B5121" t="str">
            <v>M7524</v>
          </cell>
          <cell r="C5121" t="str">
            <v>鋳鉄製サドル付分水栓</v>
          </cell>
          <cell r="D5121" t="str">
            <v>φ75×20</v>
          </cell>
          <cell r="E5121" t="str">
            <v>HPPE</v>
          </cell>
          <cell r="F5121" t="str">
            <v>組</v>
          </cell>
          <cell r="G5121">
            <v>17860</v>
          </cell>
          <cell r="H5121">
            <v>0</v>
          </cell>
          <cell r="I5121">
            <v>0</v>
          </cell>
          <cell r="J5121" t="str">
            <v>見積書</v>
          </cell>
          <cell r="K5121">
            <v>0</v>
          </cell>
        </row>
        <row r="5122">
          <cell r="B5122" t="str">
            <v>M7525</v>
          </cell>
          <cell r="C5122" t="str">
            <v>鋳鉄製サドル付分水栓</v>
          </cell>
          <cell r="D5122" t="str">
            <v>φ75×25</v>
          </cell>
          <cell r="E5122" t="str">
            <v>HPPE</v>
          </cell>
          <cell r="F5122" t="str">
            <v>組</v>
          </cell>
          <cell r="G5122">
            <v>19300</v>
          </cell>
          <cell r="H5122">
            <v>0</v>
          </cell>
          <cell r="I5122">
            <v>0</v>
          </cell>
          <cell r="J5122" t="str">
            <v>見積書</v>
          </cell>
          <cell r="K5122">
            <v>0</v>
          </cell>
        </row>
        <row r="5123">
          <cell r="B5123" t="str">
            <v>M7526</v>
          </cell>
          <cell r="C5123" t="str">
            <v>鋳鉄製サドル付分水栓</v>
          </cell>
          <cell r="D5123" t="str">
            <v>φ75×30</v>
          </cell>
          <cell r="E5123" t="str">
            <v>HPPE</v>
          </cell>
          <cell r="F5123" t="str">
            <v>組</v>
          </cell>
          <cell r="G5123">
            <v>36900</v>
          </cell>
          <cell r="H5123">
            <v>0</v>
          </cell>
          <cell r="I5123">
            <v>0</v>
          </cell>
          <cell r="J5123" t="str">
            <v>見積書</v>
          </cell>
          <cell r="K5123">
            <v>0</v>
          </cell>
        </row>
        <row r="5124">
          <cell r="B5124" t="str">
            <v>M7527</v>
          </cell>
          <cell r="C5124" t="str">
            <v>鋳鉄製サドル付分水栓</v>
          </cell>
          <cell r="D5124" t="str">
            <v>φ75×40</v>
          </cell>
          <cell r="E5124" t="str">
            <v>HPPE</v>
          </cell>
          <cell r="F5124" t="str">
            <v>組</v>
          </cell>
          <cell r="G5124">
            <v>40900</v>
          </cell>
          <cell r="H5124">
            <v>0</v>
          </cell>
          <cell r="I5124">
            <v>0</v>
          </cell>
          <cell r="J5124" t="str">
            <v>見積書</v>
          </cell>
          <cell r="K5124">
            <v>0</v>
          </cell>
        </row>
        <row r="5125">
          <cell r="B5125" t="str">
            <v>M7528</v>
          </cell>
          <cell r="C5125" t="str">
            <v>鋳鉄製サドル付分水栓</v>
          </cell>
          <cell r="D5125" t="str">
            <v>φ75×50</v>
          </cell>
          <cell r="E5125" t="str">
            <v>HPPE</v>
          </cell>
          <cell r="F5125" t="str">
            <v>組</v>
          </cell>
          <cell r="G5125">
            <v>49560</v>
          </cell>
          <cell r="H5125">
            <v>0</v>
          </cell>
          <cell r="I5125">
            <v>0</v>
          </cell>
          <cell r="J5125" t="str">
            <v>見積書</v>
          </cell>
          <cell r="K5125">
            <v>0</v>
          </cell>
        </row>
        <row r="5126">
          <cell r="B5126" t="str">
            <v>M7530</v>
          </cell>
          <cell r="C5126" t="str">
            <v>鋳鉄製サドル付分水栓</v>
          </cell>
          <cell r="D5126" t="str">
            <v>φ100×20</v>
          </cell>
          <cell r="E5126" t="str">
            <v>HPPE</v>
          </cell>
          <cell r="F5126" t="str">
            <v>組</v>
          </cell>
          <cell r="G5126">
            <v>19440</v>
          </cell>
          <cell r="H5126">
            <v>0</v>
          </cell>
          <cell r="I5126">
            <v>0</v>
          </cell>
          <cell r="J5126" t="str">
            <v>見積書</v>
          </cell>
          <cell r="K5126">
            <v>0</v>
          </cell>
        </row>
        <row r="5127">
          <cell r="B5127" t="str">
            <v>M7531</v>
          </cell>
          <cell r="C5127" t="str">
            <v>鋳鉄製サドル付分水栓</v>
          </cell>
          <cell r="D5127" t="str">
            <v>φ100×25</v>
          </cell>
          <cell r="E5127" t="str">
            <v>HPPE</v>
          </cell>
          <cell r="F5127" t="str">
            <v>組</v>
          </cell>
          <cell r="G5127">
            <v>21020</v>
          </cell>
          <cell r="H5127">
            <v>0</v>
          </cell>
          <cell r="I5127">
            <v>0</v>
          </cell>
          <cell r="J5127" t="str">
            <v>見積書</v>
          </cell>
          <cell r="K5127">
            <v>0</v>
          </cell>
        </row>
        <row r="5128">
          <cell r="B5128" t="str">
            <v>M7532</v>
          </cell>
          <cell r="C5128" t="str">
            <v>鋳鉄製サドル付分水栓</v>
          </cell>
          <cell r="D5128" t="str">
            <v>φ100×30</v>
          </cell>
          <cell r="E5128" t="str">
            <v>HPPE</v>
          </cell>
          <cell r="F5128" t="str">
            <v>組</v>
          </cell>
          <cell r="G5128">
            <v>39080</v>
          </cell>
          <cell r="H5128">
            <v>0</v>
          </cell>
          <cell r="I5128">
            <v>0</v>
          </cell>
          <cell r="J5128" t="str">
            <v>見積書</v>
          </cell>
          <cell r="K5128">
            <v>0</v>
          </cell>
        </row>
        <row r="5129">
          <cell r="B5129" t="str">
            <v>M7533</v>
          </cell>
          <cell r="C5129" t="str">
            <v>鋳鉄製サドル付分水栓</v>
          </cell>
          <cell r="D5129" t="str">
            <v>φ100×40</v>
          </cell>
          <cell r="E5129" t="str">
            <v>HPPE</v>
          </cell>
          <cell r="F5129" t="str">
            <v>組</v>
          </cell>
          <cell r="G5129">
            <v>43040</v>
          </cell>
          <cell r="H5129">
            <v>0</v>
          </cell>
          <cell r="I5129">
            <v>0</v>
          </cell>
          <cell r="J5129" t="str">
            <v>見積書</v>
          </cell>
          <cell r="K5129">
            <v>0</v>
          </cell>
        </row>
        <row r="5130">
          <cell r="B5130" t="str">
            <v>M7534</v>
          </cell>
          <cell r="C5130" t="str">
            <v>鋳鉄製サドル付分水栓</v>
          </cell>
          <cell r="D5130" t="str">
            <v>φ100×50</v>
          </cell>
          <cell r="E5130" t="str">
            <v>HPPE</v>
          </cell>
          <cell r="F5130" t="str">
            <v>組</v>
          </cell>
          <cell r="G5130">
            <v>51700</v>
          </cell>
          <cell r="H5130">
            <v>0</v>
          </cell>
          <cell r="I5130">
            <v>0</v>
          </cell>
          <cell r="J5130" t="str">
            <v>見積書</v>
          </cell>
          <cell r="K5130">
            <v>0</v>
          </cell>
        </row>
        <row r="5131">
          <cell r="B5131" t="str">
            <v>M7536</v>
          </cell>
          <cell r="C5131" t="str">
            <v>鋳鉄製サドル付分水栓</v>
          </cell>
          <cell r="D5131" t="str">
            <v>φ150×20</v>
          </cell>
          <cell r="E5131" t="str">
            <v>HPPE</v>
          </cell>
          <cell r="F5131" t="str">
            <v>組</v>
          </cell>
          <cell r="G5131">
            <v>24340</v>
          </cell>
          <cell r="H5131">
            <v>0</v>
          </cell>
          <cell r="I5131">
            <v>0</v>
          </cell>
          <cell r="J5131" t="str">
            <v>見積書</v>
          </cell>
          <cell r="K5131">
            <v>0</v>
          </cell>
        </row>
        <row r="5132">
          <cell r="B5132" t="str">
            <v>M7537</v>
          </cell>
          <cell r="C5132" t="str">
            <v>鋳鉄製サドル付分水栓</v>
          </cell>
          <cell r="D5132" t="str">
            <v>φ150×25</v>
          </cell>
          <cell r="E5132" t="str">
            <v>HPPE</v>
          </cell>
          <cell r="F5132" t="str">
            <v>組</v>
          </cell>
          <cell r="G5132">
            <v>25920</v>
          </cell>
          <cell r="H5132">
            <v>0</v>
          </cell>
          <cell r="I5132">
            <v>0</v>
          </cell>
          <cell r="J5132" t="str">
            <v>見積書</v>
          </cell>
          <cell r="K5132">
            <v>0</v>
          </cell>
        </row>
        <row r="5133">
          <cell r="B5133" t="str">
            <v>M7538</v>
          </cell>
          <cell r="C5133" t="str">
            <v>鋳鉄製サドル付分水栓</v>
          </cell>
          <cell r="D5133" t="str">
            <v>φ150×30</v>
          </cell>
          <cell r="E5133" t="str">
            <v>HPPE</v>
          </cell>
          <cell r="F5133" t="str">
            <v>組</v>
          </cell>
          <cell r="G5133">
            <v>44000</v>
          </cell>
          <cell r="H5133">
            <v>0</v>
          </cell>
          <cell r="I5133">
            <v>0</v>
          </cell>
          <cell r="J5133" t="str">
            <v>見積書</v>
          </cell>
          <cell r="K5133">
            <v>0</v>
          </cell>
        </row>
        <row r="5134">
          <cell r="B5134" t="str">
            <v>M7539</v>
          </cell>
          <cell r="C5134" t="str">
            <v>鋳鉄製サドル付分水栓</v>
          </cell>
          <cell r="D5134" t="str">
            <v>φ150×40</v>
          </cell>
          <cell r="E5134" t="str">
            <v>HPPE</v>
          </cell>
          <cell r="F5134" t="str">
            <v>組</v>
          </cell>
          <cell r="G5134">
            <v>50600</v>
          </cell>
          <cell r="H5134">
            <v>0</v>
          </cell>
          <cell r="I5134">
            <v>0</v>
          </cell>
          <cell r="J5134" t="str">
            <v>見積書</v>
          </cell>
          <cell r="K5134">
            <v>0</v>
          </cell>
        </row>
        <row r="5135">
          <cell r="B5135" t="str">
            <v>M7540</v>
          </cell>
          <cell r="C5135" t="str">
            <v>鋳鉄製サドル付分水栓</v>
          </cell>
          <cell r="D5135" t="str">
            <v>φ150×50</v>
          </cell>
          <cell r="E5135" t="str">
            <v>HPPE</v>
          </cell>
          <cell r="F5135" t="str">
            <v>組</v>
          </cell>
          <cell r="G5135">
            <v>59400</v>
          </cell>
          <cell r="H5135">
            <v>0</v>
          </cell>
          <cell r="I5135">
            <v>0</v>
          </cell>
          <cell r="J5135" t="str">
            <v>見積書</v>
          </cell>
          <cell r="K5135">
            <v>0</v>
          </cell>
        </row>
        <row r="5136">
          <cell r="B5136" t="str">
            <v>M7542</v>
          </cell>
          <cell r="C5136" t="str">
            <v>鋳鉄製サドル付分水栓</v>
          </cell>
          <cell r="D5136" t="str">
            <v>φ200×20</v>
          </cell>
          <cell r="E5136" t="str">
            <v>HPPE</v>
          </cell>
          <cell r="F5136" t="str">
            <v>組</v>
          </cell>
          <cell r="G5136">
            <v>39580</v>
          </cell>
          <cell r="H5136">
            <v>0</v>
          </cell>
          <cell r="I5136">
            <v>0</v>
          </cell>
          <cell r="J5136" t="str">
            <v>見積書</v>
          </cell>
          <cell r="K5136">
            <v>0</v>
          </cell>
        </row>
        <row r="5137">
          <cell r="B5137" t="str">
            <v>M7543</v>
          </cell>
          <cell r="C5137" t="str">
            <v>鋳鉄製サドル付分水栓</v>
          </cell>
          <cell r="D5137" t="str">
            <v>φ200×25</v>
          </cell>
          <cell r="E5137" t="str">
            <v>HPPE</v>
          </cell>
          <cell r="F5137" t="str">
            <v>組</v>
          </cell>
          <cell r="G5137">
            <v>41640</v>
          </cell>
          <cell r="H5137">
            <v>0</v>
          </cell>
          <cell r="I5137">
            <v>0</v>
          </cell>
          <cell r="J5137" t="str">
            <v>見積書</v>
          </cell>
          <cell r="K5137">
            <v>0</v>
          </cell>
        </row>
        <row r="5138">
          <cell r="B5138" t="str">
            <v>M7544</v>
          </cell>
          <cell r="C5138" t="str">
            <v>鋳鉄製サドル付分水栓</v>
          </cell>
          <cell r="D5138" t="str">
            <v>φ200×30</v>
          </cell>
          <cell r="E5138" t="str">
            <v>HPPE</v>
          </cell>
          <cell r="F5138" t="str">
            <v>組</v>
          </cell>
          <cell r="G5138">
            <v>57200</v>
          </cell>
          <cell r="H5138">
            <v>0</v>
          </cell>
          <cell r="I5138">
            <v>0</v>
          </cell>
          <cell r="J5138" t="str">
            <v>見積書</v>
          </cell>
          <cell r="K5138">
            <v>0</v>
          </cell>
        </row>
        <row r="5139">
          <cell r="B5139" t="str">
            <v>M7545</v>
          </cell>
          <cell r="C5139" t="str">
            <v>鋳鉄製サドル付分水栓</v>
          </cell>
          <cell r="D5139" t="str">
            <v>φ200×40</v>
          </cell>
          <cell r="E5139" t="str">
            <v>HPPE</v>
          </cell>
          <cell r="F5139" t="str">
            <v>組</v>
          </cell>
          <cell r="G5139">
            <v>61400</v>
          </cell>
          <cell r="H5139">
            <v>0</v>
          </cell>
          <cell r="I5139">
            <v>0</v>
          </cell>
          <cell r="J5139" t="str">
            <v>見積書</v>
          </cell>
          <cell r="K5139">
            <v>0</v>
          </cell>
        </row>
        <row r="5140">
          <cell r="B5140" t="str">
            <v>M7546</v>
          </cell>
          <cell r="C5140" t="str">
            <v>鋳鉄製サドル付分水栓</v>
          </cell>
          <cell r="D5140" t="str">
            <v>φ200×50</v>
          </cell>
          <cell r="E5140" t="str">
            <v>HPPE</v>
          </cell>
          <cell r="F5140" t="str">
            <v>組</v>
          </cell>
          <cell r="G5140">
            <v>70700</v>
          </cell>
          <cell r="H5140">
            <v>0</v>
          </cell>
          <cell r="I5140">
            <v>0</v>
          </cell>
          <cell r="J5140" t="str">
            <v>見積書</v>
          </cell>
          <cell r="K5140">
            <v>0</v>
          </cell>
        </row>
        <row r="5141">
          <cell r="B5141" t="str">
            <v>M7551</v>
          </cell>
          <cell r="C5141" t="str">
            <v>インサートリング</v>
          </cell>
          <cell r="D5141" t="str">
            <v>φ13</v>
          </cell>
          <cell r="E5141">
            <v>0</v>
          </cell>
          <cell r="F5141" t="str">
            <v>個</v>
          </cell>
          <cell r="G5141">
            <v>720</v>
          </cell>
          <cell r="H5141">
            <v>0</v>
          </cell>
          <cell r="I5141">
            <v>0</v>
          </cell>
          <cell r="J5141" t="str">
            <v>見積書</v>
          </cell>
          <cell r="K5141">
            <v>0</v>
          </cell>
        </row>
        <row r="5142">
          <cell r="B5142" t="str">
            <v>M7552</v>
          </cell>
          <cell r="C5142" t="str">
            <v>インサートリング</v>
          </cell>
          <cell r="D5142" t="str">
            <v>φ20</v>
          </cell>
          <cell r="E5142">
            <v>0</v>
          </cell>
          <cell r="F5142" t="str">
            <v>個</v>
          </cell>
          <cell r="G5142">
            <v>970</v>
          </cell>
          <cell r="H5142">
            <v>0</v>
          </cell>
          <cell r="I5142">
            <v>0</v>
          </cell>
          <cell r="J5142" t="str">
            <v>見積書</v>
          </cell>
          <cell r="K5142">
            <v>0</v>
          </cell>
        </row>
        <row r="5143">
          <cell r="B5143" t="str">
            <v>M7553</v>
          </cell>
          <cell r="C5143" t="str">
            <v>インサートリング</v>
          </cell>
          <cell r="D5143" t="str">
            <v>φ25</v>
          </cell>
          <cell r="E5143">
            <v>0</v>
          </cell>
          <cell r="F5143" t="str">
            <v>個</v>
          </cell>
          <cell r="G5143">
            <v>1210</v>
          </cell>
          <cell r="H5143">
            <v>0</v>
          </cell>
          <cell r="I5143">
            <v>0</v>
          </cell>
          <cell r="J5143" t="str">
            <v>見積書</v>
          </cell>
          <cell r="K5143">
            <v>0</v>
          </cell>
        </row>
        <row r="5144">
          <cell r="B5144" t="str">
            <v>M7554</v>
          </cell>
          <cell r="C5144" t="str">
            <v>インサートリング</v>
          </cell>
          <cell r="D5144" t="str">
            <v>φ30</v>
          </cell>
          <cell r="E5144">
            <v>0</v>
          </cell>
          <cell r="F5144" t="str">
            <v>個</v>
          </cell>
          <cell r="G5144">
            <v>1510</v>
          </cell>
          <cell r="H5144">
            <v>0</v>
          </cell>
          <cell r="I5144">
            <v>0</v>
          </cell>
          <cell r="J5144" t="str">
            <v>見積書</v>
          </cell>
          <cell r="K5144">
            <v>0</v>
          </cell>
        </row>
        <row r="5145">
          <cell r="B5145" t="str">
            <v>M7555</v>
          </cell>
          <cell r="C5145" t="str">
            <v>インサートリング</v>
          </cell>
          <cell r="D5145" t="str">
            <v>φ40</v>
          </cell>
          <cell r="E5145">
            <v>0</v>
          </cell>
          <cell r="F5145" t="str">
            <v>個</v>
          </cell>
          <cell r="G5145">
            <v>1900</v>
          </cell>
          <cell r="H5145">
            <v>0</v>
          </cell>
          <cell r="I5145">
            <v>0</v>
          </cell>
          <cell r="J5145" t="str">
            <v>見積書</v>
          </cell>
          <cell r="K5145">
            <v>0</v>
          </cell>
        </row>
        <row r="5146">
          <cell r="B5146" t="str">
            <v>M7556</v>
          </cell>
          <cell r="C5146" t="str">
            <v>インサートリング</v>
          </cell>
          <cell r="D5146" t="str">
            <v>φ50</v>
          </cell>
          <cell r="E5146">
            <v>0</v>
          </cell>
          <cell r="F5146" t="str">
            <v>個</v>
          </cell>
          <cell r="G5146">
            <v>2660</v>
          </cell>
          <cell r="H5146">
            <v>0</v>
          </cell>
          <cell r="I5146">
            <v>0</v>
          </cell>
          <cell r="J5146" t="str">
            <v>見積書</v>
          </cell>
          <cell r="K5146">
            <v>0</v>
          </cell>
        </row>
        <row r="5147">
          <cell r="B5147" t="str">
            <v>M7558</v>
          </cell>
          <cell r="C5147" t="str">
            <v>密着コア</v>
          </cell>
          <cell r="D5147" t="str">
            <v>φ20</v>
          </cell>
          <cell r="E5147">
            <v>0</v>
          </cell>
          <cell r="F5147" t="str">
            <v>個</v>
          </cell>
          <cell r="G5147">
            <v>1080</v>
          </cell>
          <cell r="H5147">
            <v>0</v>
          </cell>
          <cell r="I5147">
            <v>0</v>
          </cell>
          <cell r="J5147" t="str">
            <v>見積書</v>
          </cell>
          <cell r="K5147">
            <v>0</v>
          </cell>
        </row>
        <row r="5148">
          <cell r="B5148" t="str">
            <v>M7559</v>
          </cell>
          <cell r="C5148" t="str">
            <v>密着コア</v>
          </cell>
          <cell r="D5148" t="str">
            <v>φ25</v>
          </cell>
          <cell r="E5148">
            <v>0</v>
          </cell>
          <cell r="F5148" t="str">
            <v>個</v>
          </cell>
          <cell r="G5148">
            <v>1310</v>
          </cell>
          <cell r="H5148">
            <v>0</v>
          </cell>
          <cell r="I5148">
            <v>0</v>
          </cell>
          <cell r="J5148" t="str">
            <v>見積書</v>
          </cell>
          <cell r="K5148">
            <v>0</v>
          </cell>
        </row>
        <row r="5149">
          <cell r="B5149" t="str">
            <v>M7560</v>
          </cell>
          <cell r="C5149" t="str">
            <v>密着コア</v>
          </cell>
          <cell r="D5149" t="str">
            <v>φ30</v>
          </cell>
          <cell r="E5149">
            <v>0</v>
          </cell>
          <cell r="F5149" t="str">
            <v>個</v>
          </cell>
          <cell r="G5149">
            <v>1800</v>
          </cell>
          <cell r="H5149">
            <v>0</v>
          </cell>
          <cell r="I5149">
            <v>0</v>
          </cell>
          <cell r="J5149" t="str">
            <v>見積書</v>
          </cell>
          <cell r="K5149">
            <v>0</v>
          </cell>
        </row>
        <row r="5150">
          <cell r="B5150" t="str">
            <v>M7561</v>
          </cell>
          <cell r="C5150" t="str">
            <v>密着コア</v>
          </cell>
          <cell r="D5150" t="str">
            <v>φ40</v>
          </cell>
          <cell r="E5150">
            <v>0</v>
          </cell>
          <cell r="F5150" t="str">
            <v>個</v>
          </cell>
          <cell r="G5150">
            <v>2110</v>
          </cell>
          <cell r="H5150">
            <v>0</v>
          </cell>
          <cell r="I5150">
            <v>0</v>
          </cell>
          <cell r="J5150" t="str">
            <v>見積書</v>
          </cell>
          <cell r="K5150">
            <v>0</v>
          </cell>
        </row>
        <row r="5151">
          <cell r="B5151" t="str">
            <v>M7562</v>
          </cell>
          <cell r="C5151" t="str">
            <v>密着コア</v>
          </cell>
          <cell r="D5151" t="str">
            <v>φ50</v>
          </cell>
          <cell r="E5151">
            <v>0</v>
          </cell>
          <cell r="F5151" t="str">
            <v>個</v>
          </cell>
          <cell r="G5151">
            <v>2970</v>
          </cell>
          <cell r="H5151">
            <v>0</v>
          </cell>
          <cell r="I5151">
            <v>0</v>
          </cell>
          <cell r="J5151" t="str">
            <v>見積書</v>
          </cell>
          <cell r="K5151">
            <v>0</v>
          </cell>
        </row>
        <row r="5152">
          <cell r="B5152" t="str">
            <v>M7623</v>
          </cell>
          <cell r="C5152" t="str">
            <v>ＰＣフェンス</v>
          </cell>
          <cell r="D5152" t="str">
            <v>丸パイプ型</v>
          </cell>
          <cell r="E5152" t="str">
            <v xml:space="preserve"> H-1200   2.6×56</v>
          </cell>
          <cell r="F5152" t="str">
            <v>m</v>
          </cell>
          <cell r="G5152">
            <v>5450</v>
          </cell>
          <cell r="H5152">
            <v>0</v>
          </cell>
          <cell r="I5152">
            <v>0</v>
          </cell>
          <cell r="J5152" t="str">
            <v>見積書</v>
          </cell>
          <cell r="K5152">
            <v>0</v>
          </cell>
        </row>
        <row r="5153">
          <cell r="B5153" t="str">
            <v>M7624</v>
          </cell>
          <cell r="C5153" t="str">
            <v>ＰＣフェンス</v>
          </cell>
          <cell r="D5153" t="str">
            <v>丸パイプ型</v>
          </cell>
          <cell r="E5153" t="str">
            <v xml:space="preserve"> H-1500   2.6×56</v>
          </cell>
          <cell r="F5153" t="str">
            <v>m</v>
          </cell>
          <cell r="G5153">
            <v>6600</v>
          </cell>
          <cell r="H5153">
            <v>0</v>
          </cell>
          <cell r="I5153">
            <v>0</v>
          </cell>
          <cell r="J5153" t="str">
            <v>見積書</v>
          </cell>
          <cell r="K5153">
            <v>0</v>
          </cell>
        </row>
        <row r="5154">
          <cell r="B5154" t="str">
            <v>M7625</v>
          </cell>
          <cell r="C5154" t="str">
            <v>ＰＣフェンス</v>
          </cell>
          <cell r="D5154" t="str">
            <v>丸パイプ型</v>
          </cell>
          <cell r="E5154" t="str">
            <v xml:space="preserve"> H-1800   2.6×56</v>
          </cell>
          <cell r="F5154" t="str">
            <v>m</v>
          </cell>
          <cell r="G5154">
            <v>7550</v>
          </cell>
          <cell r="H5154">
            <v>0</v>
          </cell>
          <cell r="I5154">
            <v>0</v>
          </cell>
          <cell r="J5154" t="str">
            <v>見積書</v>
          </cell>
          <cell r="K5154">
            <v>0</v>
          </cell>
        </row>
        <row r="5155">
          <cell r="B5155" t="str">
            <v>M7626</v>
          </cell>
          <cell r="C5155" t="str">
            <v>ＰＣフェンス</v>
          </cell>
          <cell r="D5155" t="str">
            <v>丸パイプ型</v>
          </cell>
          <cell r="E5155" t="str">
            <v xml:space="preserve"> H-1200   3.2×40</v>
          </cell>
          <cell r="F5155" t="str">
            <v>m</v>
          </cell>
          <cell r="G5155">
            <v>6750</v>
          </cell>
          <cell r="H5155">
            <v>0</v>
          </cell>
          <cell r="I5155">
            <v>0</v>
          </cell>
          <cell r="J5155" t="str">
            <v>見積書</v>
          </cell>
          <cell r="K5155">
            <v>0</v>
          </cell>
        </row>
        <row r="5156">
          <cell r="B5156" t="str">
            <v>M7627</v>
          </cell>
          <cell r="C5156" t="str">
            <v>ＰＣフェンス</v>
          </cell>
          <cell r="D5156" t="str">
            <v>丸パイプ型</v>
          </cell>
          <cell r="E5156" t="str">
            <v xml:space="preserve"> H-1500   3.2×40</v>
          </cell>
          <cell r="F5156" t="str">
            <v>m</v>
          </cell>
          <cell r="G5156">
            <v>8210</v>
          </cell>
          <cell r="H5156">
            <v>0</v>
          </cell>
          <cell r="I5156">
            <v>0</v>
          </cell>
          <cell r="J5156" t="str">
            <v>見積書</v>
          </cell>
          <cell r="K5156">
            <v>0</v>
          </cell>
        </row>
        <row r="5157">
          <cell r="B5157" t="str">
            <v>M7628</v>
          </cell>
          <cell r="C5157" t="str">
            <v>ＰＣフェンス</v>
          </cell>
          <cell r="D5157" t="str">
            <v>丸パイプ型</v>
          </cell>
          <cell r="E5157" t="str">
            <v xml:space="preserve"> H-1800   3.2×40</v>
          </cell>
          <cell r="F5157" t="str">
            <v>m</v>
          </cell>
          <cell r="G5157">
            <v>9560</v>
          </cell>
          <cell r="H5157">
            <v>0</v>
          </cell>
          <cell r="I5157">
            <v>0</v>
          </cell>
          <cell r="J5157" t="str">
            <v>見積書</v>
          </cell>
          <cell r="K5157">
            <v>0</v>
          </cell>
        </row>
        <row r="5158">
          <cell r="B5158" t="str">
            <v>M7629</v>
          </cell>
          <cell r="C5158" t="str">
            <v>忍び返し加算代</v>
          </cell>
          <cell r="D5158" t="str">
            <v>1.2m～1.8m</v>
          </cell>
          <cell r="E5158">
            <v>0</v>
          </cell>
          <cell r="F5158" t="str">
            <v>m</v>
          </cell>
          <cell r="G5158">
            <v>1400</v>
          </cell>
          <cell r="H5158">
            <v>0</v>
          </cell>
          <cell r="I5158">
            <v>0</v>
          </cell>
          <cell r="J5158" t="str">
            <v>見積書</v>
          </cell>
          <cell r="K5158">
            <v>0</v>
          </cell>
        </row>
        <row r="5159">
          <cell r="B5159" t="str">
            <v>M7630</v>
          </cell>
          <cell r="C5159" t="str">
            <v>PCフェンス組立費</v>
          </cell>
          <cell r="D5159" t="str">
            <v xml:space="preserve"> H-1200</v>
          </cell>
          <cell r="E5159">
            <v>0</v>
          </cell>
          <cell r="F5159" t="str">
            <v>m</v>
          </cell>
          <cell r="G5159">
            <v>3330</v>
          </cell>
          <cell r="H5159">
            <v>0</v>
          </cell>
          <cell r="I5159">
            <v>0</v>
          </cell>
          <cell r="J5159" t="str">
            <v>見積書</v>
          </cell>
          <cell r="K5159">
            <v>0</v>
          </cell>
        </row>
        <row r="5160">
          <cell r="B5160" t="str">
            <v>M7631</v>
          </cell>
          <cell r="C5160" t="str">
            <v>PCフェンス組立費</v>
          </cell>
          <cell r="D5160" t="str">
            <v xml:space="preserve"> H-1500</v>
          </cell>
          <cell r="E5160">
            <v>0</v>
          </cell>
          <cell r="F5160" t="str">
            <v>m</v>
          </cell>
          <cell r="G5160">
            <v>3510</v>
          </cell>
          <cell r="H5160">
            <v>0</v>
          </cell>
          <cell r="I5160">
            <v>0</v>
          </cell>
          <cell r="J5160" t="str">
            <v>見積書</v>
          </cell>
          <cell r="K5160">
            <v>0</v>
          </cell>
        </row>
        <row r="5161">
          <cell r="B5161" t="str">
            <v>M7632</v>
          </cell>
          <cell r="C5161" t="str">
            <v>PCフェンス組立費</v>
          </cell>
          <cell r="D5161" t="str">
            <v xml:space="preserve"> H-1800</v>
          </cell>
          <cell r="E5161">
            <v>0</v>
          </cell>
          <cell r="F5161" t="str">
            <v>m</v>
          </cell>
          <cell r="G5161">
            <v>3700</v>
          </cell>
          <cell r="H5161">
            <v>0</v>
          </cell>
          <cell r="I5161">
            <v>0</v>
          </cell>
          <cell r="J5161" t="str">
            <v>見積書</v>
          </cell>
          <cell r="K5161">
            <v>0</v>
          </cell>
        </row>
        <row r="5162">
          <cell r="B5162" t="str">
            <v>M7633</v>
          </cell>
          <cell r="C5162" t="str">
            <v>忍び返し設置加算代</v>
          </cell>
          <cell r="D5162" t="str">
            <v>1.2m～1.8m</v>
          </cell>
          <cell r="E5162">
            <v>0</v>
          </cell>
          <cell r="F5162" t="str">
            <v>m</v>
          </cell>
          <cell r="G5162">
            <v>550</v>
          </cell>
          <cell r="H5162">
            <v>0</v>
          </cell>
          <cell r="I5162">
            <v>0</v>
          </cell>
          <cell r="J5162" t="str">
            <v>見積書</v>
          </cell>
          <cell r="K5162">
            <v>0</v>
          </cell>
        </row>
        <row r="5163">
          <cell r="B5163" t="str">
            <v>M7634</v>
          </cell>
          <cell r="C5163" t="str">
            <v>PCフェンス門扉(片開)</v>
          </cell>
          <cell r="D5163" t="str">
            <v>丸ﾊﾟｲﾌﾟ型  W-1000</v>
          </cell>
          <cell r="E5163" t="str">
            <v xml:space="preserve"> H-1200</v>
          </cell>
          <cell r="F5163" t="str">
            <v>組</v>
          </cell>
          <cell r="G5163">
            <v>39900</v>
          </cell>
          <cell r="H5163">
            <v>0</v>
          </cell>
          <cell r="I5163">
            <v>0</v>
          </cell>
          <cell r="J5163" t="str">
            <v>見積書</v>
          </cell>
          <cell r="K5163">
            <v>0</v>
          </cell>
        </row>
        <row r="5164">
          <cell r="B5164" t="str">
            <v>M7635</v>
          </cell>
          <cell r="C5164" t="str">
            <v>PCフェンス門扉(片開)</v>
          </cell>
          <cell r="D5164" t="str">
            <v>丸ﾊﾟｲﾌﾟ型  W-1000</v>
          </cell>
          <cell r="E5164" t="str">
            <v xml:space="preserve"> H-1500</v>
          </cell>
          <cell r="F5164" t="str">
            <v>組</v>
          </cell>
          <cell r="G5164">
            <v>47000</v>
          </cell>
          <cell r="H5164">
            <v>0</v>
          </cell>
          <cell r="I5164">
            <v>0</v>
          </cell>
          <cell r="J5164" t="str">
            <v>見積書</v>
          </cell>
          <cell r="K5164">
            <v>0</v>
          </cell>
        </row>
        <row r="5165">
          <cell r="B5165" t="str">
            <v>M7636</v>
          </cell>
          <cell r="C5165" t="str">
            <v>PCフェンス門扉(片開)</v>
          </cell>
          <cell r="D5165" t="str">
            <v>丸ﾊﾟｲﾌﾟ型  W-1000</v>
          </cell>
          <cell r="E5165" t="str">
            <v xml:space="preserve"> H-1800</v>
          </cell>
          <cell r="F5165" t="str">
            <v>組</v>
          </cell>
          <cell r="G5165">
            <v>51800</v>
          </cell>
          <cell r="H5165">
            <v>0</v>
          </cell>
          <cell r="I5165">
            <v>0</v>
          </cell>
          <cell r="J5165" t="str">
            <v>見積書</v>
          </cell>
          <cell r="K5165">
            <v>0</v>
          </cell>
        </row>
        <row r="5166">
          <cell r="B5166" t="str">
            <v>M7637</v>
          </cell>
          <cell r="C5166" t="str">
            <v>PCフェンス門扉(両開)</v>
          </cell>
          <cell r="D5166" t="str">
            <v>丸ﾊﾟｲﾌﾟ型  W-2000</v>
          </cell>
          <cell r="E5166" t="str">
            <v xml:space="preserve"> H-1200</v>
          </cell>
          <cell r="F5166" t="str">
            <v>組</v>
          </cell>
          <cell r="G5166">
            <v>77600</v>
          </cell>
          <cell r="H5166">
            <v>0</v>
          </cell>
          <cell r="I5166">
            <v>0</v>
          </cell>
          <cell r="J5166" t="str">
            <v>見積書</v>
          </cell>
          <cell r="K5166">
            <v>0</v>
          </cell>
        </row>
        <row r="5167">
          <cell r="B5167" t="str">
            <v>M7638</v>
          </cell>
          <cell r="C5167" t="str">
            <v>PCフェンス門扉(両開)</v>
          </cell>
          <cell r="D5167" t="str">
            <v>丸ﾊﾟｲﾌﾟ型  W-2000</v>
          </cell>
          <cell r="E5167" t="str">
            <v xml:space="preserve"> H-1500</v>
          </cell>
          <cell r="F5167" t="str">
            <v>組</v>
          </cell>
          <cell r="G5167">
            <v>87500</v>
          </cell>
          <cell r="H5167">
            <v>0</v>
          </cell>
          <cell r="I5167">
            <v>0</v>
          </cell>
          <cell r="J5167" t="str">
            <v>見積書</v>
          </cell>
          <cell r="K5167">
            <v>0</v>
          </cell>
        </row>
        <row r="5168">
          <cell r="B5168" t="str">
            <v>M7639</v>
          </cell>
          <cell r="C5168" t="str">
            <v>PCフェンス門扉(両開)</v>
          </cell>
          <cell r="D5168" t="str">
            <v>丸ﾊﾟｲﾌﾟ型  W-2000</v>
          </cell>
          <cell r="E5168" t="str">
            <v xml:space="preserve"> H-1800</v>
          </cell>
          <cell r="F5168" t="str">
            <v>組</v>
          </cell>
          <cell r="G5168">
            <v>93800</v>
          </cell>
          <cell r="H5168">
            <v>0</v>
          </cell>
          <cell r="I5168">
            <v>0</v>
          </cell>
          <cell r="J5168" t="str">
            <v>見積書</v>
          </cell>
          <cell r="K5168">
            <v>0</v>
          </cell>
        </row>
        <row r="5169">
          <cell r="B5169" t="str">
            <v>M7640</v>
          </cell>
          <cell r="C5169" t="str">
            <v>PCフェンス門扉(両開)</v>
          </cell>
          <cell r="D5169" t="str">
            <v>丸ﾊﾟｲﾌﾟ型  W-4000</v>
          </cell>
          <cell r="E5169" t="str">
            <v xml:space="preserve"> H-1200</v>
          </cell>
          <cell r="F5169" t="str">
            <v>組</v>
          </cell>
          <cell r="G5169">
            <v>137000</v>
          </cell>
          <cell r="H5169">
            <v>0</v>
          </cell>
          <cell r="I5169">
            <v>0</v>
          </cell>
          <cell r="J5169" t="str">
            <v>見積書</v>
          </cell>
          <cell r="K5169">
            <v>0</v>
          </cell>
        </row>
        <row r="5170">
          <cell r="B5170" t="str">
            <v>M7641</v>
          </cell>
          <cell r="C5170" t="str">
            <v>PCフェンス門扉(両開)</v>
          </cell>
          <cell r="D5170" t="str">
            <v>丸ﾊﾟｲﾌﾟ型  W-4000</v>
          </cell>
          <cell r="E5170" t="str">
            <v xml:space="preserve"> H-1500</v>
          </cell>
          <cell r="F5170" t="str">
            <v>組</v>
          </cell>
          <cell r="G5170">
            <v>152000</v>
          </cell>
          <cell r="H5170">
            <v>0</v>
          </cell>
          <cell r="I5170">
            <v>0</v>
          </cell>
          <cell r="J5170" t="str">
            <v>見積書</v>
          </cell>
          <cell r="K5170">
            <v>0</v>
          </cell>
        </row>
        <row r="5171">
          <cell r="B5171" t="str">
            <v>M7642</v>
          </cell>
          <cell r="C5171" t="str">
            <v>PCフェンス門扉(両開)</v>
          </cell>
          <cell r="D5171" t="str">
            <v>丸ﾊﾟｲﾌﾟ型  W-4000</v>
          </cell>
          <cell r="E5171" t="str">
            <v xml:space="preserve"> H-1800</v>
          </cell>
          <cell r="F5171" t="str">
            <v>組</v>
          </cell>
          <cell r="G5171">
            <v>166000</v>
          </cell>
          <cell r="H5171">
            <v>0</v>
          </cell>
          <cell r="I5171">
            <v>0</v>
          </cell>
          <cell r="J5171" t="str">
            <v>見積書</v>
          </cell>
          <cell r="K5171">
            <v>0</v>
          </cell>
        </row>
        <row r="5172">
          <cell r="B5172" t="str">
            <v>M7643</v>
          </cell>
          <cell r="C5172" t="str">
            <v>門扉忍び返し加算代</v>
          </cell>
          <cell r="D5172" t="str">
            <v>W-1000</v>
          </cell>
          <cell r="E5172" t="str">
            <v xml:space="preserve"> H-1200</v>
          </cell>
          <cell r="F5172" t="str">
            <v>組</v>
          </cell>
          <cell r="G5172">
            <v>9700</v>
          </cell>
          <cell r="H5172">
            <v>0</v>
          </cell>
          <cell r="I5172">
            <v>0</v>
          </cell>
          <cell r="J5172" t="str">
            <v>見積書</v>
          </cell>
          <cell r="K5172">
            <v>0</v>
          </cell>
        </row>
        <row r="5173">
          <cell r="B5173" t="str">
            <v>M7644</v>
          </cell>
          <cell r="C5173" t="str">
            <v>門扉忍び返し加算代</v>
          </cell>
          <cell r="D5173" t="str">
            <v>W-2000</v>
          </cell>
          <cell r="E5173" t="str">
            <v xml:space="preserve"> H-1500</v>
          </cell>
          <cell r="F5173" t="str">
            <v>組</v>
          </cell>
          <cell r="G5173">
            <v>15000</v>
          </cell>
          <cell r="H5173">
            <v>0</v>
          </cell>
          <cell r="I5173">
            <v>0</v>
          </cell>
          <cell r="J5173" t="str">
            <v>見積書</v>
          </cell>
          <cell r="K5173">
            <v>0</v>
          </cell>
        </row>
        <row r="5174">
          <cell r="B5174" t="str">
            <v>M7645</v>
          </cell>
          <cell r="C5174" t="str">
            <v>門扉忍び返し加算代</v>
          </cell>
          <cell r="D5174" t="str">
            <v>W-3000</v>
          </cell>
          <cell r="E5174" t="str">
            <v xml:space="preserve"> H-1800</v>
          </cell>
          <cell r="F5174" t="str">
            <v>組</v>
          </cell>
          <cell r="G5174">
            <v>15000</v>
          </cell>
          <cell r="H5174">
            <v>0</v>
          </cell>
          <cell r="I5174">
            <v>0</v>
          </cell>
          <cell r="J5174" t="str">
            <v>見積書</v>
          </cell>
          <cell r="K5174">
            <v>0</v>
          </cell>
        </row>
        <row r="5175">
          <cell r="B5175" t="str">
            <v>M7646</v>
          </cell>
          <cell r="C5175" t="str">
            <v>PCフェンス門扉組立費(片開)</v>
          </cell>
          <cell r="D5175" t="str">
            <v>丸ﾊﾟｲﾌﾟ型  W-1000</v>
          </cell>
          <cell r="E5175" t="str">
            <v xml:space="preserve"> H-1200</v>
          </cell>
          <cell r="F5175" t="str">
            <v>箇所</v>
          </cell>
          <cell r="G5175">
            <v>6660</v>
          </cell>
          <cell r="H5175">
            <v>0</v>
          </cell>
          <cell r="I5175">
            <v>0</v>
          </cell>
          <cell r="J5175" t="str">
            <v>見積書</v>
          </cell>
          <cell r="K5175">
            <v>0</v>
          </cell>
        </row>
        <row r="5176">
          <cell r="B5176" t="str">
            <v>M7647</v>
          </cell>
          <cell r="C5176" t="str">
            <v>PCフェンス門扉組立費(片開)</v>
          </cell>
          <cell r="D5176" t="str">
            <v>丸ﾊﾟｲﾌﾟ型  W-1000</v>
          </cell>
          <cell r="E5176" t="str">
            <v xml:space="preserve"> H-1500</v>
          </cell>
          <cell r="F5176" t="str">
            <v>箇所</v>
          </cell>
          <cell r="G5176">
            <v>7030</v>
          </cell>
          <cell r="H5176">
            <v>0</v>
          </cell>
          <cell r="I5176">
            <v>0</v>
          </cell>
          <cell r="J5176" t="str">
            <v>見積書</v>
          </cell>
          <cell r="K5176">
            <v>0</v>
          </cell>
        </row>
        <row r="5177">
          <cell r="B5177" t="str">
            <v>M7648</v>
          </cell>
          <cell r="C5177" t="str">
            <v>PCフェンス門扉組立費(片開)</v>
          </cell>
          <cell r="D5177" t="str">
            <v>丸ﾊﾟｲﾌﾟ型  W-1000</v>
          </cell>
          <cell r="E5177" t="str">
            <v xml:space="preserve"> H-1800</v>
          </cell>
          <cell r="F5177" t="str">
            <v>箇所</v>
          </cell>
          <cell r="G5177">
            <v>7400</v>
          </cell>
          <cell r="H5177">
            <v>0</v>
          </cell>
          <cell r="I5177">
            <v>0</v>
          </cell>
          <cell r="J5177" t="str">
            <v>見積書</v>
          </cell>
          <cell r="K5177">
            <v>0</v>
          </cell>
        </row>
        <row r="5178">
          <cell r="B5178" t="str">
            <v>M7649</v>
          </cell>
          <cell r="C5178" t="str">
            <v>PCフェンス門扉組立費(両開)</v>
          </cell>
          <cell r="D5178" t="str">
            <v>丸ﾊﾟｲﾌﾟ型  W-2000</v>
          </cell>
          <cell r="E5178" t="str">
            <v xml:space="preserve"> H-1200</v>
          </cell>
          <cell r="F5178" t="str">
            <v>箇所</v>
          </cell>
          <cell r="G5178">
            <v>13300</v>
          </cell>
          <cell r="H5178">
            <v>0</v>
          </cell>
          <cell r="I5178">
            <v>0</v>
          </cell>
          <cell r="J5178" t="str">
            <v>見積書</v>
          </cell>
          <cell r="K5178">
            <v>0</v>
          </cell>
        </row>
        <row r="5179">
          <cell r="B5179" t="str">
            <v>M7650</v>
          </cell>
          <cell r="C5179" t="str">
            <v>PCフェンス門扉組立費(両開)</v>
          </cell>
          <cell r="D5179" t="str">
            <v>丸ﾊﾟｲﾌﾟ型  W-2000</v>
          </cell>
          <cell r="E5179" t="str">
            <v xml:space="preserve"> H-1500</v>
          </cell>
          <cell r="F5179" t="str">
            <v>箇所</v>
          </cell>
          <cell r="G5179">
            <v>14000</v>
          </cell>
          <cell r="H5179">
            <v>0</v>
          </cell>
          <cell r="I5179">
            <v>0</v>
          </cell>
          <cell r="J5179" t="str">
            <v>見積書</v>
          </cell>
          <cell r="K5179">
            <v>0</v>
          </cell>
        </row>
        <row r="5180">
          <cell r="B5180" t="str">
            <v>M7651</v>
          </cell>
          <cell r="C5180" t="str">
            <v>PCフェンス門扉組立費(両開)</v>
          </cell>
          <cell r="D5180" t="str">
            <v>丸ﾊﾟｲﾌﾟ型  W-2000</v>
          </cell>
          <cell r="E5180" t="str">
            <v xml:space="preserve"> H-1800</v>
          </cell>
          <cell r="F5180" t="str">
            <v>箇所</v>
          </cell>
          <cell r="G5180">
            <v>14500</v>
          </cell>
          <cell r="H5180">
            <v>0</v>
          </cell>
          <cell r="I5180">
            <v>0</v>
          </cell>
          <cell r="J5180" t="str">
            <v>見積書</v>
          </cell>
          <cell r="K5180">
            <v>0</v>
          </cell>
        </row>
        <row r="5181">
          <cell r="B5181" t="str">
            <v>M7652</v>
          </cell>
          <cell r="C5181" t="str">
            <v>PCフェンス門扉組立費(両開)</v>
          </cell>
          <cell r="D5181" t="str">
            <v>丸ﾊﾟｲﾌﾟ型  W-4000</v>
          </cell>
          <cell r="E5181" t="str">
            <v xml:space="preserve"> H-1200</v>
          </cell>
          <cell r="F5181" t="str">
            <v>箇所</v>
          </cell>
          <cell r="G5181">
            <v>31400</v>
          </cell>
          <cell r="H5181">
            <v>0</v>
          </cell>
          <cell r="I5181">
            <v>0</v>
          </cell>
          <cell r="J5181" t="str">
            <v>見積書</v>
          </cell>
          <cell r="K5181">
            <v>0</v>
          </cell>
        </row>
        <row r="5182">
          <cell r="B5182" t="str">
            <v>M7653</v>
          </cell>
          <cell r="C5182" t="str">
            <v>PCフェンス門扉組立費(両開)</v>
          </cell>
          <cell r="D5182" t="str">
            <v>丸ﾊﾟｲﾌﾟ型  W-4000</v>
          </cell>
          <cell r="E5182" t="str">
            <v xml:space="preserve"> H-1500</v>
          </cell>
          <cell r="F5182" t="str">
            <v>箇所</v>
          </cell>
          <cell r="G5182">
            <v>35100</v>
          </cell>
          <cell r="H5182">
            <v>0</v>
          </cell>
          <cell r="I5182">
            <v>0</v>
          </cell>
          <cell r="J5182" t="str">
            <v>見積書</v>
          </cell>
          <cell r="K5182">
            <v>0</v>
          </cell>
        </row>
        <row r="5183">
          <cell r="B5183" t="str">
            <v>M7654</v>
          </cell>
          <cell r="C5183" t="str">
            <v>PCフェンス門扉組立費(両開)</v>
          </cell>
          <cell r="D5183" t="str">
            <v>丸ﾊﾟｲﾌﾟ型  W-4000</v>
          </cell>
          <cell r="E5183" t="str">
            <v xml:space="preserve"> H-1800</v>
          </cell>
          <cell r="F5183" t="str">
            <v>箇所</v>
          </cell>
          <cell r="G5183">
            <v>46200</v>
          </cell>
          <cell r="H5183">
            <v>0</v>
          </cell>
          <cell r="I5183">
            <v>0</v>
          </cell>
          <cell r="J5183" t="str">
            <v>見積書</v>
          </cell>
          <cell r="K5183">
            <v>0</v>
          </cell>
        </row>
        <row r="5184">
          <cell r="B5184" t="str">
            <v>M7655</v>
          </cell>
          <cell r="C5184" t="str">
            <v>門扉忍び返し組立加算代</v>
          </cell>
          <cell r="D5184" t="str">
            <v>W-1000</v>
          </cell>
          <cell r="E5184" t="str">
            <v xml:space="preserve"> H-1200</v>
          </cell>
          <cell r="F5184" t="str">
            <v>箇所</v>
          </cell>
          <cell r="G5184">
            <v>550</v>
          </cell>
          <cell r="H5184">
            <v>0</v>
          </cell>
          <cell r="I5184">
            <v>0</v>
          </cell>
          <cell r="J5184" t="str">
            <v>見積書</v>
          </cell>
          <cell r="K5184">
            <v>0</v>
          </cell>
        </row>
        <row r="5185">
          <cell r="B5185" t="str">
            <v>M7656</v>
          </cell>
          <cell r="C5185" t="str">
            <v>門扉忍び返し組立加算代</v>
          </cell>
          <cell r="D5185" t="str">
            <v>W-2000</v>
          </cell>
          <cell r="E5185" t="str">
            <v xml:space="preserve"> H-1500</v>
          </cell>
          <cell r="F5185" t="str">
            <v>箇所</v>
          </cell>
          <cell r="G5185">
            <v>1110</v>
          </cell>
          <cell r="H5185">
            <v>0</v>
          </cell>
          <cell r="I5185">
            <v>0</v>
          </cell>
          <cell r="J5185" t="str">
            <v>見積書</v>
          </cell>
          <cell r="K5185">
            <v>0</v>
          </cell>
        </row>
        <row r="5186">
          <cell r="B5186" t="str">
            <v>M7657</v>
          </cell>
          <cell r="C5186" t="str">
            <v>門扉忍び返し組立加算代</v>
          </cell>
          <cell r="D5186" t="str">
            <v>W-3000</v>
          </cell>
          <cell r="E5186" t="str">
            <v xml:space="preserve"> H-1800</v>
          </cell>
          <cell r="F5186" t="str">
            <v>箇所</v>
          </cell>
          <cell r="G5186">
            <v>1660</v>
          </cell>
          <cell r="H5186">
            <v>0</v>
          </cell>
          <cell r="I5186">
            <v>0</v>
          </cell>
          <cell r="J5186" t="str">
            <v>見積書</v>
          </cell>
          <cell r="K5186">
            <v>0</v>
          </cell>
        </row>
        <row r="5187">
          <cell r="B5187" t="str">
            <v>M7661</v>
          </cell>
          <cell r="C5187" t="str">
            <v>FRP製覆蓋(施錠式)</v>
          </cell>
          <cell r="D5187" t="str">
            <v>外寸法900×900(内寸法 600×600)</v>
          </cell>
          <cell r="E5187" t="str">
            <v>入孔立上り壁 t=150</v>
          </cell>
          <cell r="F5187" t="str">
            <v>組</v>
          </cell>
          <cell r="G5187">
            <v>160000</v>
          </cell>
          <cell r="H5187">
            <v>0</v>
          </cell>
          <cell r="I5187">
            <v>0</v>
          </cell>
          <cell r="J5187" t="str">
            <v>見積書</v>
          </cell>
          <cell r="K5187">
            <v>0</v>
          </cell>
        </row>
        <row r="5188">
          <cell r="B5188" t="str">
            <v>M7662</v>
          </cell>
          <cell r="C5188" t="str">
            <v>FRP製覆蓋(施錠式)</v>
          </cell>
          <cell r="D5188" t="str">
            <v>外寸法1100×1100(内寸法 800×800)</v>
          </cell>
          <cell r="E5188" t="str">
            <v>入孔立上り壁 t=150</v>
          </cell>
          <cell r="F5188" t="str">
            <v>組</v>
          </cell>
          <cell r="G5188">
            <v>195000</v>
          </cell>
          <cell r="H5188">
            <v>0</v>
          </cell>
          <cell r="I5188">
            <v>0</v>
          </cell>
          <cell r="J5188" t="str">
            <v>見積書</v>
          </cell>
          <cell r="K5188">
            <v>0</v>
          </cell>
        </row>
        <row r="5189">
          <cell r="B5189" t="str">
            <v>M7663</v>
          </cell>
          <cell r="C5189" t="str">
            <v>FRP製覆蓋(施錠式)</v>
          </cell>
          <cell r="D5189" t="str">
            <v>外寸法1200×1200(内寸法 900×900)</v>
          </cell>
          <cell r="E5189" t="str">
            <v>入孔立上り壁 t=150</v>
          </cell>
          <cell r="F5189" t="str">
            <v>組</v>
          </cell>
          <cell r="G5189">
            <v>210000</v>
          </cell>
          <cell r="H5189">
            <v>0</v>
          </cell>
          <cell r="I5189">
            <v>0</v>
          </cell>
          <cell r="J5189" t="str">
            <v>見積書</v>
          </cell>
          <cell r="K5189">
            <v>0</v>
          </cell>
        </row>
        <row r="5190">
          <cell r="B5190" t="str">
            <v>M7664</v>
          </cell>
          <cell r="C5190" t="str">
            <v>FRP製覆蓋(施錠式)</v>
          </cell>
          <cell r="D5190" t="str">
            <v>外寸法1300×1300(内寸法 1000×1000)</v>
          </cell>
          <cell r="E5190" t="str">
            <v>入孔立上り壁 t=150</v>
          </cell>
          <cell r="F5190" t="str">
            <v>組</v>
          </cell>
          <cell r="G5190">
            <v>420000</v>
          </cell>
          <cell r="H5190">
            <v>0</v>
          </cell>
          <cell r="I5190">
            <v>0</v>
          </cell>
          <cell r="J5190" t="str">
            <v>見積書</v>
          </cell>
          <cell r="K5190">
            <v>0</v>
          </cell>
        </row>
        <row r="5191">
          <cell r="B5191" t="str">
            <v>M7665</v>
          </cell>
          <cell r="C5191" t="str">
            <v>FRP製覆蓋(施錠式)</v>
          </cell>
          <cell r="D5191" t="str">
            <v>外寸法1500×1500(内法 1200×1200)</v>
          </cell>
          <cell r="E5191" t="str">
            <v>入孔立上り壁 t=150</v>
          </cell>
          <cell r="F5191" t="str">
            <v>組</v>
          </cell>
          <cell r="G5191">
            <v>450000</v>
          </cell>
          <cell r="H5191">
            <v>0</v>
          </cell>
          <cell r="I5191">
            <v>0</v>
          </cell>
          <cell r="J5191" t="str">
            <v>見積書</v>
          </cell>
          <cell r="K5191">
            <v>0</v>
          </cell>
        </row>
        <row r="5192">
          <cell r="B5192" t="str">
            <v>M7666</v>
          </cell>
          <cell r="C5192" t="str">
            <v>FRP製覆蓋(施錠式)</v>
          </cell>
          <cell r="D5192" t="str">
            <v>外寸法1800×1800(内寸法 1500×1500)</v>
          </cell>
          <cell r="E5192" t="str">
            <v>入孔立上り壁 t=150</v>
          </cell>
          <cell r="F5192" t="str">
            <v>組</v>
          </cell>
          <cell r="G5192">
            <v>600000</v>
          </cell>
          <cell r="H5192">
            <v>0</v>
          </cell>
          <cell r="I5192">
            <v>0</v>
          </cell>
          <cell r="J5192" t="str">
            <v>見積書</v>
          </cell>
          <cell r="K5192">
            <v>0</v>
          </cell>
        </row>
        <row r="5193">
          <cell r="B5193" t="str">
            <v>M7668</v>
          </cell>
          <cell r="C5193" t="str">
            <v>ＦＲＰマンホール蓋</v>
          </cell>
          <cell r="D5193" t="str">
            <v>φ600　2t荷重</v>
          </cell>
          <cell r="E5193" t="str">
            <v>簡易防水型</v>
          </cell>
          <cell r="F5193" t="str">
            <v>組</v>
          </cell>
          <cell r="G5193">
            <v>35600</v>
          </cell>
          <cell r="H5193">
            <v>0</v>
          </cell>
          <cell r="I5193">
            <v>0</v>
          </cell>
          <cell r="J5193" t="str">
            <v>見積書</v>
          </cell>
          <cell r="K5193">
            <v>0</v>
          </cell>
        </row>
        <row r="5194">
          <cell r="B5194" t="str">
            <v>M7669</v>
          </cell>
          <cell r="C5194" t="str">
            <v>ＦＲＰマンホール蓋</v>
          </cell>
          <cell r="D5194" t="str">
            <v>φ600　5t荷重</v>
          </cell>
          <cell r="E5194" t="str">
            <v>簡易防水型</v>
          </cell>
          <cell r="F5194" t="str">
            <v>組</v>
          </cell>
          <cell r="G5194">
            <v>83000</v>
          </cell>
          <cell r="H5194">
            <v>0</v>
          </cell>
          <cell r="I5194">
            <v>0</v>
          </cell>
          <cell r="J5194" t="str">
            <v>見積書</v>
          </cell>
          <cell r="K5194">
            <v>0</v>
          </cell>
        </row>
        <row r="5195">
          <cell r="B5195" t="str">
            <v>M7670</v>
          </cell>
          <cell r="C5195" t="str">
            <v>ＦＲＰマンホール蓋</v>
          </cell>
          <cell r="D5195" t="str">
            <v>φ600　7t荷重</v>
          </cell>
          <cell r="E5195" t="str">
            <v>簡易防水型</v>
          </cell>
          <cell r="F5195" t="str">
            <v>組</v>
          </cell>
          <cell r="G5195">
            <v>102200</v>
          </cell>
          <cell r="H5195">
            <v>0</v>
          </cell>
          <cell r="I5195">
            <v>0</v>
          </cell>
          <cell r="J5195" t="str">
            <v>見積書</v>
          </cell>
          <cell r="K5195">
            <v>0</v>
          </cell>
        </row>
        <row r="5196">
          <cell r="B5196" t="str">
            <v>M7671</v>
          </cell>
          <cell r="C5196" t="str">
            <v>ＦＲＰマンホール蓋</v>
          </cell>
          <cell r="D5196" t="str">
            <v>φ900　7t荷重</v>
          </cell>
          <cell r="E5196" t="str">
            <v>簡易防水型</v>
          </cell>
          <cell r="F5196" t="str">
            <v>組</v>
          </cell>
          <cell r="G5196">
            <v>246600</v>
          </cell>
          <cell r="H5196">
            <v>0</v>
          </cell>
          <cell r="I5196">
            <v>0</v>
          </cell>
          <cell r="J5196" t="str">
            <v>見積書</v>
          </cell>
          <cell r="K5196">
            <v>0</v>
          </cell>
        </row>
        <row r="5197">
          <cell r="B5197" t="str">
            <v>M7672</v>
          </cell>
          <cell r="C5197" t="str">
            <v>ＦＲＰマンホール蓋</v>
          </cell>
          <cell r="D5197" t="str">
            <v>φ600　2t荷重</v>
          </cell>
          <cell r="E5197" t="str">
            <v>防水型</v>
          </cell>
          <cell r="F5197" t="str">
            <v>組</v>
          </cell>
          <cell r="G5197">
            <v>59500</v>
          </cell>
          <cell r="H5197">
            <v>0</v>
          </cell>
          <cell r="I5197">
            <v>0</v>
          </cell>
          <cell r="J5197" t="str">
            <v>見積書</v>
          </cell>
          <cell r="K5197">
            <v>0</v>
          </cell>
        </row>
        <row r="5198">
          <cell r="B5198" t="str">
            <v>M7673</v>
          </cell>
          <cell r="C5198" t="str">
            <v>ＦＲＰマンホール蓋</v>
          </cell>
          <cell r="D5198" t="str">
            <v>φ600　5t荷重</v>
          </cell>
          <cell r="E5198" t="str">
            <v>防水型</v>
          </cell>
          <cell r="F5198" t="str">
            <v>組</v>
          </cell>
          <cell r="G5198">
            <v>102500</v>
          </cell>
          <cell r="H5198">
            <v>0</v>
          </cell>
          <cell r="I5198">
            <v>0</v>
          </cell>
          <cell r="J5198" t="str">
            <v>見積書</v>
          </cell>
          <cell r="K5198">
            <v>0</v>
          </cell>
        </row>
        <row r="5199">
          <cell r="B5199" t="str">
            <v>M7674</v>
          </cell>
          <cell r="C5199" t="str">
            <v>ＦＲＰマンホール蓋</v>
          </cell>
          <cell r="D5199" t="str">
            <v>φ600　7t荷重</v>
          </cell>
          <cell r="E5199" t="str">
            <v>防水型</v>
          </cell>
          <cell r="F5199" t="str">
            <v>組</v>
          </cell>
          <cell r="G5199">
            <v>122000</v>
          </cell>
          <cell r="H5199">
            <v>0</v>
          </cell>
          <cell r="I5199">
            <v>0</v>
          </cell>
          <cell r="J5199" t="str">
            <v>見積書</v>
          </cell>
          <cell r="K5199">
            <v>0</v>
          </cell>
        </row>
        <row r="5200">
          <cell r="B5200" t="str">
            <v>M7675</v>
          </cell>
          <cell r="C5200" t="str">
            <v>ＦＲＰマンホール蓋</v>
          </cell>
          <cell r="D5200" t="str">
            <v>φ900　7t荷重</v>
          </cell>
          <cell r="E5200" t="str">
            <v>防水型</v>
          </cell>
          <cell r="F5200" t="str">
            <v>組</v>
          </cell>
          <cell r="G5200">
            <v>280400</v>
          </cell>
          <cell r="H5200">
            <v>0</v>
          </cell>
          <cell r="I5200">
            <v>0</v>
          </cell>
          <cell r="J5200" t="str">
            <v>見積書</v>
          </cell>
          <cell r="K5200">
            <v>0</v>
          </cell>
        </row>
        <row r="5201">
          <cell r="B5201" t="str">
            <v>M7681</v>
          </cell>
          <cell r="C5201" t="str">
            <v>ベンチレーター</v>
          </cell>
          <cell r="D5201" t="str">
            <v>φ100　防虫網付</v>
          </cell>
          <cell r="E5201" t="str">
            <v>U型 FC 内外面ｴﾎﾟｷｼ塗装</v>
          </cell>
          <cell r="F5201" t="str">
            <v>組</v>
          </cell>
          <cell r="G5201">
            <v>81100</v>
          </cell>
          <cell r="H5201">
            <v>0</v>
          </cell>
          <cell r="I5201">
            <v>0</v>
          </cell>
          <cell r="J5201" t="str">
            <v>見積書</v>
          </cell>
          <cell r="K5201">
            <v>0</v>
          </cell>
        </row>
        <row r="5202">
          <cell r="B5202" t="str">
            <v>M7682</v>
          </cell>
          <cell r="C5202" t="str">
            <v>ベンチレーター</v>
          </cell>
          <cell r="D5202" t="str">
            <v>φ150　防虫網付</v>
          </cell>
          <cell r="E5202" t="str">
            <v>U型 FC 内外面ｴﾎﾟｷｼ塗装</v>
          </cell>
          <cell r="F5202" t="str">
            <v>組</v>
          </cell>
          <cell r="G5202">
            <v>128400</v>
          </cell>
          <cell r="H5202">
            <v>0</v>
          </cell>
          <cell r="I5202">
            <v>0</v>
          </cell>
          <cell r="J5202" t="str">
            <v>見積書</v>
          </cell>
          <cell r="K5202">
            <v>0</v>
          </cell>
        </row>
        <row r="5203">
          <cell r="B5203" t="str">
            <v>M7684</v>
          </cell>
          <cell r="C5203" t="str">
            <v>通風塔</v>
          </cell>
          <cell r="D5203" t="str">
            <v>φ75　防虫網付</v>
          </cell>
          <cell r="E5203" t="str">
            <v>ナイロンコート　FC</v>
          </cell>
          <cell r="F5203" t="str">
            <v>組</v>
          </cell>
          <cell r="G5203">
            <v>42400</v>
          </cell>
          <cell r="H5203">
            <v>0</v>
          </cell>
          <cell r="I5203">
            <v>0</v>
          </cell>
          <cell r="J5203" t="str">
            <v>見積書</v>
          </cell>
          <cell r="K5203">
            <v>0</v>
          </cell>
        </row>
        <row r="5204">
          <cell r="B5204" t="str">
            <v>M7685</v>
          </cell>
          <cell r="C5204" t="str">
            <v>通風塔</v>
          </cell>
          <cell r="D5204" t="str">
            <v>φ100　防虫網付</v>
          </cell>
          <cell r="E5204" t="str">
            <v>ナイロンコート　FC</v>
          </cell>
          <cell r="F5204" t="str">
            <v>組</v>
          </cell>
          <cell r="G5204">
            <v>57900</v>
          </cell>
          <cell r="H5204">
            <v>0</v>
          </cell>
          <cell r="I5204">
            <v>0</v>
          </cell>
          <cell r="J5204" t="str">
            <v>見積書</v>
          </cell>
          <cell r="K5204">
            <v>0</v>
          </cell>
        </row>
        <row r="5205">
          <cell r="B5205" t="str">
            <v>M7686</v>
          </cell>
          <cell r="C5205" t="str">
            <v>通風塔</v>
          </cell>
          <cell r="D5205" t="str">
            <v>φ150　防虫網付</v>
          </cell>
          <cell r="E5205" t="str">
            <v>ナイロンコート　FC</v>
          </cell>
          <cell r="F5205" t="str">
            <v>組</v>
          </cell>
          <cell r="G5205">
            <v>76900</v>
          </cell>
          <cell r="H5205">
            <v>0</v>
          </cell>
          <cell r="I5205">
            <v>0</v>
          </cell>
          <cell r="J5205" t="str">
            <v>見積書</v>
          </cell>
          <cell r="K5205">
            <v>0</v>
          </cell>
        </row>
        <row r="5206">
          <cell r="B5206" t="str">
            <v>M7687</v>
          </cell>
          <cell r="C5206" t="str">
            <v>通風塔</v>
          </cell>
          <cell r="D5206" t="str">
            <v>φ200　防虫網付</v>
          </cell>
          <cell r="E5206" t="str">
            <v>ナイロンコート　FC</v>
          </cell>
          <cell r="F5206" t="str">
            <v>組</v>
          </cell>
          <cell r="G5206">
            <v>141100</v>
          </cell>
          <cell r="H5206">
            <v>0</v>
          </cell>
          <cell r="I5206">
            <v>0</v>
          </cell>
          <cell r="J5206" t="str">
            <v>見積書</v>
          </cell>
          <cell r="K5206">
            <v>0</v>
          </cell>
        </row>
        <row r="5207">
          <cell r="B5207" t="str">
            <v>M7689</v>
          </cell>
          <cell r="C5207" t="str">
            <v>FRP通風塔</v>
          </cell>
          <cell r="D5207" t="str">
            <v>φ100　防虫網付</v>
          </cell>
          <cell r="E5207" t="str">
            <v>丸フランジ</v>
          </cell>
          <cell r="F5207" t="str">
            <v>個</v>
          </cell>
          <cell r="G5207">
            <v>44000</v>
          </cell>
          <cell r="H5207">
            <v>0</v>
          </cell>
          <cell r="I5207">
            <v>0</v>
          </cell>
          <cell r="J5207" t="str">
            <v>見積書</v>
          </cell>
          <cell r="K5207">
            <v>0</v>
          </cell>
        </row>
        <row r="5208">
          <cell r="B5208" t="str">
            <v>M7690</v>
          </cell>
          <cell r="C5208" t="str">
            <v>FRP通風塔</v>
          </cell>
          <cell r="D5208" t="str">
            <v>φ150　防虫網付</v>
          </cell>
          <cell r="E5208" t="str">
            <v>丸フランジ</v>
          </cell>
          <cell r="F5208" t="str">
            <v>個</v>
          </cell>
          <cell r="G5208">
            <v>55000</v>
          </cell>
          <cell r="H5208">
            <v>0</v>
          </cell>
          <cell r="I5208">
            <v>0</v>
          </cell>
          <cell r="J5208" t="str">
            <v>見積書</v>
          </cell>
          <cell r="K5208">
            <v>0</v>
          </cell>
        </row>
        <row r="5209">
          <cell r="B5209" t="str">
            <v>M7691</v>
          </cell>
          <cell r="C5209" t="str">
            <v>FRP通風塔</v>
          </cell>
          <cell r="D5209" t="str">
            <v>φ200　防虫網付</v>
          </cell>
          <cell r="E5209" t="str">
            <v>丸フランジ</v>
          </cell>
          <cell r="F5209" t="str">
            <v>個</v>
          </cell>
          <cell r="G5209">
            <v>78000</v>
          </cell>
          <cell r="H5209">
            <v>0</v>
          </cell>
          <cell r="I5209">
            <v>0</v>
          </cell>
          <cell r="J5209" t="str">
            <v>見積書</v>
          </cell>
          <cell r="K5209">
            <v>0</v>
          </cell>
        </row>
        <row r="5210">
          <cell r="B5210" t="str">
            <v>M7693</v>
          </cell>
          <cell r="C5210" t="str">
            <v>FRP通風塔（薬剤防止）</v>
          </cell>
          <cell r="D5210" t="str">
            <v>φ100　防虫網付</v>
          </cell>
          <cell r="E5210" t="str">
            <v>丸フランジ</v>
          </cell>
          <cell r="F5210" t="str">
            <v>組</v>
          </cell>
          <cell r="G5210">
            <v>97000</v>
          </cell>
          <cell r="H5210">
            <v>0</v>
          </cell>
          <cell r="I5210">
            <v>0</v>
          </cell>
          <cell r="J5210" t="str">
            <v>見積書</v>
          </cell>
          <cell r="K5210">
            <v>0</v>
          </cell>
        </row>
        <row r="5211">
          <cell r="B5211" t="str">
            <v>M7694</v>
          </cell>
          <cell r="C5211" t="str">
            <v>FRP通風塔（薬剤防止）</v>
          </cell>
          <cell r="D5211" t="str">
            <v>φ150　防虫網付</v>
          </cell>
          <cell r="E5211" t="str">
            <v>丸フランジ</v>
          </cell>
          <cell r="F5211" t="str">
            <v>組</v>
          </cell>
          <cell r="G5211">
            <v>109000</v>
          </cell>
          <cell r="H5211">
            <v>0</v>
          </cell>
          <cell r="I5211">
            <v>0</v>
          </cell>
          <cell r="J5211" t="str">
            <v>見積書</v>
          </cell>
          <cell r="K5211">
            <v>0</v>
          </cell>
        </row>
        <row r="5212">
          <cell r="B5212" t="str">
            <v>M7695</v>
          </cell>
          <cell r="C5212" t="str">
            <v>FRP通風塔（薬剤防止）</v>
          </cell>
          <cell r="D5212" t="str">
            <v>φ200　防虫網付</v>
          </cell>
          <cell r="E5212" t="str">
            <v>丸フランジ</v>
          </cell>
          <cell r="F5212" t="str">
            <v>組</v>
          </cell>
          <cell r="G5212">
            <v>197000</v>
          </cell>
          <cell r="H5212">
            <v>0</v>
          </cell>
          <cell r="I5212">
            <v>0</v>
          </cell>
          <cell r="J5212" t="str">
            <v>見積書</v>
          </cell>
          <cell r="K5212">
            <v>0</v>
          </cell>
        </row>
        <row r="5213">
          <cell r="B5213">
            <v>0</v>
          </cell>
          <cell r="C5213">
            <v>0</v>
          </cell>
          <cell r="D5213">
            <v>0</v>
          </cell>
          <cell r="E5213">
            <v>0</v>
          </cell>
          <cell r="F5213">
            <v>0</v>
          </cell>
          <cell r="G5213">
            <v>0</v>
          </cell>
          <cell r="H5213">
            <v>0</v>
          </cell>
          <cell r="I5213">
            <v>0</v>
          </cell>
          <cell r="J5213">
            <v>0</v>
          </cell>
          <cell r="K5213">
            <v>0</v>
          </cell>
        </row>
        <row r="5214">
          <cell r="B5214">
            <v>0</v>
          </cell>
          <cell r="C5214">
            <v>0</v>
          </cell>
          <cell r="D5214">
            <v>0</v>
          </cell>
          <cell r="E5214">
            <v>0</v>
          </cell>
          <cell r="F5214">
            <v>0</v>
          </cell>
          <cell r="G5214">
            <v>0</v>
          </cell>
          <cell r="H5214">
            <v>0</v>
          </cell>
          <cell r="I5214">
            <v>0</v>
          </cell>
          <cell r="J5214">
            <v>0</v>
          </cell>
          <cell r="K5214">
            <v>0</v>
          </cell>
        </row>
        <row r="5215">
          <cell r="B5215">
            <v>0</v>
          </cell>
          <cell r="C5215">
            <v>0</v>
          </cell>
          <cell r="D5215">
            <v>0</v>
          </cell>
          <cell r="E5215">
            <v>0</v>
          </cell>
          <cell r="F5215">
            <v>0</v>
          </cell>
          <cell r="G5215">
            <v>0</v>
          </cell>
          <cell r="H5215">
            <v>0</v>
          </cell>
          <cell r="I5215">
            <v>0</v>
          </cell>
          <cell r="J5215">
            <v>0</v>
          </cell>
          <cell r="K5215">
            <v>0</v>
          </cell>
        </row>
        <row r="5216">
          <cell r="B5216">
            <v>0</v>
          </cell>
          <cell r="C5216">
            <v>0</v>
          </cell>
          <cell r="D5216">
            <v>0</v>
          </cell>
          <cell r="E5216">
            <v>0</v>
          </cell>
          <cell r="F5216">
            <v>0</v>
          </cell>
          <cell r="G5216">
            <v>0</v>
          </cell>
          <cell r="H5216">
            <v>0</v>
          </cell>
          <cell r="I5216">
            <v>0</v>
          </cell>
          <cell r="J5216">
            <v>0</v>
          </cell>
          <cell r="K5216">
            <v>0</v>
          </cell>
        </row>
        <row r="5217">
          <cell r="B5217">
            <v>0</v>
          </cell>
          <cell r="C5217">
            <v>0</v>
          </cell>
          <cell r="D5217">
            <v>0</v>
          </cell>
          <cell r="E5217">
            <v>0</v>
          </cell>
          <cell r="F5217">
            <v>0</v>
          </cell>
          <cell r="G5217">
            <v>0</v>
          </cell>
          <cell r="H5217">
            <v>0</v>
          </cell>
          <cell r="I5217">
            <v>0</v>
          </cell>
          <cell r="J5217">
            <v>0</v>
          </cell>
          <cell r="K5217">
            <v>0</v>
          </cell>
        </row>
        <row r="5218">
          <cell r="B5218">
            <v>0</v>
          </cell>
          <cell r="C5218">
            <v>0</v>
          </cell>
          <cell r="D5218">
            <v>0</v>
          </cell>
          <cell r="E5218">
            <v>0</v>
          </cell>
          <cell r="F5218">
            <v>0</v>
          </cell>
          <cell r="G5218">
            <v>0</v>
          </cell>
          <cell r="H5218">
            <v>0</v>
          </cell>
          <cell r="I5218">
            <v>0</v>
          </cell>
          <cell r="J5218">
            <v>0</v>
          </cell>
          <cell r="K5218">
            <v>0</v>
          </cell>
        </row>
        <row r="5219">
          <cell r="B5219">
            <v>0</v>
          </cell>
          <cell r="C5219">
            <v>0</v>
          </cell>
          <cell r="D5219">
            <v>0</v>
          </cell>
          <cell r="E5219">
            <v>0</v>
          </cell>
          <cell r="F5219">
            <v>0</v>
          </cell>
          <cell r="G5219">
            <v>0</v>
          </cell>
          <cell r="H5219">
            <v>0</v>
          </cell>
          <cell r="I5219">
            <v>0</v>
          </cell>
          <cell r="J5219">
            <v>0</v>
          </cell>
          <cell r="K5219">
            <v>0</v>
          </cell>
        </row>
        <row r="5220">
          <cell r="B5220">
            <v>0</v>
          </cell>
          <cell r="C5220">
            <v>0</v>
          </cell>
          <cell r="D5220">
            <v>0</v>
          </cell>
          <cell r="E5220">
            <v>0</v>
          </cell>
          <cell r="F5220">
            <v>0</v>
          </cell>
          <cell r="G5220">
            <v>0</v>
          </cell>
          <cell r="H5220">
            <v>0</v>
          </cell>
          <cell r="I5220">
            <v>0</v>
          </cell>
          <cell r="J5220">
            <v>0</v>
          </cell>
          <cell r="K5220">
            <v>0</v>
          </cell>
        </row>
        <row r="5221">
          <cell r="B5221">
            <v>0</v>
          </cell>
          <cell r="C5221">
            <v>0</v>
          </cell>
          <cell r="D5221">
            <v>0</v>
          </cell>
          <cell r="E5221">
            <v>0</v>
          </cell>
          <cell r="F5221">
            <v>0</v>
          </cell>
          <cell r="G5221">
            <v>0</v>
          </cell>
          <cell r="H5221">
            <v>0</v>
          </cell>
          <cell r="I5221">
            <v>0</v>
          </cell>
          <cell r="J5221">
            <v>0</v>
          </cell>
          <cell r="K5221">
            <v>0</v>
          </cell>
        </row>
        <row r="5222">
          <cell r="B5222">
            <v>0</v>
          </cell>
          <cell r="C5222">
            <v>0</v>
          </cell>
          <cell r="D5222">
            <v>0</v>
          </cell>
          <cell r="E5222">
            <v>0</v>
          </cell>
          <cell r="F5222">
            <v>0</v>
          </cell>
          <cell r="G5222">
            <v>0</v>
          </cell>
          <cell r="H5222">
            <v>0</v>
          </cell>
          <cell r="I5222">
            <v>0</v>
          </cell>
          <cell r="J5222">
            <v>0</v>
          </cell>
          <cell r="K5222">
            <v>0</v>
          </cell>
        </row>
        <row r="5223">
          <cell r="B5223">
            <v>0</v>
          </cell>
          <cell r="C5223">
            <v>0</v>
          </cell>
          <cell r="D5223">
            <v>0</v>
          </cell>
          <cell r="E5223">
            <v>0</v>
          </cell>
          <cell r="F5223">
            <v>0</v>
          </cell>
          <cell r="G5223">
            <v>0</v>
          </cell>
          <cell r="H5223">
            <v>0</v>
          </cell>
          <cell r="I5223">
            <v>0</v>
          </cell>
          <cell r="J5223">
            <v>0</v>
          </cell>
          <cell r="K5223">
            <v>0</v>
          </cell>
        </row>
        <row r="5224">
          <cell r="B5224">
            <v>0</v>
          </cell>
          <cell r="C5224">
            <v>0</v>
          </cell>
          <cell r="D5224">
            <v>0</v>
          </cell>
          <cell r="E5224">
            <v>0</v>
          </cell>
          <cell r="F5224">
            <v>0</v>
          </cell>
          <cell r="G5224">
            <v>0</v>
          </cell>
          <cell r="H5224">
            <v>0</v>
          </cell>
          <cell r="I5224">
            <v>0</v>
          </cell>
          <cell r="J5224">
            <v>0</v>
          </cell>
          <cell r="K5224">
            <v>0</v>
          </cell>
        </row>
        <row r="5225">
          <cell r="B5225">
            <v>0</v>
          </cell>
          <cell r="C5225">
            <v>0</v>
          </cell>
          <cell r="D5225">
            <v>0</v>
          </cell>
          <cell r="E5225">
            <v>0</v>
          </cell>
          <cell r="F5225">
            <v>0</v>
          </cell>
          <cell r="G5225">
            <v>0</v>
          </cell>
          <cell r="H5225">
            <v>0</v>
          </cell>
          <cell r="I5225">
            <v>0</v>
          </cell>
          <cell r="J5225">
            <v>0</v>
          </cell>
          <cell r="K5225">
            <v>0</v>
          </cell>
        </row>
        <row r="5226">
          <cell r="B5226">
            <v>0</v>
          </cell>
          <cell r="C5226">
            <v>0</v>
          </cell>
          <cell r="D5226">
            <v>0</v>
          </cell>
          <cell r="E5226">
            <v>0</v>
          </cell>
          <cell r="F5226">
            <v>0</v>
          </cell>
          <cell r="G5226">
            <v>0</v>
          </cell>
          <cell r="H5226">
            <v>0</v>
          </cell>
          <cell r="I5226">
            <v>0</v>
          </cell>
          <cell r="J5226">
            <v>0</v>
          </cell>
          <cell r="K5226">
            <v>0</v>
          </cell>
        </row>
        <row r="5227">
          <cell r="B5227">
            <v>0</v>
          </cell>
          <cell r="C5227">
            <v>0</v>
          </cell>
          <cell r="D5227">
            <v>0</v>
          </cell>
          <cell r="E5227">
            <v>0</v>
          </cell>
          <cell r="F5227">
            <v>0</v>
          </cell>
          <cell r="G5227">
            <v>0</v>
          </cell>
          <cell r="H5227">
            <v>0</v>
          </cell>
          <cell r="I5227">
            <v>0</v>
          </cell>
          <cell r="J5227">
            <v>0</v>
          </cell>
          <cell r="K5227">
            <v>0</v>
          </cell>
        </row>
        <row r="5228">
          <cell r="B5228">
            <v>0</v>
          </cell>
          <cell r="C5228">
            <v>0</v>
          </cell>
          <cell r="D5228">
            <v>0</v>
          </cell>
          <cell r="E5228">
            <v>0</v>
          </cell>
          <cell r="F5228">
            <v>0</v>
          </cell>
          <cell r="G5228">
            <v>0</v>
          </cell>
          <cell r="H5228">
            <v>0</v>
          </cell>
          <cell r="I5228">
            <v>0</v>
          </cell>
          <cell r="J5228">
            <v>0</v>
          </cell>
          <cell r="K5228">
            <v>0</v>
          </cell>
        </row>
        <row r="5229">
          <cell r="B5229">
            <v>0</v>
          </cell>
          <cell r="C5229">
            <v>0</v>
          </cell>
          <cell r="D5229">
            <v>0</v>
          </cell>
          <cell r="E5229">
            <v>0</v>
          </cell>
          <cell r="F5229">
            <v>0</v>
          </cell>
          <cell r="G5229">
            <v>0</v>
          </cell>
          <cell r="H5229">
            <v>0</v>
          </cell>
          <cell r="I5229">
            <v>0</v>
          </cell>
          <cell r="J5229">
            <v>0</v>
          </cell>
          <cell r="K5229">
            <v>0</v>
          </cell>
        </row>
        <row r="5230">
          <cell r="B5230">
            <v>0</v>
          </cell>
          <cell r="C5230">
            <v>0</v>
          </cell>
          <cell r="D5230">
            <v>0</v>
          </cell>
          <cell r="E5230">
            <v>0</v>
          </cell>
          <cell r="F5230">
            <v>0</v>
          </cell>
          <cell r="G5230">
            <v>0</v>
          </cell>
          <cell r="H5230">
            <v>0</v>
          </cell>
          <cell r="I5230">
            <v>0</v>
          </cell>
          <cell r="J5230">
            <v>0</v>
          </cell>
          <cell r="K5230">
            <v>0</v>
          </cell>
        </row>
        <row r="5231">
          <cell r="B5231">
            <v>0</v>
          </cell>
          <cell r="C5231">
            <v>0</v>
          </cell>
          <cell r="D5231">
            <v>0</v>
          </cell>
          <cell r="E5231">
            <v>0</v>
          </cell>
          <cell r="F5231">
            <v>0</v>
          </cell>
          <cell r="G5231">
            <v>0</v>
          </cell>
          <cell r="H5231">
            <v>0</v>
          </cell>
          <cell r="I5231">
            <v>0</v>
          </cell>
          <cell r="J5231">
            <v>0</v>
          </cell>
          <cell r="K5231">
            <v>0</v>
          </cell>
        </row>
        <row r="5232">
          <cell r="B5232">
            <v>0</v>
          </cell>
          <cell r="C5232">
            <v>0</v>
          </cell>
          <cell r="D5232">
            <v>0</v>
          </cell>
          <cell r="E5232">
            <v>0</v>
          </cell>
          <cell r="F5232">
            <v>0</v>
          </cell>
          <cell r="G5232">
            <v>0</v>
          </cell>
          <cell r="H5232">
            <v>0</v>
          </cell>
          <cell r="I5232">
            <v>0</v>
          </cell>
          <cell r="J5232">
            <v>0</v>
          </cell>
          <cell r="K5232">
            <v>0</v>
          </cell>
        </row>
        <row r="5233">
          <cell r="B5233">
            <v>0</v>
          </cell>
          <cell r="C5233">
            <v>0</v>
          </cell>
          <cell r="D5233">
            <v>0</v>
          </cell>
          <cell r="E5233">
            <v>0</v>
          </cell>
          <cell r="F5233">
            <v>0</v>
          </cell>
          <cell r="G5233">
            <v>0</v>
          </cell>
          <cell r="H5233">
            <v>0</v>
          </cell>
          <cell r="I5233">
            <v>0</v>
          </cell>
          <cell r="J5233">
            <v>0</v>
          </cell>
          <cell r="K5233">
            <v>0</v>
          </cell>
        </row>
        <row r="5234">
          <cell r="B5234">
            <v>0</v>
          </cell>
          <cell r="C5234">
            <v>0</v>
          </cell>
          <cell r="D5234">
            <v>0</v>
          </cell>
          <cell r="E5234">
            <v>0</v>
          </cell>
          <cell r="F5234">
            <v>0</v>
          </cell>
          <cell r="G5234">
            <v>0</v>
          </cell>
          <cell r="H5234">
            <v>0</v>
          </cell>
          <cell r="I5234">
            <v>0</v>
          </cell>
          <cell r="J5234">
            <v>0</v>
          </cell>
          <cell r="K5234">
            <v>0</v>
          </cell>
        </row>
        <row r="5235">
          <cell r="B5235">
            <v>0</v>
          </cell>
          <cell r="C5235">
            <v>0</v>
          </cell>
          <cell r="D5235">
            <v>0</v>
          </cell>
          <cell r="E5235">
            <v>0</v>
          </cell>
          <cell r="F5235">
            <v>0</v>
          </cell>
          <cell r="G5235">
            <v>0</v>
          </cell>
          <cell r="H5235">
            <v>0</v>
          </cell>
          <cell r="I5235">
            <v>0</v>
          </cell>
          <cell r="J5235">
            <v>0</v>
          </cell>
          <cell r="K5235">
            <v>0</v>
          </cell>
        </row>
        <row r="5236">
          <cell r="B5236">
            <v>0</v>
          </cell>
          <cell r="C5236">
            <v>0</v>
          </cell>
          <cell r="D5236">
            <v>0</v>
          </cell>
          <cell r="E5236">
            <v>0</v>
          </cell>
          <cell r="F5236">
            <v>0</v>
          </cell>
          <cell r="G5236">
            <v>0</v>
          </cell>
          <cell r="H5236">
            <v>0</v>
          </cell>
          <cell r="I5236">
            <v>0</v>
          </cell>
          <cell r="J5236">
            <v>0</v>
          </cell>
          <cell r="K5236">
            <v>0</v>
          </cell>
        </row>
        <row r="5237">
          <cell r="B5237">
            <v>0</v>
          </cell>
          <cell r="C5237">
            <v>0</v>
          </cell>
          <cell r="D5237">
            <v>0</v>
          </cell>
          <cell r="E5237">
            <v>0</v>
          </cell>
          <cell r="F5237">
            <v>0</v>
          </cell>
          <cell r="G5237">
            <v>0</v>
          </cell>
          <cell r="H5237">
            <v>0</v>
          </cell>
          <cell r="I5237">
            <v>0</v>
          </cell>
          <cell r="J5237">
            <v>0</v>
          </cell>
          <cell r="K5237">
            <v>0</v>
          </cell>
        </row>
        <row r="5238">
          <cell r="B5238">
            <v>0</v>
          </cell>
          <cell r="C5238">
            <v>0</v>
          </cell>
          <cell r="D5238">
            <v>0</v>
          </cell>
          <cell r="E5238">
            <v>0</v>
          </cell>
          <cell r="F5238">
            <v>0</v>
          </cell>
          <cell r="G5238">
            <v>0</v>
          </cell>
          <cell r="H5238">
            <v>0</v>
          </cell>
          <cell r="I5238">
            <v>0</v>
          </cell>
          <cell r="J5238">
            <v>0</v>
          </cell>
          <cell r="K5238">
            <v>0</v>
          </cell>
        </row>
        <row r="5239">
          <cell r="B5239">
            <v>0</v>
          </cell>
          <cell r="C5239">
            <v>0</v>
          </cell>
          <cell r="D5239">
            <v>0</v>
          </cell>
          <cell r="E5239">
            <v>0</v>
          </cell>
          <cell r="F5239">
            <v>0</v>
          </cell>
          <cell r="G5239">
            <v>0</v>
          </cell>
          <cell r="H5239">
            <v>0</v>
          </cell>
          <cell r="I5239">
            <v>0</v>
          </cell>
          <cell r="J5239">
            <v>0</v>
          </cell>
          <cell r="K5239">
            <v>0</v>
          </cell>
        </row>
        <row r="5240">
          <cell r="B5240">
            <v>0</v>
          </cell>
          <cell r="C5240">
            <v>0</v>
          </cell>
          <cell r="D5240">
            <v>0</v>
          </cell>
          <cell r="E5240">
            <v>0</v>
          </cell>
          <cell r="F5240">
            <v>0</v>
          </cell>
          <cell r="G5240">
            <v>0</v>
          </cell>
          <cell r="H5240">
            <v>0</v>
          </cell>
          <cell r="I5240">
            <v>0</v>
          </cell>
          <cell r="J5240">
            <v>0</v>
          </cell>
          <cell r="K5240">
            <v>0</v>
          </cell>
        </row>
        <row r="5241">
          <cell r="B5241">
            <v>0</v>
          </cell>
          <cell r="C5241">
            <v>0</v>
          </cell>
          <cell r="D5241">
            <v>0</v>
          </cell>
          <cell r="E5241">
            <v>0</v>
          </cell>
          <cell r="F5241">
            <v>0</v>
          </cell>
          <cell r="G5241">
            <v>0</v>
          </cell>
          <cell r="H5241">
            <v>0</v>
          </cell>
          <cell r="I5241">
            <v>0</v>
          </cell>
          <cell r="J5241">
            <v>0</v>
          </cell>
          <cell r="K5241">
            <v>0</v>
          </cell>
        </row>
        <row r="5242">
          <cell r="B5242">
            <v>0</v>
          </cell>
          <cell r="C5242">
            <v>0</v>
          </cell>
          <cell r="D5242">
            <v>0</v>
          </cell>
          <cell r="E5242">
            <v>0</v>
          </cell>
          <cell r="F5242">
            <v>0</v>
          </cell>
          <cell r="G5242">
            <v>0</v>
          </cell>
          <cell r="H5242">
            <v>0</v>
          </cell>
          <cell r="I5242">
            <v>0</v>
          </cell>
          <cell r="J5242">
            <v>0</v>
          </cell>
          <cell r="K5242">
            <v>0</v>
          </cell>
        </row>
        <row r="5243">
          <cell r="B5243">
            <v>0</v>
          </cell>
          <cell r="C5243">
            <v>0</v>
          </cell>
          <cell r="D5243">
            <v>0</v>
          </cell>
          <cell r="E5243">
            <v>0</v>
          </cell>
          <cell r="F5243">
            <v>0</v>
          </cell>
          <cell r="G5243">
            <v>0</v>
          </cell>
          <cell r="H5243">
            <v>0</v>
          </cell>
          <cell r="I5243">
            <v>0</v>
          </cell>
          <cell r="J5243">
            <v>0</v>
          </cell>
          <cell r="K5243">
            <v>0</v>
          </cell>
        </row>
        <row r="5244">
          <cell r="B5244">
            <v>0</v>
          </cell>
          <cell r="C5244">
            <v>0</v>
          </cell>
          <cell r="D5244">
            <v>0</v>
          </cell>
          <cell r="E5244">
            <v>0</v>
          </cell>
          <cell r="F5244">
            <v>0</v>
          </cell>
          <cell r="G5244">
            <v>0</v>
          </cell>
          <cell r="H5244">
            <v>0</v>
          </cell>
          <cell r="I5244">
            <v>0</v>
          </cell>
          <cell r="J5244">
            <v>0</v>
          </cell>
          <cell r="K5244">
            <v>0</v>
          </cell>
        </row>
        <row r="5245">
          <cell r="B5245">
            <v>0</v>
          </cell>
          <cell r="C5245">
            <v>0</v>
          </cell>
          <cell r="D5245">
            <v>0</v>
          </cell>
          <cell r="E5245">
            <v>0</v>
          </cell>
          <cell r="F5245">
            <v>0</v>
          </cell>
          <cell r="G5245">
            <v>0</v>
          </cell>
          <cell r="H5245">
            <v>0</v>
          </cell>
          <cell r="I5245">
            <v>0</v>
          </cell>
          <cell r="J5245">
            <v>0</v>
          </cell>
          <cell r="K5245">
            <v>0</v>
          </cell>
        </row>
        <row r="5246">
          <cell r="B5246">
            <v>0</v>
          </cell>
          <cell r="C5246">
            <v>0</v>
          </cell>
          <cell r="D5246">
            <v>0</v>
          </cell>
          <cell r="E5246">
            <v>0</v>
          </cell>
          <cell r="F5246">
            <v>0</v>
          </cell>
          <cell r="G5246">
            <v>0</v>
          </cell>
          <cell r="H5246">
            <v>0</v>
          </cell>
          <cell r="I5246">
            <v>0</v>
          </cell>
          <cell r="J5246">
            <v>0</v>
          </cell>
          <cell r="K5246">
            <v>0</v>
          </cell>
        </row>
        <row r="5247">
          <cell r="B5247">
            <v>0</v>
          </cell>
          <cell r="C5247">
            <v>0</v>
          </cell>
          <cell r="D5247">
            <v>0</v>
          </cell>
          <cell r="E5247">
            <v>0</v>
          </cell>
          <cell r="F5247">
            <v>0</v>
          </cell>
          <cell r="G5247">
            <v>0</v>
          </cell>
          <cell r="H5247">
            <v>0</v>
          </cell>
          <cell r="I5247">
            <v>0</v>
          </cell>
          <cell r="J5247">
            <v>0</v>
          </cell>
          <cell r="K5247">
            <v>0</v>
          </cell>
        </row>
        <row r="5248">
          <cell r="B5248">
            <v>0</v>
          </cell>
          <cell r="C5248">
            <v>0</v>
          </cell>
          <cell r="D5248">
            <v>0</v>
          </cell>
          <cell r="E5248">
            <v>0</v>
          </cell>
          <cell r="F5248">
            <v>0</v>
          </cell>
          <cell r="G5248">
            <v>0</v>
          </cell>
          <cell r="H5248">
            <v>0</v>
          </cell>
          <cell r="I5248">
            <v>0</v>
          </cell>
          <cell r="J5248">
            <v>0</v>
          </cell>
          <cell r="K5248">
            <v>0</v>
          </cell>
        </row>
        <row r="5249">
          <cell r="B5249">
            <v>0</v>
          </cell>
          <cell r="C5249">
            <v>0</v>
          </cell>
          <cell r="D5249">
            <v>0</v>
          </cell>
          <cell r="E5249">
            <v>0</v>
          </cell>
          <cell r="F5249">
            <v>0</v>
          </cell>
          <cell r="G5249">
            <v>0</v>
          </cell>
          <cell r="H5249">
            <v>0</v>
          </cell>
          <cell r="I5249">
            <v>0</v>
          </cell>
          <cell r="J5249">
            <v>0</v>
          </cell>
          <cell r="K5249">
            <v>0</v>
          </cell>
        </row>
        <row r="5250">
          <cell r="B5250">
            <v>0</v>
          </cell>
          <cell r="C5250">
            <v>0</v>
          </cell>
          <cell r="D5250">
            <v>0</v>
          </cell>
          <cell r="E5250">
            <v>0</v>
          </cell>
          <cell r="F5250">
            <v>0</v>
          </cell>
          <cell r="G5250">
            <v>0</v>
          </cell>
          <cell r="H5250">
            <v>0</v>
          </cell>
          <cell r="I5250">
            <v>0</v>
          </cell>
          <cell r="J5250">
            <v>0</v>
          </cell>
          <cell r="K5250">
            <v>0</v>
          </cell>
        </row>
        <row r="5251">
          <cell r="B5251">
            <v>0</v>
          </cell>
          <cell r="C5251">
            <v>0</v>
          </cell>
          <cell r="D5251">
            <v>0</v>
          </cell>
          <cell r="E5251">
            <v>0</v>
          </cell>
          <cell r="F5251">
            <v>0</v>
          </cell>
          <cell r="G5251">
            <v>0</v>
          </cell>
          <cell r="H5251">
            <v>0</v>
          </cell>
          <cell r="I5251">
            <v>0</v>
          </cell>
          <cell r="J5251">
            <v>0</v>
          </cell>
          <cell r="K5251">
            <v>0</v>
          </cell>
        </row>
        <row r="5252">
          <cell r="B5252">
            <v>0</v>
          </cell>
          <cell r="C5252">
            <v>0</v>
          </cell>
          <cell r="D5252">
            <v>0</v>
          </cell>
          <cell r="E5252">
            <v>0</v>
          </cell>
          <cell r="F5252">
            <v>0</v>
          </cell>
          <cell r="G5252">
            <v>0</v>
          </cell>
          <cell r="H5252">
            <v>0</v>
          </cell>
          <cell r="I5252">
            <v>0</v>
          </cell>
          <cell r="J5252">
            <v>0</v>
          </cell>
          <cell r="K5252">
            <v>0</v>
          </cell>
        </row>
        <row r="5253">
          <cell r="B5253">
            <v>0</v>
          </cell>
          <cell r="C5253">
            <v>0</v>
          </cell>
          <cell r="D5253">
            <v>0</v>
          </cell>
          <cell r="E5253">
            <v>0</v>
          </cell>
          <cell r="F5253">
            <v>0</v>
          </cell>
          <cell r="G5253">
            <v>0</v>
          </cell>
          <cell r="H5253">
            <v>0</v>
          </cell>
          <cell r="I5253">
            <v>0</v>
          </cell>
          <cell r="J5253">
            <v>0</v>
          </cell>
          <cell r="K5253">
            <v>0</v>
          </cell>
        </row>
        <row r="5254">
          <cell r="B5254">
            <v>0</v>
          </cell>
          <cell r="C5254">
            <v>0</v>
          </cell>
          <cell r="D5254">
            <v>0</v>
          </cell>
          <cell r="E5254">
            <v>0</v>
          </cell>
          <cell r="F5254">
            <v>0</v>
          </cell>
          <cell r="G5254">
            <v>0</v>
          </cell>
          <cell r="H5254">
            <v>0</v>
          </cell>
          <cell r="I5254">
            <v>0</v>
          </cell>
          <cell r="J5254">
            <v>0</v>
          </cell>
          <cell r="K5254">
            <v>0</v>
          </cell>
        </row>
        <row r="5255">
          <cell r="B5255">
            <v>0</v>
          </cell>
          <cell r="C5255">
            <v>0</v>
          </cell>
          <cell r="D5255">
            <v>0</v>
          </cell>
          <cell r="E5255">
            <v>0</v>
          </cell>
          <cell r="F5255">
            <v>0</v>
          </cell>
          <cell r="G5255">
            <v>0</v>
          </cell>
          <cell r="H5255">
            <v>0</v>
          </cell>
          <cell r="I5255">
            <v>0</v>
          </cell>
          <cell r="J5255">
            <v>0</v>
          </cell>
          <cell r="K5255">
            <v>0</v>
          </cell>
        </row>
        <row r="5256">
          <cell r="B5256">
            <v>0</v>
          </cell>
          <cell r="C5256">
            <v>0</v>
          </cell>
          <cell r="D5256">
            <v>0</v>
          </cell>
          <cell r="E5256">
            <v>0</v>
          </cell>
          <cell r="F5256">
            <v>0</v>
          </cell>
          <cell r="G5256">
            <v>0</v>
          </cell>
          <cell r="H5256">
            <v>0</v>
          </cell>
          <cell r="I5256">
            <v>0</v>
          </cell>
          <cell r="J5256">
            <v>0</v>
          </cell>
          <cell r="K5256">
            <v>0</v>
          </cell>
        </row>
        <row r="5257">
          <cell r="B5257">
            <v>0</v>
          </cell>
          <cell r="C5257">
            <v>0</v>
          </cell>
          <cell r="D5257">
            <v>0</v>
          </cell>
          <cell r="E5257">
            <v>0</v>
          </cell>
          <cell r="F5257">
            <v>0</v>
          </cell>
          <cell r="G5257">
            <v>0</v>
          </cell>
          <cell r="H5257">
            <v>0</v>
          </cell>
          <cell r="I5257">
            <v>0</v>
          </cell>
          <cell r="J5257">
            <v>0</v>
          </cell>
          <cell r="K5257">
            <v>0</v>
          </cell>
        </row>
        <row r="5258">
          <cell r="B5258">
            <v>0</v>
          </cell>
          <cell r="C5258">
            <v>0</v>
          </cell>
          <cell r="D5258">
            <v>0</v>
          </cell>
          <cell r="E5258">
            <v>0</v>
          </cell>
          <cell r="F5258">
            <v>0</v>
          </cell>
          <cell r="G5258">
            <v>0</v>
          </cell>
          <cell r="H5258">
            <v>0</v>
          </cell>
          <cell r="I5258">
            <v>0</v>
          </cell>
          <cell r="J5258">
            <v>0</v>
          </cell>
          <cell r="K5258">
            <v>0</v>
          </cell>
        </row>
        <row r="5259">
          <cell r="B5259">
            <v>0</v>
          </cell>
          <cell r="C5259">
            <v>0</v>
          </cell>
          <cell r="D5259">
            <v>0</v>
          </cell>
          <cell r="E5259">
            <v>0</v>
          </cell>
          <cell r="F5259">
            <v>0</v>
          </cell>
          <cell r="G5259">
            <v>0</v>
          </cell>
          <cell r="H5259">
            <v>0</v>
          </cell>
          <cell r="I5259">
            <v>0</v>
          </cell>
          <cell r="J5259">
            <v>0</v>
          </cell>
          <cell r="K5259">
            <v>0</v>
          </cell>
        </row>
        <row r="5260">
          <cell r="B5260">
            <v>0</v>
          </cell>
          <cell r="C5260">
            <v>0</v>
          </cell>
          <cell r="D5260">
            <v>0</v>
          </cell>
          <cell r="E5260">
            <v>0</v>
          </cell>
          <cell r="F5260">
            <v>0</v>
          </cell>
          <cell r="G5260">
            <v>0</v>
          </cell>
          <cell r="H5260">
            <v>0</v>
          </cell>
          <cell r="I5260">
            <v>0</v>
          </cell>
          <cell r="J5260">
            <v>0</v>
          </cell>
          <cell r="K5260">
            <v>0</v>
          </cell>
        </row>
        <row r="5261">
          <cell r="B5261">
            <v>0</v>
          </cell>
          <cell r="C5261">
            <v>0</v>
          </cell>
          <cell r="D5261">
            <v>0</v>
          </cell>
          <cell r="E5261">
            <v>0</v>
          </cell>
          <cell r="F5261">
            <v>0</v>
          </cell>
          <cell r="G5261">
            <v>0</v>
          </cell>
          <cell r="H5261">
            <v>0</v>
          </cell>
          <cell r="I5261">
            <v>0</v>
          </cell>
          <cell r="J5261">
            <v>0</v>
          </cell>
          <cell r="K5261">
            <v>0</v>
          </cell>
        </row>
        <row r="5262">
          <cell r="B5262">
            <v>0</v>
          </cell>
          <cell r="C5262">
            <v>0</v>
          </cell>
          <cell r="D5262">
            <v>0</v>
          </cell>
          <cell r="E5262">
            <v>0</v>
          </cell>
          <cell r="F5262">
            <v>0</v>
          </cell>
          <cell r="G5262">
            <v>0</v>
          </cell>
          <cell r="H5262">
            <v>0</v>
          </cell>
          <cell r="I5262">
            <v>0</v>
          </cell>
          <cell r="J5262">
            <v>0</v>
          </cell>
          <cell r="K5262">
            <v>0</v>
          </cell>
        </row>
        <row r="5263">
          <cell r="B5263">
            <v>0</v>
          </cell>
          <cell r="C5263">
            <v>0</v>
          </cell>
          <cell r="D5263">
            <v>0</v>
          </cell>
          <cell r="E5263">
            <v>0</v>
          </cell>
          <cell r="F5263">
            <v>0</v>
          </cell>
          <cell r="G5263">
            <v>0</v>
          </cell>
          <cell r="H5263">
            <v>0</v>
          </cell>
          <cell r="I5263">
            <v>0</v>
          </cell>
          <cell r="J5263">
            <v>0</v>
          </cell>
          <cell r="K5263">
            <v>0</v>
          </cell>
        </row>
        <row r="5264">
          <cell r="B5264">
            <v>0</v>
          </cell>
          <cell r="C5264">
            <v>0</v>
          </cell>
          <cell r="D5264">
            <v>0</v>
          </cell>
          <cell r="E5264">
            <v>0</v>
          </cell>
          <cell r="F5264">
            <v>0</v>
          </cell>
          <cell r="G5264">
            <v>0</v>
          </cell>
          <cell r="H5264">
            <v>0</v>
          </cell>
          <cell r="I5264">
            <v>0</v>
          </cell>
          <cell r="J5264">
            <v>0</v>
          </cell>
          <cell r="K5264">
            <v>0</v>
          </cell>
        </row>
        <row r="5265">
          <cell r="B5265">
            <v>0</v>
          </cell>
          <cell r="C5265">
            <v>0</v>
          </cell>
          <cell r="D5265">
            <v>0</v>
          </cell>
          <cell r="E5265">
            <v>0</v>
          </cell>
          <cell r="F5265">
            <v>0</v>
          </cell>
          <cell r="G5265">
            <v>0</v>
          </cell>
          <cell r="H5265">
            <v>0</v>
          </cell>
          <cell r="I5265">
            <v>0</v>
          </cell>
          <cell r="J5265">
            <v>0</v>
          </cell>
          <cell r="K5265">
            <v>0</v>
          </cell>
        </row>
        <row r="5266">
          <cell r="B5266">
            <v>0</v>
          </cell>
          <cell r="C5266">
            <v>0</v>
          </cell>
          <cell r="D5266">
            <v>0</v>
          </cell>
          <cell r="E5266">
            <v>0</v>
          </cell>
          <cell r="F5266">
            <v>0</v>
          </cell>
          <cell r="G5266">
            <v>0</v>
          </cell>
          <cell r="H5266">
            <v>0</v>
          </cell>
          <cell r="I5266">
            <v>0</v>
          </cell>
          <cell r="J5266">
            <v>0</v>
          </cell>
          <cell r="K5266">
            <v>0</v>
          </cell>
        </row>
        <row r="5267">
          <cell r="B5267">
            <v>0</v>
          </cell>
          <cell r="C5267">
            <v>0</v>
          </cell>
          <cell r="D5267">
            <v>0</v>
          </cell>
          <cell r="E5267">
            <v>0</v>
          </cell>
          <cell r="F5267">
            <v>0</v>
          </cell>
          <cell r="G5267">
            <v>0</v>
          </cell>
          <cell r="H5267">
            <v>0</v>
          </cell>
          <cell r="I5267">
            <v>0</v>
          </cell>
          <cell r="J5267">
            <v>0</v>
          </cell>
          <cell r="K5267">
            <v>0</v>
          </cell>
        </row>
        <row r="5268">
          <cell r="B5268">
            <v>0</v>
          </cell>
          <cell r="C5268">
            <v>0</v>
          </cell>
          <cell r="D5268">
            <v>0</v>
          </cell>
          <cell r="E5268">
            <v>0</v>
          </cell>
          <cell r="F5268">
            <v>0</v>
          </cell>
          <cell r="G5268">
            <v>0</v>
          </cell>
          <cell r="H5268">
            <v>0</v>
          </cell>
          <cell r="I5268">
            <v>0</v>
          </cell>
          <cell r="J5268">
            <v>0</v>
          </cell>
          <cell r="K5268">
            <v>0</v>
          </cell>
        </row>
        <row r="5269">
          <cell r="B5269">
            <v>0</v>
          </cell>
          <cell r="C5269">
            <v>0</v>
          </cell>
          <cell r="D5269">
            <v>0</v>
          </cell>
          <cell r="E5269">
            <v>0</v>
          </cell>
          <cell r="F5269">
            <v>0</v>
          </cell>
          <cell r="G5269">
            <v>0</v>
          </cell>
          <cell r="H5269">
            <v>0</v>
          </cell>
          <cell r="I5269">
            <v>0</v>
          </cell>
          <cell r="J5269">
            <v>0</v>
          </cell>
          <cell r="K5269">
            <v>0</v>
          </cell>
        </row>
        <row r="5270">
          <cell r="B5270">
            <v>0</v>
          </cell>
          <cell r="C5270">
            <v>0</v>
          </cell>
          <cell r="D5270">
            <v>0</v>
          </cell>
          <cell r="E5270">
            <v>0</v>
          </cell>
          <cell r="F5270">
            <v>0</v>
          </cell>
          <cell r="G5270">
            <v>0</v>
          </cell>
          <cell r="H5270">
            <v>0</v>
          </cell>
          <cell r="I5270">
            <v>0</v>
          </cell>
          <cell r="J5270">
            <v>0</v>
          </cell>
          <cell r="K5270">
            <v>0</v>
          </cell>
        </row>
        <row r="5271">
          <cell r="B5271">
            <v>0</v>
          </cell>
          <cell r="C5271">
            <v>0</v>
          </cell>
          <cell r="D5271">
            <v>0</v>
          </cell>
          <cell r="E5271">
            <v>0</v>
          </cell>
          <cell r="F5271">
            <v>0</v>
          </cell>
          <cell r="G5271">
            <v>0</v>
          </cell>
          <cell r="H5271">
            <v>0</v>
          </cell>
          <cell r="I5271">
            <v>0</v>
          </cell>
          <cell r="J5271">
            <v>0</v>
          </cell>
          <cell r="K5271">
            <v>0</v>
          </cell>
        </row>
        <row r="5272">
          <cell r="B5272">
            <v>0</v>
          </cell>
          <cell r="C5272">
            <v>0</v>
          </cell>
          <cell r="D5272">
            <v>0</v>
          </cell>
          <cell r="E5272">
            <v>0</v>
          </cell>
          <cell r="F5272">
            <v>0</v>
          </cell>
          <cell r="G5272">
            <v>0</v>
          </cell>
          <cell r="H5272">
            <v>0</v>
          </cell>
          <cell r="I5272">
            <v>0</v>
          </cell>
          <cell r="J5272">
            <v>0</v>
          </cell>
          <cell r="K5272">
            <v>0</v>
          </cell>
        </row>
        <row r="5273">
          <cell r="B5273">
            <v>0</v>
          </cell>
          <cell r="C5273">
            <v>0</v>
          </cell>
          <cell r="D5273">
            <v>0</v>
          </cell>
          <cell r="E5273">
            <v>0</v>
          </cell>
          <cell r="F5273">
            <v>0</v>
          </cell>
          <cell r="G5273">
            <v>0</v>
          </cell>
          <cell r="H5273">
            <v>0</v>
          </cell>
          <cell r="I5273">
            <v>0</v>
          </cell>
          <cell r="J5273">
            <v>0</v>
          </cell>
          <cell r="K5273">
            <v>0</v>
          </cell>
        </row>
        <row r="5274">
          <cell r="B5274">
            <v>0</v>
          </cell>
          <cell r="C5274">
            <v>0</v>
          </cell>
          <cell r="D5274">
            <v>0</v>
          </cell>
          <cell r="E5274">
            <v>0</v>
          </cell>
          <cell r="F5274">
            <v>0</v>
          </cell>
          <cell r="G5274">
            <v>0</v>
          </cell>
          <cell r="H5274">
            <v>0</v>
          </cell>
          <cell r="I5274">
            <v>0</v>
          </cell>
          <cell r="J5274">
            <v>0</v>
          </cell>
          <cell r="K5274">
            <v>0</v>
          </cell>
        </row>
        <row r="5275">
          <cell r="B5275">
            <v>0</v>
          </cell>
          <cell r="C5275">
            <v>0</v>
          </cell>
          <cell r="D5275">
            <v>0</v>
          </cell>
          <cell r="E5275">
            <v>0</v>
          </cell>
          <cell r="F5275">
            <v>0</v>
          </cell>
          <cell r="G5275">
            <v>0</v>
          </cell>
          <cell r="H5275">
            <v>0</v>
          </cell>
          <cell r="I5275">
            <v>0</v>
          </cell>
          <cell r="J5275">
            <v>0</v>
          </cell>
          <cell r="K5275">
            <v>0</v>
          </cell>
        </row>
        <row r="5276">
          <cell r="B5276">
            <v>0</v>
          </cell>
          <cell r="C5276">
            <v>0</v>
          </cell>
          <cell r="D5276">
            <v>0</v>
          </cell>
          <cell r="E5276">
            <v>0</v>
          </cell>
          <cell r="F5276">
            <v>0</v>
          </cell>
          <cell r="G5276">
            <v>0</v>
          </cell>
          <cell r="H5276">
            <v>0</v>
          </cell>
          <cell r="I5276">
            <v>0</v>
          </cell>
          <cell r="J5276">
            <v>0</v>
          </cell>
          <cell r="K5276">
            <v>0</v>
          </cell>
        </row>
        <row r="5277">
          <cell r="B5277">
            <v>0</v>
          </cell>
          <cell r="C5277">
            <v>0</v>
          </cell>
          <cell r="D5277">
            <v>0</v>
          </cell>
          <cell r="E5277">
            <v>0</v>
          </cell>
          <cell r="F5277">
            <v>0</v>
          </cell>
          <cell r="G5277">
            <v>0</v>
          </cell>
          <cell r="H5277">
            <v>0</v>
          </cell>
          <cell r="I5277">
            <v>0</v>
          </cell>
          <cell r="J5277">
            <v>0</v>
          </cell>
          <cell r="K5277">
            <v>0</v>
          </cell>
        </row>
        <row r="5278">
          <cell r="B5278">
            <v>0</v>
          </cell>
          <cell r="C5278">
            <v>0</v>
          </cell>
          <cell r="D5278">
            <v>0</v>
          </cell>
          <cell r="E5278">
            <v>0</v>
          </cell>
          <cell r="F5278">
            <v>0</v>
          </cell>
          <cell r="G5278">
            <v>0</v>
          </cell>
          <cell r="H5278">
            <v>0</v>
          </cell>
          <cell r="I5278">
            <v>0</v>
          </cell>
          <cell r="J5278">
            <v>0</v>
          </cell>
          <cell r="K5278">
            <v>0</v>
          </cell>
        </row>
        <row r="5279">
          <cell r="B5279">
            <v>0</v>
          </cell>
          <cell r="C5279">
            <v>0</v>
          </cell>
          <cell r="D5279">
            <v>0</v>
          </cell>
          <cell r="E5279">
            <v>0</v>
          </cell>
          <cell r="F5279">
            <v>0</v>
          </cell>
          <cell r="G5279">
            <v>0</v>
          </cell>
          <cell r="H5279">
            <v>0</v>
          </cell>
          <cell r="I5279">
            <v>0</v>
          </cell>
          <cell r="J5279">
            <v>0</v>
          </cell>
          <cell r="K5279">
            <v>0</v>
          </cell>
        </row>
        <row r="5280">
          <cell r="B5280">
            <v>0</v>
          </cell>
          <cell r="C5280">
            <v>0</v>
          </cell>
          <cell r="D5280">
            <v>0</v>
          </cell>
          <cell r="E5280">
            <v>0</v>
          </cell>
          <cell r="F5280">
            <v>0</v>
          </cell>
          <cell r="G5280">
            <v>0</v>
          </cell>
          <cell r="H5280">
            <v>0</v>
          </cell>
          <cell r="I5280">
            <v>0</v>
          </cell>
          <cell r="J5280">
            <v>0</v>
          </cell>
          <cell r="K5280">
            <v>0</v>
          </cell>
        </row>
        <row r="5281">
          <cell r="B5281">
            <v>0</v>
          </cell>
          <cell r="C5281">
            <v>0</v>
          </cell>
          <cell r="D5281">
            <v>0</v>
          </cell>
          <cell r="E5281">
            <v>0</v>
          </cell>
          <cell r="F5281">
            <v>0</v>
          </cell>
          <cell r="G5281">
            <v>0</v>
          </cell>
          <cell r="H5281">
            <v>0</v>
          </cell>
          <cell r="I5281">
            <v>0</v>
          </cell>
          <cell r="J5281">
            <v>0</v>
          </cell>
          <cell r="K5281">
            <v>0</v>
          </cell>
        </row>
        <row r="5282">
          <cell r="B5282">
            <v>0</v>
          </cell>
          <cell r="C5282">
            <v>0</v>
          </cell>
          <cell r="D5282">
            <v>0</v>
          </cell>
          <cell r="E5282">
            <v>0</v>
          </cell>
          <cell r="F5282">
            <v>0</v>
          </cell>
          <cell r="G5282">
            <v>0</v>
          </cell>
          <cell r="H5282">
            <v>0</v>
          </cell>
          <cell r="I5282">
            <v>0</v>
          </cell>
          <cell r="J5282">
            <v>0</v>
          </cell>
          <cell r="K5282">
            <v>0</v>
          </cell>
        </row>
        <row r="5283">
          <cell r="B5283">
            <v>0</v>
          </cell>
          <cell r="C5283">
            <v>0</v>
          </cell>
          <cell r="D5283">
            <v>0</v>
          </cell>
          <cell r="E5283">
            <v>0</v>
          </cell>
          <cell r="F5283">
            <v>0</v>
          </cell>
          <cell r="G5283">
            <v>0</v>
          </cell>
          <cell r="H5283">
            <v>0</v>
          </cell>
          <cell r="I5283">
            <v>0</v>
          </cell>
          <cell r="J5283">
            <v>0</v>
          </cell>
          <cell r="K5283">
            <v>0</v>
          </cell>
        </row>
        <row r="5284">
          <cell r="B5284">
            <v>0</v>
          </cell>
          <cell r="C5284">
            <v>0</v>
          </cell>
          <cell r="D5284">
            <v>0</v>
          </cell>
          <cell r="E5284">
            <v>0</v>
          </cell>
          <cell r="F5284">
            <v>0</v>
          </cell>
          <cell r="G5284">
            <v>0</v>
          </cell>
          <cell r="H5284">
            <v>0</v>
          </cell>
          <cell r="I5284">
            <v>0</v>
          </cell>
          <cell r="J5284">
            <v>0</v>
          </cell>
          <cell r="K5284">
            <v>0</v>
          </cell>
        </row>
        <row r="5285">
          <cell r="B5285">
            <v>0</v>
          </cell>
          <cell r="C5285">
            <v>0</v>
          </cell>
          <cell r="D5285">
            <v>0</v>
          </cell>
          <cell r="E5285">
            <v>0</v>
          </cell>
          <cell r="F5285">
            <v>0</v>
          </cell>
          <cell r="G5285">
            <v>0</v>
          </cell>
          <cell r="H5285">
            <v>0</v>
          </cell>
          <cell r="I5285">
            <v>0</v>
          </cell>
          <cell r="J5285">
            <v>0</v>
          </cell>
          <cell r="K5285">
            <v>0</v>
          </cell>
        </row>
        <row r="5286">
          <cell r="B5286">
            <v>0</v>
          </cell>
          <cell r="C5286">
            <v>0</v>
          </cell>
          <cell r="D5286">
            <v>0</v>
          </cell>
          <cell r="E5286">
            <v>0</v>
          </cell>
          <cell r="F5286">
            <v>0</v>
          </cell>
          <cell r="G5286">
            <v>0</v>
          </cell>
          <cell r="H5286">
            <v>0</v>
          </cell>
          <cell r="I5286">
            <v>0</v>
          </cell>
          <cell r="J5286">
            <v>0</v>
          </cell>
          <cell r="K5286">
            <v>0</v>
          </cell>
        </row>
        <row r="5287">
          <cell r="B5287">
            <v>0</v>
          </cell>
          <cell r="C5287">
            <v>0</v>
          </cell>
          <cell r="D5287">
            <v>0</v>
          </cell>
          <cell r="E5287">
            <v>0</v>
          </cell>
          <cell r="F5287">
            <v>0</v>
          </cell>
          <cell r="G5287">
            <v>0</v>
          </cell>
          <cell r="H5287">
            <v>0</v>
          </cell>
          <cell r="I5287">
            <v>0</v>
          </cell>
          <cell r="J5287">
            <v>0</v>
          </cell>
          <cell r="K5287">
            <v>0</v>
          </cell>
        </row>
        <row r="5288">
          <cell r="B5288">
            <v>0</v>
          </cell>
          <cell r="C5288">
            <v>0</v>
          </cell>
          <cell r="D5288">
            <v>0</v>
          </cell>
          <cell r="E5288">
            <v>0</v>
          </cell>
          <cell r="F5288">
            <v>0</v>
          </cell>
          <cell r="G5288">
            <v>0</v>
          </cell>
          <cell r="H5288">
            <v>0</v>
          </cell>
          <cell r="I5288">
            <v>0</v>
          </cell>
          <cell r="J5288">
            <v>0</v>
          </cell>
          <cell r="K5288">
            <v>0</v>
          </cell>
        </row>
        <row r="5289">
          <cell r="B5289">
            <v>0</v>
          </cell>
          <cell r="C5289">
            <v>0</v>
          </cell>
          <cell r="D5289">
            <v>0</v>
          </cell>
          <cell r="E5289">
            <v>0</v>
          </cell>
          <cell r="F5289">
            <v>0</v>
          </cell>
          <cell r="G5289">
            <v>0</v>
          </cell>
          <cell r="H5289">
            <v>0</v>
          </cell>
          <cell r="I5289">
            <v>0</v>
          </cell>
          <cell r="J5289">
            <v>0</v>
          </cell>
          <cell r="K5289">
            <v>0</v>
          </cell>
        </row>
        <row r="5290">
          <cell r="B5290">
            <v>0</v>
          </cell>
          <cell r="C5290">
            <v>0</v>
          </cell>
          <cell r="D5290">
            <v>0</v>
          </cell>
          <cell r="E5290">
            <v>0</v>
          </cell>
          <cell r="F5290">
            <v>0</v>
          </cell>
          <cell r="G5290">
            <v>0</v>
          </cell>
          <cell r="H5290">
            <v>0</v>
          </cell>
          <cell r="I5290">
            <v>0</v>
          </cell>
          <cell r="J5290">
            <v>0</v>
          </cell>
          <cell r="K5290">
            <v>0</v>
          </cell>
        </row>
        <row r="5291">
          <cell r="B5291">
            <v>0</v>
          </cell>
          <cell r="C5291">
            <v>0</v>
          </cell>
          <cell r="D5291">
            <v>0</v>
          </cell>
          <cell r="E5291">
            <v>0</v>
          </cell>
          <cell r="F5291">
            <v>0</v>
          </cell>
          <cell r="G5291">
            <v>0</v>
          </cell>
          <cell r="H5291">
            <v>0</v>
          </cell>
          <cell r="I5291">
            <v>0</v>
          </cell>
          <cell r="J5291">
            <v>0</v>
          </cell>
          <cell r="K5291">
            <v>0</v>
          </cell>
        </row>
        <row r="5292">
          <cell r="B5292">
            <v>0</v>
          </cell>
          <cell r="C5292">
            <v>0</v>
          </cell>
          <cell r="D5292">
            <v>0</v>
          </cell>
          <cell r="E5292">
            <v>0</v>
          </cell>
          <cell r="F5292">
            <v>0</v>
          </cell>
          <cell r="G5292">
            <v>0</v>
          </cell>
          <cell r="H5292">
            <v>0</v>
          </cell>
          <cell r="I5292">
            <v>0</v>
          </cell>
          <cell r="J5292">
            <v>0</v>
          </cell>
          <cell r="K5292">
            <v>0</v>
          </cell>
        </row>
        <row r="5293">
          <cell r="B5293">
            <v>0</v>
          </cell>
          <cell r="C5293">
            <v>0</v>
          </cell>
          <cell r="D5293">
            <v>0</v>
          </cell>
          <cell r="E5293">
            <v>0</v>
          </cell>
          <cell r="F5293">
            <v>0</v>
          </cell>
          <cell r="G5293">
            <v>0</v>
          </cell>
          <cell r="H5293">
            <v>0</v>
          </cell>
          <cell r="I5293">
            <v>0</v>
          </cell>
          <cell r="J5293">
            <v>0</v>
          </cell>
          <cell r="K5293">
            <v>0</v>
          </cell>
        </row>
        <row r="5294">
          <cell r="B5294">
            <v>0</v>
          </cell>
          <cell r="C5294">
            <v>0</v>
          </cell>
          <cell r="D5294">
            <v>0</v>
          </cell>
          <cell r="E5294">
            <v>0</v>
          </cell>
          <cell r="F5294">
            <v>0</v>
          </cell>
          <cell r="G5294">
            <v>0</v>
          </cell>
          <cell r="H5294">
            <v>0</v>
          </cell>
          <cell r="I5294">
            <v>0</v>
          </cell>
          <cell r="J5294">
            <v>0</v>
          </cell>
          <cell r="K5294">
            <v>0</v>
          </cell>
        </row>
        <row r="5295">
          <cell r="B5295">
            <v>0</v>
          </cell>
          <cell r="C5295">
            <v>0</v>
          </cell>
          <cell r="D5295">
            <v>0</v>
          </cell>
          <cell r="E5295">
            <v>0</v>
          </cell>
          <cell r="F5295">
            <v>0</v>
          </cell>
          <cell r="G5295">
            <v>0</v>
          </cell>
          <cell r="H5295">
            <v>0</v>
          </cell>
          <cell r="I5295">
            <v>0</v>
          </cell>
          <cell r="J5295">
            <v>0</v>
          </cell>
          <cell r="K5295">
            <v>0</v>
          </cell>
        </row>
        <row r="5296">
          <cell r="B5296">
            <v>0</v>
          </cell>
          <cell r="C5296">
            <v>0</v>
          </cell>
          <cell r="D5296">
            <v>0</v>
          </cell>
          <cell r="E5296">
            <v>0</v>
          </cell>
          <cell r="F5296">
            <v>0</v>
          </cell>
          <cell r="G5296">
            <v>0</v>
          </cell>
          <cell r="H5296">
            <v>0</v>
          </cell>
          <cell r="I5296">
            <v>0</v>
          </cell>
          <cell r="J5296">
            <v>0</v>
          </cell>
          <cell r="K5296">
            <v>0</v>
          </cell>
        </row>
        <row r="5297">
          <cell r="B5297">
            <v>0</v>
          </cell>
          <cell r="C5297">
            <v>0</v>
          </cell>
          <cell r="D5297">
            <v>0</v>
          </cell>
          <cell r="E5297">
            <v>0</v>
          </cell>
          <cell r="F5297">
            <v>0</v>
          </cell>
          <cell r="G5297">
            <v>0</v>
          </cell>
          <cell r="H5297">
            <v>0</v>
          </cell>
          <cell r="I5297">
            <v>0</v>
          </cell>
          <cell r="J5297">
            <v>0</v>
          </cell>
          <cell r="K5297">
            <v>0</v>
          </cell>
        </row>
        <row r="5298">
          <cell r="B5298">
            <v>0</v>
          </cell>
          <cell r="C5298">
            <v>0</v>
          </cell>
          <cell r="D5298">
            <v>0</v>
          </cell>
          <cell r="E5298">
            <v>0</v>
          </cell>
          <cell r="F5298">
            <v>0</v>
          </cell>
          <cell r="G5298">
            <v>0</v>
          </cell>
          <cell r="H5298">
            <v>0</v>
          </cell>
          <cell r="I5298">
            <v>0</v>
          </cell>
          <cell r="J5298">
            <v>0</v>
          </cell>
          <cell r="K5298">
            <v>0</v>
          </cell>
        </row>
        <row r="5299">
          <cell r="B5299">
            <v>0</v>
          </cell>
          <cell r="C5299">
            <v>0</v>
          </cell>
          <cell r="D5299">
            <v>0</v>
          </cell>
          <cell r="E5299">
            <v>0</v>
          </cell>
          <cell r="F5299">
            <v>0</v>
          </cell>
          <cell r="G5299">
            <v>0</v>
          </cell>
          <cell r="H5299">
            <v>0</v>
          </cell>
          <cell r="I5299">
            <v>0</v>
          </cell>
          <cell r="J5299">
            <v>0</v>
          </cell>
          <cell r="K5299">
            <v>0</v>
          </cell>
        </row>
        <row r="5300">
          <cell r="B5300">
            <v>0</v>
          </cell>
          <cell r="C5300">
            <v>0</v>
          </cell>
          <cell r="D5300">
            <v>0</v>
          </cell>
          <cell r="E5300">
            <v>0</v>
          </cell>
          <cell r="F5300">
            <v>0</v>
          </cell>
          <cell r="G5300">
            <v>0</v>
          </cell>
          <cell r="H5300">
            <v>0</v>
          </cell>
          <cell r="I5300">
            <v>0</v>
          </cell>
          <cell r="J5300">
            <v>0</v>
          </cell>
          <cell r="K5300">
            <v>0</v>
          </cell>
        </row>
        <row r="5301">
          <cell r="B5301">
            <v>0</v>
          </cell>
          <cell r="C5301">
            <v>0</v>
          </cell>
          <cell r="D5301">
            <v>0</v>
          </cell>
          <cell r="E5301">
            <v>0</v>
          </cell>
          <cell r="F5301">
            <v>0</v>
          </cell>
          <cell r="G5301">
            <v>0</v>
          </cell>
          <cell r="H5301">
            <v>0</v>
          </cell>
          <cell r="I5301">
            <v>0</v>
          </cell>
          <cell r="J5301">
            <v>0</v>
          </cell>
          <cell r="K5301">
            <v>0</v>
          </cell>
        </row>
        <row r="5302">
          <cell r="B5302">
            <v>0</v>
          </cell>
          <cell r="C5302">
            <v>0</v>
          </cell>
          <cell r="D5302">
            <v>0</v>
          </cell>
          <cell r="E5302">
            <v>0</v>
          </cell>
          <cell r="F5302">
            <v>0</v>
          </cell>
          <cell r="G5302">
            <v>0</v>
          </cell>
          <cell r="H5302">
            <v>0</v>
          </cell>
          <cell r="I5302">
            <v>0</v>
          </cell>
          <cell r="J5302">
            <v>0</v>
          </cell>
          <cell r="K5302">
            <v>0</v>
          </cell>
        </row>
        <row r="5303">
          <cell r="B5303">
            <v>0</v>
          </cell>
          <cell r="C5303">
            <v>0</v>
          </cell>
          <cell r="D5303">
            <v>0</v>
          </cell>
          <cell r="E5303">
            <v>0</v>
          </cell>
          <cell r="F5303">
            <v>0</v>
          </cell>
          <cell r="G5303">
            <v>0</v>
          </cell>
          <cell r="H5303">
            <v>0</v>
          </cell>
          <cell r="I5303">
            <v>0</v>
          </cell>
          <cell r="J5303">
            <v>0</v>
          </cell>
          <cell r="K5303">
            <v>0</v>
          </cell>
        </row>
        <row r="5304">
          <cell r="B5304">
            <v>0</v>
          </cell>
          <cell r="C5304">
            <v>0</v>
          </cell>
          <cell r="D5304">
            <v>0</v>
          </cell>
          <cell r="E5304">
            <v>0</v>
          </cell>
          <cell r="F5304">
            <v>0</v>
          </cell>
          <cell r="G5304">
            <v>0</v>
          </cell>
          <cell r="H5304">
            <v>0</v>
          </cell>
          <cell r="I5304">
            <v>0</v>
          </cell>
          <cell r="J5304">
            <v>0</v>
          </cell>
          <cell r="K5304">
            <v>0</v>
          </cell>
        </row>
        <row r="5305">
          <cell r="B5305">
            <v>0</v>
          </cell>
          <cell r="C5305">
            <v>0</v>
          </cell>
          <cell r="D5305">
            <v>0</v>
          </cell>
          <cell r="E5305">
            <v>0</v>
          </cell>
          <cell r="F5305">
            <v>0</v>
          </cell>
          <cell r="G5305">
            <v>0</v>
          </cell>
          <cell r="H5305">
            <v>0</v>
          </cell>
          <cell r="I5305">
            <v>0</v>
          </cell>
          <cell r="J5305">
            <v>0</v>
          </cell>
          <cell r="K5305">
            <v>0</v>
          </cell>
        </row>
        <row r="5306">
          <cell r="B5306">
            <v>0</v>
          </cell>
          <cell r="C5306">
            <v>0</v>
          </cell>
          <cell r="D5306">
            <v>0</v>
          </cell>
          <cell r="E5306">
            <v>0</v>
          </cell>
          <cell r="F5306">
            <v>0</v>
          </cell>
          <cell r="G5306">
            <v>0</v>
          </cell>
          <cell r="H5306">
            <v>0</v>
          </cell>
          <cell r="I5306">
            <v>0</v>
          </cell>
          <cell r="J5306">
            <v>0</v>
          </cell>
          <cell r="K5306">
            <v>0</v>
          </cell>
        </row>
        <row r="5307">
          <cell r="B5307">
            <v>0</v>
          </cell>
          <cell r="C5307">
            <v>0</v>
          </cell>
          <cell r="D5307">
            <v>0</v>
          </cell>
          <cell r="E5307">
            <v>0</v>
          </cell>
          <cell r="F5307">
            <v>0</v>
          </cell>
          <cell r="G5307">
            <v>0</v>
          </cell>
          <cell r="H5307">
            <v>0</v>
          </cell>
          <cell r="I5307">
            <v>0</v>
          </cell>
          <cell r="J5307">
            <v>0</v>
          </cell>
          <cell r="K5307">
            <v>0</v>
          </cell>
        </row>
        <row r="5308">
          <cell r="B5308">
            <v>0</v>
          </cell>
          <cell r="C5308">
            <v>0</v>
          </cell>
          <cell r="D5308">
            <v>0</v>
          </cell>
          <cell r="E5308">
            <v>0</v>
          </cell>
          <cell r="F5308">
            <v>0</v>
          </cell>
          <cell r="G5308">
            <v>0</v>
          </cell>
          <cell r="H5308">
            <v>0</v>
          </cell>
          <cell r="I5308">
            <v>0</v>
          </cell>
          <cell r="J5308">
            <v>0</v>
          </cell>
          <cell r="K5308">
            <v>0</v>
          </cell>
        </row>
        <row r="5309">
          <cell r="B5309">
            <v>0</v>
          </cell>
          <cell r="C5309">
            <v>0</v>
          </cell>
          <cell r="D5309">
            <v>0</v>
          </cell>
          <cell r="E5309">
            <v>0</v>
          </cell>
          <cell r="F5309">
            <v>0</v>
          </cell>
          <cell r="G5309">
            <v>0</v>
          </cell>
          <cell r="H5309">
            <v>0</v>
          </cell>
          <cell r="I5309">
            <v>0</v>
          </cell>
          <cell r="J5309">
            <v>0</v>
          </cell>
          <cell r="K5309">
            <v>0</v>
          </cell>
        </row>
        <row r="5310">
          <cell r="B5310">
            <v>0</v>
          </cell>
          <cell r="C5310">
            <v>0</v>
          </cell>
          <cell r="D5310">
            <v>0</v>
          </cell>
          <cell r="E5310">
            <v>0</v>
          </cell>
          <cell r="F5310">
            <v>0</v>
          </cell>
          <cell r="G5310">
            <v>0</v>
          </cell>
          <cell r="H5310">
            <v>0</v>
          </cell>
          <cell r="I5310">
            <v>0</v>
          </cell>
          <cell r="J5310">
            <v>0</v>
          </cell>
          <cell r="K5310">
            <v>0</v>
          </cell>
        </row>
        <row r="5311">
          <cell r="B5311">
            <v>0</v>
          </cell>
          <cell r="C5311">
            <v>0</v>
          </cell>
          <cell r="D5311">
            <v>0</v>
          </cell>
          <cell r="E5311">
            <v>0</v>
          </cell>
          <cell r="F5311">
            <v>0</v>
          </cell>
          <cell r="G5311">
            <v>0</v>
          </cell>
          <cell r="H5311">
            <v>0</v>
          </cell>
          <cell r="I5311">
            <v>0</v>
          </cell>
          <cell r="J5311">
            <v>0</v>
          </cell>
          <cell r="K5311">
            <v>0</v>
          </cell>
        </row>
        <row r="5312">
          <cell r="B5312">
            <v>0</v>
          </cell>
          <cell r="C5312">
            <v>0</v>
          </cell>
          <cell r="D5312">
            <v>0</v>
          </cell>
          <cell r="E5312">
            <v>0</v>
          </cell>
          <cell r="F5312">
            <v>0</v>
          </cell>
          <cell r="G5312">
            <v>0</v>
          </cell>
          <cell r="H5312">
            <v>0</v>
          </cell>
          <cell r="I5312">
            <v>0</v>
          </cell>
          <cell r="J5312">
            <v>0</v>
          </cell>
          <cell r="K5312">
            <v>0</v>
          </cell>
        </row>
        <row r="5313">
          <cell r="B5313">
            <v>0</v>
          </cell>
          <cell r="C5313">
            <v>0</v>
          </cell>
          <cell r="D5313">
            <v>0</v>
          </cell>
          <cell r="E5313">
            <v>0</v>
          </cell>
          <cell r="F5313">
            <v>0</v>
          </cell>
          <cell r="G5313">
            <v>0</v>
          </cell>
          <cell r="H5313">
            <v>0</v>
          </cell>
          <cell r="I5313">
            <v>0</v>
          </cell>
          <cell r="J5313">
            <v>0</v>
          </cell>
          <cell r="K5313">
            <v>0</v>
          </cell>
        </row>
        <row r="5314">
          <cell r="B5314">
            <v>0</v>
          </cell>
          <cell r="C5314">
            <v>0</v>
          </cell>
          <cell r="D5314">
            <v>0</v>
          </cell>
          <cell r="E5314">
            <v>0</v>
          </cell>
          <cell r="F5314">
            <v>0</v>
          </cell>
          <cell r="G5314">
            <v>0</v>
          </cell>
          <cell r="H5314">
            <v>0</v>
          </cell>
          <cell r="I5314">
            <v>0</v>
          </cell>
          <cell r="J5314">
            <v>0</v>
          </cell>
          <cell r="K5314">
            <v>0</v>
          </cell>
        </row>
        <row r="5315">
          <cell r="B5315">
            <v>0</v>
          </cell>
          <cell r="C5315">
            <v>0</v>
          </cell>
          <cell r="D5315">
            <v>0</v>
          </cell>
          <cell r="E5315">
            <v>0</v>
          </cell>
          <cell r="F5315">
            <v>0</v>
          </cell>
          <cell r="G5315">
            <v>0</v>
          </cell>
          <cell r="H5315">
            <v>0</v>
          </cell>
          <cell r="I5315">
            <v>0</v>
          </cell>
          <cell r="J5315">
            <v>0</v>
          </cell>
          <cell r="K5315">
            <v>0</v>
          </cell>
        </row>
        <row r="5316">
          <cell r="B5316">
            <v>0</v>
          </cell>
          <cell r="C5316">
            <v>0</v>
          </cell>
          <cell r="D5316">
            <v>0</v>
          </cell>
          <cell r="E5316">
            <v>0</v>
          </cell>
          <cell r="F5316">
            <v>0</v>
          </cell>
          <cell r="G5316">
            <v>0</v>
          </cell>
          <cell r="H5316">
            <v>0</v>
          </cell>
          <cell r="I5316">
            <v>0</v>
          </cell>
          <cell r="J5316">
            <v>0</v>
          </cell>
          <cell r="K5316">
            <v>0</v>
          </cell>
        </row>
        <row r="5317">
          <cell r="B5317">
            <v>0</v>
          </cell>
          <cell r="C5317">
            <v>0</v>
          </cell>
          <cell r="D5317">
            <v>0</v>
          </cell>
          <cell r="E5317">
            <v>0</v>
          </cell>
          <cell r="F5317">
            <v>0</v>
          </cell>
          <cell r="G5317">
            <v>0</v>
          </cell>
          <cell r="H5317">
            <v>0</v>
          </cell>
          <cell r="I5317">
            <v>0</v>
          </cell>
          <cell r="J5317">
            <v>0</v>
          </cell>
          <cell r="K5317">
            <v>0</v>
          </cell>
        </row>
        <row r="5318">
          <cell r="B5318">
            <v>0</v>
          </cell>
          <cell r="C5318">
            <v>0</v>
          </cell>
          <cell r="D5318">
            <v>0</v>
          </cell>
          <cell r="E5318">
            <v>0</v>
          </cell>
          <cell r="F5318">
            <v>0</v>
          </cell>
          <cell r="G5318">
            <v>0</v>
          </cell>
          <cell r="H5318">
            <v>0</v>
          </cell>
          <cell r="I5318">
            <v>0</v>
          </cell>
          <cell r="J5318">
            <v>0</v>
          </cell>
          <cell r="K5318">
            <v>0</v>
          </cell>
        </row>
        <row r="5319">
          <cell r="B5319">
            <v>0</v>
          </cell>
          <cell r="C5319">
            <v>0</v>
          </cell>
          <cell r="D5319">
            <v>0</v>
          </cell>
          <cell r="E5319">
            <v>0</v>
          </cell>
          <cell r="F5319">
            <v>0</v>
          </cell>
          <cell r="G5319">
            <v>0</v>
          </cell>
          <cell r="H5319">
            <v>0</v>
          </cell>
          <cell r="I5319">
            <v>0</v>
          </cell>
          <cell r="J5319">
            <v>0</v>
          </cell>
          <cell r="K5319">
            <v>0</v>
          </cell>
        </row>
        <row r="5320">
          <cell r="B5320">
            <v>0</v>
          </cell>
          <cell r="C5320">
            <v>0</v>
          </cell>
          <cell r="D5320">
            <v>0</v>
          </cell>
          <cell r="E5320">
            <v>0</v>
          </cell>
          <cell r="F5320">
            <v>0</v>
          </cell>
          <cell r="G5320">
            <v>0</v>
          </cell>
          <cell r="H5320">
            <v>0</v>
          </cell>
          <cell r="I5320">
            <v>0</v>
          </cell>
          <cell r="J5320">
            <v>0</v>
          </cell>
          <cell r="K5320">
            <v>0</v>
          </cell>
        </row>
        <row r="5321">
          <cell r="B5321">
            <v>0</v>
          </cell>
          <cell r="C5321">
            <v>0</v>
          </cell>
          <cell r="D5321">
            <v>0</v>
          </cell>
          <cell r="E5321">
            <v>0</v>
          </cell>
          <cell r="F5321">
            <v>0</v>
          </cell>
          <cell r="G5321">
            <v>0</v>
          </cell>
          <cell r="H5321">
            <v>0</v>
          </cell>
          <cell r="I5321">
            <v>0</v>
          </cell>
          <cell r="J5321">
            <v>0</v>
          </cell>
          <cell r="K5321">
            <v>0</v>
          </cell>
        </row>
        <row r="5322">
          <cell r="B5322">
            <v>0</v>
          </cell>
          <cell r="C5322">
            <v>0</v>
          </cell>
          <cell r="D5322">
            <v>0</v>
          </cell>
          <cell r="E5322">
            <v>0</v>
          </cell>
          <cell r="F5322">
            <v>0</v>
          </cell>
          <cell r="G5322">
            <v>0</v>
          </cell>
          <cell r="H5322">
            <v>0</v>
          </cell>
          <cell r="I5322">
            <v>0</v>
          </cell>
          <cell r="J5322">
            <v>0</v>
          </cell>
          <cell r="K5322">
            <v>0</v>
          </cell>
        </row>
        <row r="5323">
          <cell r="B5323">
            <v>0</v>
          </cell>
          <cell r="C5323">
            <v>0</v>
          </cell>
          <cell r="D5323">
            <v>0</v>
          </cell>
          <cell r="E5323">
            <v>0</v>
          </cell>
          <cell r="F5323">
            <v>0</v>
          </cell>
          <cell r="G5323">
            <v>0</v>
          </cell>
          <cell r="H5323">
            <v>0</v>
          </cell>
          <cell r="I5323">
            <v>0</v>
          </cell>
          <cell r="J5323">
            <v>0</v>
          </cell>
          <cell r="K5323">
            <v>0</v>
          </cell>
        </row>
        <row r="5324">
          <cell r="B5324">
            <v>0</v>
          </cell>
          <cell r="C5324">
            <v>0</v>
          </cell>
          <cell r="D5324">
            <v>0</v>
          </cell>
          <cell r="E5324">
            <v>0</v>
          </cell>
          <cell r="F5324">
            <v>0</v>
          </cell>
          <cell r="G5324">
            <v>0</v>
          </cell>
          <cell r="H5324">
            <v>0</v>
          </cell>
          <cell r="I5324">
            <v>0</v>
          </cell>
          <cell r="J5324">
            <v>0</v>
          </cell>
          <cell r="K5324">
            <v>0</v>
          </cell>
        </row>
        <row r="5325">
          <cell r="B5325">
            <v>0</v>
          </cell>
          <cell r="C5325">
            <v>0</v>
          </cell>
          <cell r="D5325">
            <v>0</v>
          </cell>
          <cell r="E5325">
            <v>0</v>
          </cell>
          <cell r="F5325">
            <v>0</v>
          </cell>
          <cell r="G5325">
            <v>0</v>
          </cell>
          <cell r="H5325">
            <v>0</v>
          </cell>
          <cell r="I5325">
            <v>0</v>
          </cell>
          <cell r="J5325">
            <v>0</v>
          </cell>
          <cell r="K5325">
            <v>0</v>
          </cell>
        </row>
        <row r="5326">
          <cell r="B5326">
            <v>0</v>
          </cell>
          <cell r="C5326">
            <v>0</v>
          </cell>
          <cell r="D5326">
            <v>0</v>
          </cell>
          <cell r="E5326">
            <v>0</v>
          </cell>
          <cell r="F5326">
            <v>0</v>
          </cell>
          <cell r="G5326">
            <v>0</v>
          </cell>
          <cell r="H5326">
            <v>0</v>
          </cell>
          <cell r="I5326">
            <v>0</v>
          </cell>
          <cell r="J5326">
            <v>0</v>
          </cell>
          <cell r="K5326">
            <v>0</v>
          </cell>
        </row>
        <row r="5327">
          <cell r="B5327">
            <v>0</v>
          </cell>
          <cell r="C5327">
            <v>0</v>
          </cell>
          <cell r="D5327">
            <v>0</v>
          </cell>
          <cell r="E5327">
            <v>0</v>
          </cell>
          <cell r="F5327">
            <v>0</v>
          </cell>
          <cell r="G5327">
            <v>0</v>
          </cell>
          <cell r="H5327">
            <v>0</v>
          </cell>
          <cell r="I5327">
            <v>0</v>
          </cell>
          <cell r="J5327">
            <v>0</v>
          </cell>
          <cell r="K5327">
            <v>0</v>
          </cell>
        </row>
        <row r="5328">
          <cell r="B5328">
            <v>0</v>
          </cell>
          <cell r="C5328">
            <v>0</v>
          </cell>
          <cell r="D5328">
            <v>0</v>
          </cell>
          <cell r="E5328">
            <v>0</v>
          </cell>
          <cell r="F5328">
            <v>0</v>
          </cell>
          <cell r="G5328">
            <v>0</v>
          </cell>
          <cell r="H5328">
            <v>0</v>
          </cell>
          <cell r="I5328">
            <v>0</v>
          </cell>
          <cell r="J5328">
            <v>0</v>
          </cell>
          <cell r="K5328">
            <v>0</v>
          </cell>
        </row>
        <row r="5329">
          <cell r="B5329">
            <v>0</v>
          </cell>
          <cell r="C5329">
            <v>0</v>
          </cell>
          <cell r="D5329">
            <v>0</v>
          </cell>
          <cell r="E5329">
            <v>0</v>
          </cell>
          <cell r="F5329">
            <v>0</v>
          </cell>
          <cell r="G5329">
            <v>0</v>
          </cell>
          <cell r="H5329">
            <v>0</v>
          </cell>
          <cell r="I5329">
            <v>0</v>
          </cell>
          <cell r="J5329">
            <v>0</v>
          </cell>
          <cell r="K5329">
            <v>0</v>
          </cell>
        </row>
        <row r="5330">
          <cell r="B5330">
            <v>0</v>
          </cell>
          <cell r="C5330">
            <v>0</v>
          </cell>
          <cell r="D5330">
            <v>0</v>
          </cell>
          <cell r="E5330">
            <v>0</v>
          </cell>
          <cell r="F5330">
            <v>0</v>
          </cell>
          <cell r="G5330">
            <v>0</v>
          </cell>
          <cell r="H5330">
            <v>0</v>
          </cell>
          <cell r="I5330">
            <v>0</v>
          </cell>
          <cell r="J5330">
            <v>0</v>
          </cell>
          <cell r="K5330">
            <v>0</v>
          </cell>
        </row>
        <row r="5331">
          <cell r="B5331">
            <v>0</v>
          </cell>
          <cell r="C5331">
            <v>0</v>
          </cell>
          <cell r="D5331">
            <v>0</v>
          </cell>
          <cell r="E5331">
            <v>0</v>
          </cell>
          <cell r="F5331">
            <v>0</v>
          </cell>
          <cell r="G5331">
            <v>0</v>
          </cell>
          <cell r="H5331">
            <v>0</v>
          </cell>
          <cell r="I5331">
            <v>0</v>
          </cell>
          <cell r="J5331">
            <v>0</v>
          </cell>
          <cell r="K5331">
            <v>0</v>
          </cell>
        </row>
        <row r="5332">
          <cell r="B5332">
            <v>0</v>
          </cell>
          <cell r="C5332">
            <v>0</v>
          </cell>
          <cell r="D5332">
            <v>0</v>
          </cell>
          <cell r="E5332">
            <v>0</v>
          </cell>
          <cell r="F5332">
            <v>0</v>
          </cell>
          <cell r="G5332">
            <v>0</v>
          </cell>
          <cell r="H5332">
            <v>0</v>
          </cell>
          <cell r="I5332">
            <v>0</v>
          </cell>
          <cell r="J5332">
            <v>0</v>
          </cell>
          <cell r="K5332">
            <v>0</v>
          </cell>
        </row>
        <row r="5333">
          <cell r="B5333">
            <v>0</v>
          </cell>
          <cell r="C5333">
            <v>0</v>
          </cell>
          <cell r="D5333">
            <v>0</v>
          </cell>
          <cell r="E5333">
            <v>0</v>
          </cell>
          <cell r="F5333">
            <v>0</v>
          </cell>
          <cell r="G5333">
            <v>0</v>
          </cell>
          <cell r="H5333">
            <v>0</v>
          </cell>
          <cell r="I5333">
            <v>0</v>
          </cell>
          <cell r="J5333">
            <v>0</v>
          </cell>
          <cell r="K5333">
            <v>0</v>
          </cell>
        </row>
        <row r="5334">
          <cell r="B5334">
            <v>0</v>
          </cell>
          <cell r="C5334">
            <v>0</v>
          </cell>
          <cell r="D5334">
            <v>0</v>
          </cell>
          <cell r="E5334">
            <v>0</v>
          </cell>
          <cell r="F5334">
            <v>0</v>
          </cell>
          <cell r="G5334">
            <v>0</v>
          </cell>
          <cell r="H5334">
            <v>0</v>
          </cell>
          <cell r="I5334">
            <v>0</v>
          </cell>
          <cell r="J5334">
            <v>0</v>
          </cell>
          <cell r="K5334">
            <v>0</v>
          </cell>
        </row>
        <row r="5335">
          <cell r="B5335">
            <v>0</v>
          </cell>
          <cell r="C5335">
            <v>0</v>
          </cell>
          <cell r="D5335">
            <v>0</v>
          </cell>
          <cell r="E5335">
            <v>0</v>
          </cell>
          <cell r="F5335">
            <v>0</v>
          </cell>
          <cell r="G5335">
            <v>0</v>
          </cell>
          <cell r="H5335">
            <v>0</v>
          </cell>
          <cell r="I5335">
            <v>0</v>
          </cell>
          <cell r="J5335">
            <v>0</v>
          </cell>
          <cell r="K5335">
            <v>0</v>
          </cell>
        </row>
        <row r="5336">
          <cell r="B5336">
            <v>0</v>
          </cell>
          <cell r="C5336">
            <v>0</v>
          </cell>
          <cell r="D5336">
            <v>0</v>
          </cell>
          <cell r="E5336">
            <v>0</v>
          </cell>
          <cell r="F5336">
            <v>0</v>
          </cell>
          <cell r="G5336">
            <v>0</v>
          </cell>
          <cell r="H5336">
            <v>0</v>
          </cell>
          <cell r="I5336">
            <v>0</v>
          </cell>
          <cell r="J5336">
            <v>0</v>
          </cell>
          <cell r="K5336">
            <v>0</v>
          </cell>
        </row>
        <row r="5337">
          <cell r="B5337">
            <v>0</v>
          </cell>
          <cell r="C5337">
            <v>0</v>
          </cell>
          <cell r="D5337">
            <v>0</v>
          </cell>
          <cell r="E5337">
            <v>0</v>
          </cell>
          <cell r="F5337">
            <v>0</v>
          </cell>
          <cell r="G5337">
            <v>0</v>
          </cell>
          <cell r="H5337">
            <v>0</v>
          </cell>
          <cell r="I5337">
            <v>0</v>
          </cell>
          <cell r="J5337">
            <v>0</v>
          </cell>
          <cell r="K5337">
            <v>0</v>
          </cell>
        </row>
        <row r="5338">
          <cell r="B5338">
            <v>0</v>
          </cell>
          <cell r="C5338">
            <v>0</v>
          </cell>
          <cell r="D5338">
            <v>0</v>
          </cell>
          <cell r="E5338">
            <v>0</v>
          </cell>
          <cell r="F5338">
            <v>0</v>
          </cell>
          <cell r="G5338">
            <v>0</v>
          </cell>
          <cell r="H5338">
            <v>0</v>
          </cell>
          <cell r="I5338">
            <v>0</v>
          </cell>
          <cell r="J5338">
            <v>0</v>
          </cell>
          <cell r="K5338">
            <v>0</v>
          </cell>
        </row>
        <row r="5339">
          <cell r="B5339">
            <v>0</v>
          </cell>
          <cell r="C5339">
            <v>0</v>
          </cell>
          <cell r="D5339">
            <v>0</v>
          </cell>
          <cell r="E5339">
            <v>0</v>
          </cell>
          <cell r="F5339">
            <v>0</v>
          </cell>
          <cell r="G5339">
            <v>0</v>
          </cell>
          <cell r="H5339">
            <v>0</v>
          </cell>
          <cell r="I5339">
            <v>0</v>
          </cell>
          <cell r="J5339">
            <v>0</v>
          </cell>
          <cell r="K5339">
            <v>0</v>
          </cell>
        </row>
        <row r="5340">
          <cell r="B5340">
            <v>0</v>
          </cell>
          <cell r="C5340">
            <v>0</v>
          </cell>
          <cell r="D5340">
            <v>0</v>
          </cell>
          <cell r="E5340">
            <v>0</v>
          </cell>
          <cell r="F5340">
            <v>0</v>
          </cell>
          <cell r="G5340">
            <v>0</v>
          </cell>
          <cell r="H5340">
            <v>0</v>
          </cell>
          <cell r="I5340">
            <v>0</v>
          </cell>
          <cell r="J5340">
            <v>0</v>
          </cell>
          <cell r="K5340">
            <v>0</v>
          </cell>
        </row>
        <row r="5341">
          <cell r="B5341">
            <v>0</v>
          </cell>
          <cell r="C5341">
            <v>0</v>
          </cell>
          <cell r="D5341">
            <v>0</v>
          </cell>
          <cell r="E5341">
            <v>0</v>
          </cell>
          <cell r="F5341">
            <v>0</v>
          </cell>
          <cell r="G5341">
            <v>0</v>
          </cell>
          <cell r="H5341">
            <v>0</v>
          </cell>
          <cell r="I5341">
            <v>0</v>
          </cell>
          <cell r="J5341">
            <v>0</v>
          </cell>
          <cell r="K5341">
            <v>0</v>
          </cell>
        </row>
        <row r="5342">
          <cell r="B5342">
            <v>0</v>
          </cell>
          <cell r="C5342">
            <v>0</v>
          </cell>
          <cell r="D5342">
            <v>0</v>
          </cell>
          <cell r="E5342">
            <v>0</v>
          </cell>
          <cell r="F5342">
            <v>0</v>
          </cell>
          <cell r="G5342">
            <v>0</v>
          </cell>
          <cell r="H5342">
            <v>0</v>
          </cell>
          <cell r="I5342">
            <v>0</v>
          </cell>
          <cell r="J5342">
            <v>0</v>
          </cell>
          <cell r="K5342">
            <v>0</v>
          </cell>
        </row>
        <row r="5343">
          <cell r="B5343">
            <v>0</v>
          </cell>
          <cell r="C5343">
            <v>0</v>
          </cell>
          <cell r="D5343">
            <v>0</v>
          </cell>
          <cell r="E5343">
            <v>0</v>
          </cell>
          <cell r="F5343">
            <v>0</v>
          </cell>
          <cell r="G5343">
            <v>0</v>
          </cell>
          <cell r="H5343">
            <v>0</v>
          </cell>
          <cell r="I5343">
            <v>0</v>
          </cell>
          <cell r="J5343">
            <v>0</v>
          </cell>
          <cell r="K5343">
            <v>0</v>
          </cell>
        </row>
        <row r="5344">
          <cell r="B5344">
            <v>0</v>
          </cell>
          <cell r="C5344">
            <v>0</v>
          </cell>
          <cell r="D5344">
            <v>0</v>
          </cell>
          <cell r="E5344">
            <v>0</v>
          </cell>
          <cell r="F5344">
            <v>0</v>
          </cell>
          <cell r="G5344">
            <v>0</v>
          </cell>
          <cell r="H5344">
            <v>0</v>
          </cell>
          <cell r="I5344">
            <v>0</v>
          </cell>
          <cell r="J5344">
            <v>0</v>
          </cell>
          <cell r="K5344">
            <v>0</v>
          </cell>
        </row>
        <row r="5345">
          <cell r="B5345">
            <v>0</v>
          </cell>
          <cell r="C5345">
            <v>0</v>
          </cell>
          <cell r="D5345">
            <v>0</v>
          </cell>
          <cell r="E5345">
            <v>0</v>
          </cell>
          <cell r="F5345">
            <v>0</v>
          </cell>
          <cell r="G5345">
            <v>0</v>
          </cell>
          <cell r="H5345">
            <v>0</v>
          </cell>
          <cell r="I5345">
            <v>0</v>
          </cell>
          <cell r="J5345">
            <v>0</v>
          </cell>
          <cell r="K5345">
            <v>0</v>
          </cell>
        </row>
        <row r="5346">
          <cell r="B5346">
            <v>0</v>
          </cell>
          <cell r="C5346">
            <v>0</v>
          </cell>
          <cell r="D5346">
            <v>0</v>
          </cell>
          <cell r="E5346">
            <v>0</v>
          </cell>
          <cell r="F5346">
            <v>0</v>
          </cell>
          <cell r="G5346">
            <v>0</v>
          </cell>
          <cell r="H5346">
            <v>0</v>
          </cell>
          <cell r="I5346">
            <v>0</v>
          </cell>
          <cell r="J5346">
            <v>0</v>
          </cell>
          <cell r="K5346">
            <v>0</v>
          </cell>
        </row>
        <row r="5347">
          <cell r="B5347">
            <v>0</v>
          </cell>
          <cell r="C5347">
            <v>0</v>
          </cell>
          <cell r="D5347">
            <v>0</v>
          </cell>
          <cell r="E5347">
            <v>0</v>
          </cell>
          <cell r="F5347">
            <v>0</v>
          </cell>
          <cell r="G5347">
            <v>0</v>
          </cell>
          <cell r="H5347">
            <v>0</v>
          </cell>
          <cell r="I5347">
            <v>0</v>
          </cell>
          <cell r="J5347">
            <v>0</v>
          </cell>
          <cell r="K5347">
            <v>0</v>
          </cell>
        </row>
        <row r="5348">
          <cell r="B5348">
            <v>0</v>
          </cell>
          <cell r="C5348">
            <v>0</v>
          </cell>
          <cell r="D5348">
            <v>0</v>
          </cell>
          <cell r="E5348">
            <v>0</v>
          </cell>
          <cell r="F5348">
            <v>0</v>
          </cell>
          <cell r="G5348">
            <v>0</v>
          </cell>
          <cell r="H5348">
            <v>0</v>
          </cell>
          <cell r="I5348">
            <v>0</v>
          </cell>
          <cell r="J5348">
            <v>0</v>
          </cell>
          <cell r="K5348">
            <v>0</v>
          </cell>
        </row>
        <row r="5349">
          <cell r="B5349">
            <v>0</v>
          </cell>
          <cell r="C5349">
            <v>0</v>
          </cell>
          <cell r="D5349">
            <v>0</v>
          </cell>
          <cell r="E5349">
            <v>0</v>
          </cell>
          <cell r="F5349">
            <v>0</v>
          </cell>
          <cell r="G5349">
            <v>0</v>
          </cell>
          <cell r="H5349">
            <v>0</v>
          </cell>
          <cell r="I5349">
            <v>0</v>
          </cell>
          <cell r="J5349">
            <v>0</v>
          </cell>
          <cell r="K5349">
            <v>0</v>
          </cell>
        </row>
        <row r="5350">
          <cell r="B5350">
            <v>0</v>
          </cell>
          <cell r="C5350">
            <v>0</v>
          </cell>
          <cell r="D5350">
            <v>0</v>
          </cell>
          <cell r="E5350">
            <v>0</v>
          </cell>
          <cell r="F5350">
            <v>0</v>
          </cell>
          <cell r="G5350">
            <v>0</v>
          </cell>
          <cell r="H5350">
            <v>0</v>
          </cell>
          <cell r="I5350">
            <v>0</v>
          </cell>
          <cell r="J5350">
            <v>0</v>
          </cell>
          <cell r="K5350">
            <v>0</v>
          </cell>
        </row>
        <row r="5351">
          <cell r="B5351">
            <v>0</v>
          </cell>
          <cell r="C5351">
            <v>0</v>
          </cell>
          <cell r="D5351">
            <v>0</v>
          </cell>
          <cell r="E5351">
            <v>0</v>
          </cell>
          <cell r="F5351">
            <v>0</v>
          </cell>
          <cell r="G5351">
            <v>0</v>
          </cell>
          <cell r="H5351">
            <v>0</v>
          </cell>
          <cell r="I5351">
            <v>0</v>
          </cell>
          <cell r="J5351">
            <v>0</v>
          </cell>
          <cell r="K5351">
            <v>0</v>
          </cell>
        </row>
        <row r="5352">
          <cell r="B5352">
            <v>0</v>
          </cell>
          <cell r="C5352">
            <v>0</v>
          </cell>
          <cell r="D5352">
            <v>0</v>
          </cell>
          <cell r="E5352">
            <v>0</v>
          </cell>
          <cell r="F5352">
            <v>0</v>
          </cell>
          <cell r="G5352">
            <v>0</v>
          </cell>
          <cell r="H5352">
            <v>0</v>
          </cell>
          <cell r="I5352">
            <v>0</v>
          </cell>
          <cell r="J5352">
            <v>0</v>
          </cell>
          <cell r="K5352">
            <v>0</v>
          </cell>
        </row>
        <row r="5353">
          <cell r="B5353">
            <v>0</v>
          </cell>
          <cell r="C5353">
            <v>0</v>
          </cell>
          <cell r="D5353">
            <v>0</v>
          </cell>
          <cell r="E5353">
            <v>0</v>
          </cell>
          <cell r="F5353">
            <v>0</v>
          </cell>
          <cell r="G5353">
            <v>0</v>
          </cell>
          <cell r="H5353">
            <v>0</v>
          </cell>
          <cell r="I5353">
            <v>0</v>
          </cell>
          <cell r="J5353">
            <v>0</v>
          </cell>
          <cell r="K5353">
            <v>0</v>
          </cell>
        </row>
        <row r="5354">
          <cell r="B5354">
            <v>0</v>
          </cell>
          <cell r="C5354">
            <v>0</v>
          </cell>
          <cell r="D5354">
            <v>0</v>
          </cell>
          <cell r="E5354">
            <v>0</v>
          </cell>
          <cell r="F5354">
            <v>0</v>
          </cell>
          <cell r="G5354">
            <v>0</v>
          </cell>
          <cell r="H5354">
            <v>0</v>
          </cell>
          <cell r="I5354">
            <v>0</v>
          </cell>
          <cell r="J5354">
            <v>0</v>
          </cell>
          <cell r="K5354">
            <v>0</v>
          </cell>
        </row>
        <row r="5355">
          <cell r="B5355">
            <v>0</v>
          </cell>
          <cell r="C5355">
            <v>0</v>
          </cell>
          <cell r="D5355">
            <v>0</v>
          </cell>
          <cell r="E5355">
            <v>0</v>
          </cell>
          <cell r="F5355">
            <v>0</v>
          </cell>
          <cell r="G5355">
            <v>0</v>
          </cell>
          <cell r="H5355">
            <v>0</v>
          </cell>
          <cell r="I5355">
            <v>0</v>
          </cell>
          <cell r="J5355">
            <v>0</v>
          </cell>
          <cell r="K5355">
            <v>0</v>
          </cell>
        </row>
        <row r="5356">
          <cell r="B5356">
            <v>0</v>
          </cell>
          <cell r="C5356">
            <v>0</v>
          </cell>
          <cell r="D5356">
            <v>0</v>
          </cell>
          <cell r="E5356">
            <v>0</v>
          </cell>
          <cell r="F5356">
            <v>0</v>
          </cell>
          <cell r="G5356">
            <v>0</v>
          </cell>
          <cell r="H5356">
            <v>0</v>
          </cell>
          <cell r="I5356">
            <v>0</v>
          </cell>
          <cell r="J5356">
            <v>0</v>
          </cell>
          <cell r="K5356">
            <v>0</v>
          </cell>
        </row>
        <row r="5357">
          <cell r="B5357">
            <v>0</v>
          </cell>
          <cell r="C5357">
            <v>0</v>
          </cell>
          <cell r="D5357">
            <v>0</v>
          </cell>
          <cell r="E5357">
            <v>0</v>
          </cell>
          <cell r="F5357">
            <v>0</v>
          </cell>
          <cell r="G5357">
            <v>0</v>
          </cell>
          <cell r="H5357">
            <v>0</v>
          </cell>
          <cell r="I5357">
            <v>0</v>
          </cell>
          <cell r="J5357">
            <v>0</v>
          </cell>
          <cell r="K5357">
            <v>0</v>
          </cell>
        </row>
        <row r="5358">
          <cell r="B5358">
            <v>0</v>
          </cell>
          <cell r="C5358">
            <v>0</v>
          </cell>
          <cell r="D5358">
            <v>0</v>
          </cell>
          <cell r="E5358">
            <v>0</v>
          </cell>
          <cell r="F5358">
            <v>0</v>
          </cell>
          <cell r="G5358">
            <v>0</v>
          </cell>
          <cell r="H5358">
            <v>0</v>
          </cell>
          <cell r="I5358">
            <v>0</v>
          </cell>
          <cell r="J5358">
            <v>0</v>
          </cell>
          <cell r="K5358">
            <v>0</v>
          </cell>
        </row>
        <row r="5359">
          <cell r="B5359">
            <v>0</v>
          </cell>
          <cell r="C5359">
            <v>0</v>
          </cell>
          <cell r="D5359">
            <v>0</v>
          </cell>
          <cell r="E5359">
            <v>0</v>
          </cell>
          <cell r="F5359">
            <v>0</v>
          </cell>
          <cell r="G5359">
            <v>0</v>
          </cell>
          <cell r="H5359">
            <v>0</v>
          </cell>
          <cell r="I5359">
            <v>0</v>
          </cell>
          <cell r="J5359">
            <v>0</v>
          </cell>
          <cell r="K5359">
            <v>0</v>
          </cell>
        </row>
        <row r="5360">
          <cell r="B5360">
            <v>0</v>
          </cell>
          <cell r="C5360">
            <v>0</v>
          </cell>
          <cell r="D5360">
            <v>0</v>
          </cell>
          <cell r="E5360">
            <v>0</v>
          </cell>
          <cell r="F5360">
            <v>0</v>
          </cell>
          <cell r="G5360">
            <v>0</v>
          </cell>
          <cell r="H5360">
            <v>0</v>
          </cell>
          <cell r="I5360">
            <v>0</v>
          </cell>
          <cell r="J5360">
            <v>0</v>
          </cell>
          <cell r="K5360">
            <v>0</v>
          </cell>
        </row>
        <row r="5361">
          <cell r="B5361">
            <v>0</v>
          </cell>
          <cell r="C5361">
            <v>0</v>
          </cell>
          <cell r="D5361">
            <v>0</v>
          </cell>
          <cell r="E5361">
            <v>0</v>
          </cell>
          <cell r="F5361">
            <v>0</v>
          </cell>
          <cell r="G5361">
            <v>0</v>
          </cell>
          <cell r="H5361">
            <v>0</v>
          </cell>
          <cell r="I5361">
            <v>0</v>
          </cell>
          <cell r="J5361">
            <v>0</v>
          </cell>
          <cell r="K5361">
            <v>0</v>
          </cell>
        </row>
        <row r="5362">
          <cell r="B5362">
            <v>0</v>
          </cell>
          <cell r="C5362">
            <v>0</v>
          </cell>
          <cell r="D5362">
            <v>0</v>
          </cell>
          <cell r="E5362">
            <v>0</v>
          </cell>
          <cell r="F5362">
            <v>0</v>
          </cell>
          <cell r="G5362">
            <v>0</v>
          </cell>
          <cell r="H5362">
            <v>0</v>
          </cell>
          <cell r="I5362">
            <v>0</v>
          </cell>
          <cell r="J5362">
            <v>0</v>
          </cell>
          <cell r="K5362">
            <v>0</v>
          </cell>
        </row>
        <row r="5363">
          <cell r="B5363">
            <v>0</v>
          </cell>
          <cell r="C5363">
            <v>0</v>
          </cell>
          <cell r="D5363">
            <v>0</v>
          </cell>
          <cell r="E5363">
            <v>0</v>
          </cell>
          <cell r="F5363">
            <v>0</v>
          </cell>
          <cell r="G5363">
            <v>0</v>
          </cell>
          <cell r="H5363">
            <v>0</v>
          </cell>
          <cell r="I5363">
            <v>0</v>
          </cell>
          <cell r="J5363">
            <v>0</v>
          </cell>
          <cell r="K5363">
            <v>0</v>
          </cell>
        </row>
        <row r="5364">
          <cell r="B5364">
            <v>0</v>
          </cell>
          <cell r="C5364">
            <v>0</v>
          </cell>
          <cell r="D5364">
            <v>0</v>
          </cell>
          <cell r="E5364">
            <v>0</v>
          </cell>
          <cell r="F5364">
            <v>0</v>
          </cell>
          <cell r="G5364">
            <v>0</v>
          </cell>
          <cell r="H5364">
            <v>0</v>
          </cell>
          <cell r="I5364">
            <v>0</v>
          </cell>
          <cell r="J5364">
            <v>0</v>
          </cell>
          <cell r="K5364">
            <v>0</v>
          </cell>
        </row>
        <row r="5365">
          <cell r="B5365">
            <v>0</v>
          </cell>
          <cell r="C5365">
            <v>0</v>
          </cell>
          <cell r="D5365">
            <v>0</v>
          </cell>
          <cell r="E5365">
            <v>0</v>
          </cell>
          <cell r="F5365">
            <v>0</v>
          </cell>
          <cell r="G5365">
            <v>0</v>
          </cell>
          <cell r="H5365">
            <v>0</v>
          </cell>
          <cell r="I5365">
            <v>0</v>
          </cell>
          <cell r="J5365">
            <v>0</v>
          </cell>
          <cell r="K5365">
            <v>0</v>
          </cell>
        </row>
        <row r="5366">
          <cell r="B5366">
            <v>0</v>
          </cell>
          <cell r="C5366">
            <v>0</v>
          </cell>
          <cell r="D5366">
            <v>0</v>
          </cell>
          <cell r="E5366">
            <v>0</v>
          </cell>
          <cell r="F5366">
            <v>0</v>
          </cell>
          <cell r="G5366">
            <v>0</v>
          </cell>
          <cell r="H5366">
            <v>0</v>
          </cell>
          <cell r="I5366">
            <v>0</v>
          </cell>
          <cell r="J5366">
            <v>0</v>
          </cell>
          <cell r="K5366">
            <v>0</v>
          </cell>
        </row>
        <row r="5367">
          <cell r="B5367">
            <v>0</v>
          </cell>
          <cell r="C5367">
            <v>0</v>
          </cell>
          <cell r="D5367">
            <v>0</v>
          </cell>
          <cell r="E5367">
            <v>0</v>
          </cell>
          <cell r="F5367">
            <v>0</v>
          </cell>
          <cell r="G5367">
            <v>0</v>
          </cell>
          <cell r="H5367">
            <v>0</v>
          </cell>
          <cell r="I5367">
            <v>0</v>
          </cell>
          <cell r="J5367">
            <v>0</v>
          </cell>
          <cell r="K5367">
            <v>0</v>
          </cell>
        </row>
        <row r="5368">
          <cell r="B5368">
            <v>0</v>
          </cell>
          <cell r="C5368">
            <v>0</v>
          </cell>
          <cell r="D5368">
            <v>0</v>
          </cell>
          <cell r="E5368">
            <v>0</v>
          </cell>
          <cell r="F5368">
            <v>0</v>
          </cell>
          <cell r="G5368">
            <v>0</v>
          </cell>
          <cell r="H5368">
            <v>0</v>
          </cell>
          <cell r="I5368">
            <v>0</v>
          </cell>
          <cell r="J5368">
            <v>0</v>
          </cell>
          <cell r="K5368">
            <v>0</v>
          </cell>
        </row>
        <row r="5369">
          <cell r="B5369">
            <v>0</v>
          </cell>
          <cell r="C5369">
            <v>0</v>
          </cell>
          <cell r="D5369">
            <v>0</v>
          </cell>
          <cell r="E5369">
            <v>0</v>
          </cell>
          <cell r="F5369">
            <v>0</v>
          </cell>
          <cell r="G5369">
            <v>0</v>
          </cell>
          <cell r="H5369">
            <v>0</v>
          </cell>
          <cell r="I5369">
            <v>0</v>
          </cell>
          <cell r="J5369">
            <v>0</v>
          </cell>
          <cell r="K5369">
            <v>0</v>
          </cell>
        </row>
        <row r="5370">
          <cell r="B5370">
            <v>0</v>
          </cell>
          <cell r="C5370">
            <v>0</v>
          </cell>
          <cell r="D5370">
            <v>0</v>
          </cell>
          <cell r="E5370">
            <v>0</v>
          </cell>
          <cell r="F5370">
            <v>0</v>
          </cell>
          <cell r="G5370">
            <v>0</v>
          </cell>
          <cell r="H5370">
            <v>0</v>
          </cell>
          <cell r="I5370">
            <v>0</v>
          </cell>
          <cell r="J5370">
            <v>0</v>
          </cell>
          <cell r="K5370">
            <v>0</v>
          </cell>
        </row>
        <row r="5371">
          <cell r="B5371">
            <v>0</v>
          </cell>
          <cell r="C5371">
            <v>0</v>
          </cell>
          <cell r="D5371">
            <v>0</v>
          </cell>
          <cell r="E5371">
            <v>0</v>
          </cell>
          <cell r="F5371">
            <v>0</v>
          </cell>
          <cell r="G5371">
            <v>0</v>
          </cell>
          <cell r="H5371">
            <v>0</v>
          </cell>
          <cell r="I5371">
            <v>0</v>
          </cell>
          <cell r="J5371">
            <v>0</v>
          </cell>
          <cell r="K5371">
            <v>0</v>
          </cell>
        </row>
        <row r="5372">
          <cell r="B5372">
            <v>0</v>
          </cell>
          <cell r="C5372">
            <v>0</v>
          </cell>
          <cell r="D5372">
            <v>0</v>
          </cell>
          <cell r="E5372">
            <v>0</v>
          </cell>
          <cell r="F5372">
            <v>0</v>
          </cell>
          <cell r="G5372">
            <v>0</v>
          </cell>
          <cell r="H5372">
            <v>0</v>
          </cell>
          <cell r="I5372">
            <v>0</v>
          </cell>
          <cell r="J5372">
            <v>0</v>
          </cell>
          <cell r="K5372">
            <v>0</v>
          </cell>
        </row>
        <row r="5373">
          <cell r="B5373">
            <v>0</v>
          </cell>
          <cell r="C5373">
            <v>0</v>
          </cell>
          <cell r="D5373">
            <v>0</v>
          </cell>
          <cell r="E5373">
            <v>0</v>
          </cell>
          <cell r="F5373">
            <v>0</v>
          </cell>
          <cell r="G5373">
            <v>0</v>
          </cell>
          <cell r="H5373">
            <v>0</v>
          </cell>
          <cell r="I5373">
            <v>0</v>
          </cell>
          <cell r="J5373">
            <v>0</v>
          </cell>
          <cell r="K5373">
            <v>0</v>
          </cell>
        </row>
        <row r="5374">
          <cell r="B5374">
            <v>0</v>
          </cell>
          <cell r="C5374">
            <v>0</v>
          </cell>
          <cell r="D5374">
            <v>0</v>
          </cell>
          <cell r="E5374">
            <v>0</v>
          </cell>
          <cell r="F5374">
            <v>0</v>
          </cell>
          <cell r="G5374">
            <v>0</v>
          </cell>
          <cell r="H5374">
            <v>0</v>
          </cell>
          <cell r="I5374">
            <v>0</v>
          </cell>
          <cell r="J5374">
            <v>0</v>
          </cell>
          <cell r="K5374">
            <v>0</v>
          </cell>
        </row>
        <row r="5375">
          <cell r="B5375">
            <v>0</v>
          </cell>
          <cell r="C5375">
            <v>0</v>
          </cell>
          <cell r="D5375">
            <v>0</v>
          </cell>
          <cell r="E5375">
            <v>0</v>
          </cell>
          <cell r="F5375">
            <v>0</v>
          </cell>
          <cell r="G5375">
            <v>0</v>
          </cell>
          <cell r="H5375">
            <v>0</v>
          </cell>
          <cell r="I5375">
            <v>0</v>
          </cell>
          <cell r="J5375">
            <v>0</v>
          </cell>
          <cell r="K5375">
            <v>0</v>
          </cell>
        </row>
        <row r="5376">
          <cell r="B5376">
            <v>0</v>
          </cell>
          <cell r="C5376">
            <v>0</v>
          </cell>
          <cell r="D5376">
            <v>0</v>
          </cell>
          <cell r="E5376">
            <v>0</v>
          </cell>
          <cell r="F5376">
            <v>0</v>
          </cell>
          <cell r="G5376">
            <v>0</v>
          </cell>
          <cell r="H5376">
            <v>0</v>
          </cell>
          <cell r="I5376">
            <v>0</v>
          </cell>
          <cell r="J5376">
            <v>0</v>
          </cell>
          <cell r="K5376">
            <v>0</v>
          </cell>
        </row>
        <row r="5377">
          <cell r="B5377">
            <v>0</v>
          </cell>
          <cell r="C5377">
            <v>0</v>
          </cell>
          <cell r="D5377">
            <v>0</v>
          </cell>
          <cell r="E5377">
            <v>0</v>
          </cell>
          <cell r="F5377">
            <v>0</v>
          </cell>
          <cell r="G5377">
            <v>0</v>
          </cell>
          <cell r="H5377">
            <v>0</v>
          </cell>
          <cell r="I5377">
            <v>0</v>
          </cell>
          <cell r="J5377">
            <v>0</v>
          </cell>
          <cell r="K5377">
            <v>0</v>
          </cell>
        </row>
        <row r="5378">
          <cell r="B5378">
            <v>0</v>
          </cell>
          <cell r="C5378">
            <v>0</v>
          </cell>
          <cell r="D5378">
            <v>0</v>
          </cell>
          <cell r="E5378">
            <v>0</v>
          </cell>
          <cell r="F5378">
            <v>0</v>
          </cell>
          <cell r="G5378">
            <v>0</v>
          </cell>
          <cell r="H5378">
            <v>0</v>
          </cell>
          <cell r="I5378">
            <v>0</v>
          </cell>
          <cell r="J5378">
            <v>0</v>
          </cell>
          <cell r="K5378">
            <v>0</v>
          </cell>
        </row>
        <row r="5379">
          <cell r="B5379">
            <v>0</v>
          </cell>
          <cell r="C5379">
            <v>0</v>
          </cell>
          <cell r="D5379">
            <v>0</v>
          </cell>
          <cell r="E5379">
            <v>0</v>
          </cell>
          <cell r="F5379">
            <v>0</v>
          </cell>
          <cell r="G5379">
            <v>0</v>
          </cell>
          <cell r="H5379">
            <v>0</v>
          </cell>
          <cell r="I5379">
            <v>0</v>
          </cell>
          <cell r="J5379">
            <v>0</v>
          </cell>
          <cell r="K5379">
            <v>0</v>
          </cell>
        </row>
        <row r="5380">
          <cell r="B5380">
            <v>0</v>
          </cell>
          <cell r="C5380">
            <v>0</v>
          </cell>
          <cell r="D5380">
            <v>0</v>
          </cell>
          <cell r="E5380">
            <v>0</v>
          </cell>
          <cell r="F5380">
            <v>0</v>
          </cell>
          <cell r="G5380">
            <v>0</v>
          </cell>
          <cell r="H5380">
            <v>0</v>
          </cell>
          <cell r="I5380">
            <v>0</v>
          </cell>
          <cell r="J5380">
            <v>0</v>
          </cell>
          <cell r="K5380">
            <v>0</v>
          </cell>
        </row>
        <row r="5381">
          <cell r="B5381">
            <v>0</v>
          </cell>
          <cell r="C5381">
            <v>0</v>
          </cell>
          <cell r="D5381">
            <v>0</v>
          </cell>
          <cell r="E5381">
            <v>0</v>
          </cell>
          <cell r="F5381">
            <v>0</v>
          </cell>
          <cell r="G5381">
            <v>0</v>
          </cell>
          <cell r="H5381">
            <v>0</v>
          </cell>
          <cell r="I5381">
            <v>0</v>
          </cell>
          <cell r="J5381">
            <v>0</v>
          </cell>
          <cell r="K5381">
            <v>0</v>
          </cell>
        </row>
        <row r="5382">
          <cell r="B5382">
            <v>0</v>
          </cell>
          <cell r="C5382">
            <v>0</v>
          </cell>
          <cell r="D5382">
            <v>0</v>
          </cell>
          <cell r="E5382">
            <v>0</v>
          </cell>
          <cell r="F5382">
            <v>0</v>
          </cell>
          <cell r="G5382">
            <v>0</v>
          </cell>
          <cell r="H5382">
            <v>0</v>
          </cell>
          <cell r="I5382">
            <v>0</v>
          </cell>
          <cell r="J5382">
            <v>0</v>
          </cell>
          <cell r="K5382">
            <v>0</v>
          </cell>
        </row>
        <row r="5383">
          <cell r="B5383">
            <v>0</v>
          </cell>
          <cell r="C5383">
            <v>0</v>
          </cell>
          <cell r="D5383">
            <v>0</v>
          </cell>
          <cell r="E5383">
            <v>0</v>
          </cell>
          <cell r="F5383">
            <v>0</v>
          </cell>
          <cell r="G5383">
            <v>0</v>
          </cell>
          <cell r="H5383">
            <v>0</v>
          </cell>
          <cell r="I5383">
            <v>0</v>
          </cell>
          <cell r="J5383">
            <v>0</v>
          </cell>
          <cell r="K5383">
            <v>0</v>
          </cell>
        </row>
        <row r="5384">
          <cell r="B5384">
            <v>0</v>
          </cell>
          <cell r="C5384">
            <v>0</v>
          </cell>
          <cell r="D5384">
            <v>0</v>
          </cell>
          <cell r="E5384">
            <v>0</v>
          </cell>
          <cell r="F5384">
            <v>0</v>
          </cell>
          <cell r="G5384">
            <v>0</v>
          </cell>
          <cell r="H5384">
            <v>0</v>
          </cell>
          <cell r="I5384">
            <v>0</v>
          </cell>
          <cell r="J5384">
            <v>0</v>
          </cell>
          <cell r="K5384">
            <v>0</v>
          </cell>
        </row>
        <row r="5385">
          <cell r="B5385">
            <v>0</v>
          </cell>
          <cell r="C5385">
            <v>0</v>
          </cell>
          <cell r="D5385">
            <v>0</v>
          </cell>
          <cell r="E5385">
            <v>0</v>
          </cell>
          <cell r="F5385">
            <v>0</v>
          </cell>
          <cell r="G5385">
            <v>0</v>
          </cell>
          <cell r="H5385">
            <v>0</v>
          </cell>
          <cell r="I5385">
            <v>0</v>
          </cell>
          <cell r="J5385">
            <v>0</v>
          </cell>
          <cell r="K5385">
            <v>0</v>
          </cell>
        </row>
        <row r="5386">
          <cell r="B5386">
            <v>0</v>
          </cell>
          <cell r="C5386">
            <v>0</v>
          </cell>
          <cell r="D5386">
            <v>0</v>
          </cell>
          <cell r="E5386">
            <v>0</v>
          </cell>
          <cell r="F5386">
            <v>0</v>
          </cell>
          <cell r="G5386">
            <v>0</v>
          </cell>
          <cell r="H5386">
            <v>0</v>
          </cell>
          <cell r="I5386">
            <v>0</v>
          </cell>
          <cell r="J5386">
            <v>0</v>
          </cell>
          <cell r="K5386">
            <v>0</v>
          </cell>
        </row>
        <row r="5387">
          <cell r="B5387">
            <v>0</v>
          </cell>
          <cell r="C5387">
            <v>0</v>
          </cell>
          <cell r="D5387">
            <v>0</v>
          </cell>
          <cell r="E5387">
            <v>0</v>
          </cell>
          <cell r="F5387">
            <v>0</v>
          </cell>
          <cell r="G5387">
            <v>0</v>
          </cell>
          <cell r="H5387">
            <v>0</v>
          </cell>
          <cell r="I5387">
            <v>0</v>
          </cell>
          <cell r="J5387">
            <v>0</v>
          </cell>
          <cell r="K5387">
            <v>0</v>
          </cell>
        </row>
        <row r="5388">
          <cell r="B5388">
            <v>0</v>
          </cell>
          <cell r="C5388">
            <v>0</v>
          </cell>
          <cell r="D5388">
            <v>0</v>
          </cell>
          <cell r="E5388">
            <v>0</v>
          </cell>
          <cell r="F5388">
            <v>0</v>
          </cell>
          <cell r="G5388">
            <v>0</v>
          </cell>
          <cell r="H5388">
            <v>0</v>
          </cell>
          <cell r="I5388">
            <v>0</v>
          </cell>
          <cell r="J5388">
            <v>0</v>
          </cell>
          <cell r="K5388">
            <v>0</v>
          </cell>
        </row>
        <row r="5389">
          <cell r="B5389">
            <v>0</v>
          </cell>
          <cell r="C5389">
            <v>0</v>
          </cell>
          <cell r="D5389">
            <v>0</v>
          </cell>
          <cell r="E5389">
            <v>0</v>
          </cell>
          <cell r="F5389">
            <v>0</v>
          </cell>
          <cell r="G5389">
            <v>0</v>
          </cell>
          <cell r="H5389">
            <v>0</v>
          </cell>
          <cell r="I5389">
            <v>0</v>
          </cell>
          <cell r="J5389">
            <v>0</v>
          </cell>
          <cell r="K5389">
            <v>0</v>
          </cell>
        </row>
        <row r="5390">
          <cell r="B5390">
            <v>0</v>
          </cell>
          <cell r="C5390">
            <v>0</v>
          </cell>
          <cell r="D5390">
            <v>0</v>
          </cell>
          <cell r="E5390">
            <v>0</v>
          </cell>
          <cell r="F5390">
            <v>0</v>
          </cell>
          <cell r="G5390">
            <v>0</v>
          </cell>
          <cell r="H5390">
            <v>0</v>
          </cell>
          <cell r="I5390">
            <v>0</v>
          </cell>
          <cell r="J5390">
            <v>0</v>
          </cell>
          <cell r="K5390">
            <v>0</v>
          </cell>
        </row>
        <row r="5391">
          <cell r="B5391">
            <v>0</v>
          </cell>
          <cell r="C5391">
            <v>0</v>
          </cell>
          <cell r="D5391">
            <v>0</v>
          </cell>
          <cell r="E5391">
            <v>0</v>
          </cell>
          <cell r="F5391">
            <v>0</v>
          </cell>
          <cell r="G5391">
            <v>0</v>
          </cell>
          <cell r="H5391">
            <v>0</v>
          </cell>
          <cell r="I5391">
            <v>0</v>
          </cell>
          <cell r="J5391">
            <v>0</v>
          </cell>
          <cell r="K5391">
            <v>0</v>
          </cell>
        </row>
        <row r="5392">
          <cell r="B5392">
            <v>0</v>
          </cell>
          <cell r="C5392">
            <v>0</v>
          </cell>
          <cell r="D5392">
            <v>0</v>
          </cell>
          <cell r="E5392">
            <v>0</v>
          </cell>
          <cell r="F5392">
            <v>0</v>
          </cell>
          <cell r="G5392">
            <v>0</v>
          </cell>
          <cell r="H5392">
            <v>0</v>
          </cell>
          <cell r="I5392">
            <v>0</v>
          </cell>
          <cell r="J5392">
            <v>0</v>
          </cell>
          <cell r="K5392">
            <v>0</v>
          </cell>
        </row>
        <row r="5393">
          <cell r="B5393">
            <v>0</v>
          </cell>
          <cell r="C5393">
            <v>0</v>
          </cell>
          <cell r="D5393">
            <v>0</v>
          </cell>
          <cell r="E5393">
            <v>0</v>
          </cell>
          <cell r="F5393">
            <v>0</v>
          </cell>
          <cell r="G5393">
            <v>0</v>
          </cell>
          <cell r="H5393">
            <v>0</v>
          </cell>
          <cell r="I5393">
            <v>0</v>
          </cell>
          <cell r="J5393">
            <v>0</v>
          </cell>
          <cell r="K5393">
            <v>0</v>
          </cell>
        </row>
        <row r="5394">
          <cell r="B5394">
            <v>0</v>
          </cell>
          <cell r="C5394">
            <v>0</v>
          </cell>
          <cell r="D5394">
            <v>0</v>
          </cell>
          <cell r="E5394">
            <v>0</v>
          </cell>
          <cell r="F5394">
            <v>0</v>
          </cell>
          <cell r="G5394">
            <v>0</v>
          </cell>
          <cell r="H5394">
            <v>0</v>
          </cell>
          <cell r="I5394">
            <v>0</v>
          </cell>
          <cell r="J5394">
            <v>0</v>
          </cell>
          <cell r="K5394">
            <v>0</v>
          </cell>
        </row>
        <row r="5395">
          <cell r="B5395">
            <v>0</v>
          </cell>
          <cell r="C5395">
            <v>0</v>
          </cell>
          <cell r="D5395">
            <v>0</v>
          </cell>
          <cell r="E5395">
            <v>0</v>
          </cell>
          <cell r="F5395">
            <v>0</v>
          </cell>
          <cell r="G5395">
            <v>0</v>
          </cell>
          <cell r="H5395">
            <v>0</v>
          </cell>
          <cell r="I5395">
            <v>0</v>
          </cell>
          <cell r="J5395">
            <v>0</v>
          </cell>
          <cell r="K5395">
            <v>0</v>
          </cell>
        </row>
        <row r="5396">
          <cell r="B5396">
            <v>0</v>
          </cell>
          <cell r="C5396">
            <v>0</v>
          </cell>
          <cell r="D5396">
            <v>0</v>
          </cell>
          <cell r="E5396">
            <v>0</v>
          </cell>
          <cell r="F5396">
            <v>0</v>
          </cell>
          <cell r="G5396">
            <v>0</v>
          </cell>
          <cell r="H5396">
            <v>0</v>
          </cell>
          <cell r="I5396">
            <v>0</v>
          </cell>
          <cell r="J5396">
            <v>0</v>
          </cell>
          <cell r="K5396">
            <v>0</v>
          </cell>
        </row>
        <row r="5397">
          <cell r="B5397">
            <v>0</v>
          </cell>
          <cell r="C5397">
            <v>0</v>
          </cell>
          <cell r="D5397">
            <v>0</v>
          </cell>
          <cell r="E5397">
            <v>0</v>
          </cell>
          <cell r="F5397">
            <v>0</v>
          </cell>
          <cell r="G5397">
            <v>0</v>
          </cell>
          <cell r="H5397">
            <v>0</v>
          </cell>
          <cell r="I5397">
            <v>0</v>
          </cell>
          <cell r="J5397">
            <v>0</v>
          </cell>
          <cell r="K5397">
            <v>0</v>
          </cell>
        </row>
        <row r="5398">
          <cell r="B5398">
            <v>0</v>
          </cell>
          <cell r="C5398">
            <v>0</v>
          </cell>
          <cell r="D5398">
            <v>0</v>
          </cell>
          <cell r="E5398">
            <v>0</v>
          </cell>
          <cell r="F5398">
            <v>0</v>
          </cell>
          <cell r="G5398">
            <v>0</v>
          </cell>
          <cell r="H5398">
            <v>0</v>
          </cell>
          <cell r="I5398">
            <v>0</v>
          </cell>
          <cell r="J5398">
            <v>0</v>
          </cell>
          <cell r="K5398">
            <v>0</v>
          </cell>
        </row>
        <row r="5399">
          <cell r="B5399">
            <v>0</v>
          </cell>
          <cell r="C5399">
            <v>0</v>
          </cell>
          <cell r="D5399">
            <v>0</v>
          </cell>
          <cell r="E5399">
            <v>0</v>
          </cell>
          <cell r="F5399">
            <v>0</v>
          </cell>
          <cell r="G5399">
            <v>0</v>
          </cell>
          <cell r="H5399">
            <v>0</v>
          </cell>
          <cell r="I5399">
            <v>0</v>
          </cell>
          <cell r="J5399">
            <v>0</v>
          </cell>
          <cell r="K5399">
            <v>0</v>
          </cell>
        </row>
        <row r="5400">
          <cell r="B5400">
            <v>0</v>
          </cell>
          <cell r="C5400">
            <v>0</v>
          </cell>
          <cell r="D5400">
            <v>0</v>
          </cell>
          <cell r="E5400">
            <v>0</v>
          </cell>
          <cell r="F5400">
            <v>0</v>
          </cell>
          <cell r="G5400">
            <v>0</v>
          </cell>
          <cell r="H5400">
            <v>0</v>
          </cell>
          <cell r="I5400">
            <v>0</v>
          </cell>
          <cell r="J5400">
            <v>0</v>
          </cell>
          <cell r="K5400">
            <v>0</v>
          </cell>
        </row>
        <row r="5401">
          <cell r="B5401">
            <v>0</v>
          </cell>
          <cell r="C5401">
            <v>0</v>
          </cell>
          <cell r="D5401">
            <v>0</v>
          </cell>
          <cell r="E5401">
            <v>0</v>
          </cell>
          <cell r="F5401">
            <v>0</v>
          </cell>
          <cell r="G5401">
            <v>0</v>
          </cell>
          <cell r="H5401">
            <v>0</v>
          </cell>
          <cell r="I5401">
            <v>0</v>
          </cell>
          <cell r="J5401">
            <v>0</v>
          </cell>
          <cell r="K5401">
            <v>0</v>
          </cell>
        </row>
        <row r="5402">
          <cell r="B5402">
            <v>0</v>
          </cell>
          <cell r="C5402">
            <v>0</v>
          </cell>
          <cell r="D5402">
            <v>0</v>
          </cell>
          <cell r="E5402">
            <v>0</v>
          </cell>
          <cell r="F5402">
            <v>0</v>
          </cell>
          <cell r="G5402">
            <v>0</v>
          </cell>
          <cell r="H5402">
            <v>0</v>
          </cell>
          <cell r="I5402">
            <v>0</v>
          </cell>
          <cell r="J5402">
            <v>0</v>
          </cell>
          <cell r="K5402">
            <v>0</v>
          </cell>
        </row>
        <row r="5403">
          <cell r="B5403">
            <v>0</v>
          </cell>
          <cell r="C5403">
            <v>0</v>
          </cell>
          <cell r="D5403">
            <v>0</v>
          </cell>
          <cell r="E5403">
            <v>0</v>
          </cell>
          <cell r="F5403">
            <v>0</v>
          </cell>
          <cell r="G5403">
            <v>0</v>
          </cell>
          <cell r="H5403">
            <v>0</v>
          </cell>
          <cell r="I5403">
            <v>0</v>
          </cell>
          <cell r="J5403">
            <v>0</v>
          </cell>
          <cell r="K5403">
            <v>0</v>
          </cell>
        </row>
        <row r="5404">
          <cell r="B5404">
            <v>0</v>
          </cell>
          <cell r="C5404">
            <v>0</v>
          </cell>
          <cell r="D5404">
            <v>0</v>
          </cell>
          <cell r="E5404">
            <v>0</v>
          </cell>
          <cell r="F5404">
            <v>0</v>
          </cell>
          <cell r="G5404">
            <v>0</v>
          </cell>
          <cell r="H5404">
            <v>0</v>
          </cell>
          <cell r="I5404">
            <v>0</v>
          </cell>
          <cell r="J5404">
            <v>0</v>
          </cell>
          <cell r="K5404">
            <v>0</v>
          </cell>
        </row>
        <row r="5405">
          <cell r="B5405">
            <v>0</v>
          </cell>
          <cell r="C5405">
            <v>0</v>
          </cell>
          <cell r="D5405">
            <v>0</v>
          </cell>
          <cell r="E5405">
            <v>0</v>
          </cell>
          <cell r="F5405">
            <v>0</v>
          </cell>
          <cell r="G5405">
            <v>0</v>
          </cell>
          <cell r="H5405">
            <v>0</v>
          </cell>
          <cell r="I5405">
            <v>0</v>
          </cell>
          <cell r="J5405">
            <v>0</v>
          </cell>
          <cell r="K5405">
            <v>0</v>
          </cell>
        </row>
        <row r="5406">
          <cell r="B5406">
            <v>0</v>
          </cell>
          <cell r="C5406">
            <v>0</v>
          </cell>
          <cell r="D5406">
            <v>0</v>
          </cell>
          <cell r="E5406">
            <v>0</v>
          </cell>
          <cell r="F5406">
            <v>0</v>
          </cell>
          <cell r="G5406">
            <v>0</v>
          </cell>
          <cell r="H5406">
            <v>0</v>
          </cell>
          <cell r="I5406">
            <v>0</v>
          </cell>
          <cell r="J5406">
            <v>0</v>
          </cell>
          <cell r="K5406">
            <v>0</v>
          </cell>
        </row>
        <row r="5407">
          <cell r="B5407">
            <v>0</v>
          </cell>
          <cell r="C5407">
            <v>0</v>
          </cell>
          <cell r="D5407">
            <v>0</v>
          </cell>
          <cell r="E5407">
            <v>0</v>
          </cell>
          <cell r="F5407">
            <v>0</v>
          </cell>
          <cell r="G5407">
            <v>0</v>
          </cell>
          <cell r="H5407">
            <v>0</v>
          </cell>
          <cell r="I5407">
            <v>0</v>
          </cell>
          <cell r="J5407">
            <v>0</v>
          </cell>
          <cell r="K5407">
            <v>0</v>
          </cell>
        </row>
        <row r="5408">
          <cell r="B5408">
            <v>0</v>
          </cell>
          <cell r="C5408">
            <v>0</v>
          </cell>
          <cell r="D5408">
            <v>0</v>
          </cell>
          <cell r="E5408">
            <v>0</v>
          </cell>
          <cell r="F5408">
            <v>0</v>
          </cell>
          <cell r="G5408">
            <v>0</v>
          </cell>
          <cell r="H5408">
            <v>0</v>
          </cell>
          <cell r="I5408">
            <v>0</v>
          </cell>
          <cell r="J5408">
            <v>0</v>
          </cell>
          <cell r="K5408">
            <v>0</v>
          </cell>
        </row>
        <row r="5409">
          <cell r="B5409">
            <v>0</v>
          </cell>
          <cell r="C5409">
            <v>0</v>
          </cell>
          <cell r="D5409">
            <v>0</v>
          </cell>
          <cell r="E5409">
            <v>0</v>
          </cell>
          <cell r="F5409">
            <v>0</v>
          </cell>
          <cell r="G5409">
            <v>0</v>
          </cell>
          <cell r="H5409">
            <v>0</v>
          </cell>
          <cell r="I5409">
            <v>0</v>
          </cell>
          <cell r="J5409">
            <v>0</v>
          </cell>
          <cell r="K5409">
            <v>0</v>
          </cell>
        </row>
        <row r="5410">
          <cell r="B5410">
            <v>0</v>
          </cell>
          <cell r="C5410">
            <v>0</v>
          </cell>
          <cell r="D5410">
            <v>0</v>
          </cell>
          <cell r="E5410">
            <v>0</v>
          </cell>
          <cell r="F5410">
            <v>0</v>
          </cell>
          <cell r="G5410">
            <v>0</v>
          </cell>
          <cell r="H5410">
            <v>0</v>
          </cell>
          <cell r="I5410">
            <v>0</v>
          </cell>
          <cell r="J5410">
            <v>0</v>
          </cell>
          <cell r="K5410">
            <v>0</v>
          </cell>
        </row>
        <row r="5411">
          <cell r="B5411">
            <v>0</v>
          </cell>
          <cell r="C5411">
            <v>0</v>
          </cell>
          <cell r="D5411">
            <v>0</v>
          </cell>
          <cell r="E5411">
            <v>0</v>
          </cell>
          <cell r="F5411">
            <v>0</v>
          </cell>
          <cell r="G5411">
            <v>0</v>
          </cell>
          <cell r="H5411">
            <v>0</v>
          </cell>
          <cell r="I5411">
            <v>0</v>
          </cell>
          <cell r="J5411">
            <v>0</v>
          </cell>
          <cell r="K5411">
            <v>0</v>
          </cell>
        </row>
        <row r="5412">
          <cell r="B5412">
            <v>0</v>
          </cell>
          <cell r="C5412">
            <v>0</v>
          </cell>
          <cell r="D5412">
            <v>0</v>
          </cell>
          <cell r="E5412">
            <v>0</v>
          </cell>
          <cell r="F5412">
            <v>0</v>
          </cell>
          <cell r="G5412">
            <v>0</v>
          </cell>
          <cell r="H5412">
            <v>0</v>
          </cell>
          <cell r="I5412">
            <v>0</v>
          </cell>
          <cell r="J5412">
            <v>0</v>
          </cell>
          <cell r="K5412">
            <v>0</v>
          </cell>
        </row>
        <row r="5413">
          <cell r="B5413">
            <v>0</v>
          </cell>
          <cell r="C5413">
            <v>0</v>
          </cell>
          <cell r="D5413">
            <v>0</v>
          </cell>
          <cell r="E5413">
            <v>0</v>
          </cell>
          <cell r="F5413">
            <v>0</v>
          </cell>
          <cell r="G5413">
            <v>0</v>
          </cell>
          <cell r="H5413">
            <v>0</v>
          </cell>
          <cell r="I5413">
            <v>0</v>
          </cell>
          <cell r="J5413">
            <v>0</v>
          </cell>
          <cell r="K5413">
            <v>0</v>
          </cell>
        </row>
        <row r="5414">
          <cell r="B5414">
            <v>0</v>
          </cell>
          <cell r="C5414">
            <v>0</v>
          </cell>
          <cell r="D5414">
            <v>0</v>
          </cell>
          <cell r="E5414">
            <v>0</v>
          </cell>
          <cell r="F5414">
            <v>0</v>
          </cell>
          <cell r="G5414">
            <v>0</v>
          </cell>
          <cell r="H5414">
            <v>0</v>
          </cell>
          <cell r="I5414">
            <v>0</v>
          </cell>
          <cell r="J5414">
            <v>0</v>
          </cell>
          <cell r="K5414">
            <v>0</v>
          </cell>
        </row>
        <row r="5415">
          <cell r="B5415">
            <v>0</v>
          </cell>
          <cell r="C5415">
            <v>0</v>
          </cell>
          <cell r="D5415">
            <v>0</v>
          </cell>
          <cell r="E5415">
            <v>0</v>
          </cell>
          <cell r="F5415">
            <v>0</v>
          </cell>
          <cell r="G5415">
            <v>0</v>
          </cell>
          <cell r="H5415">
            <v>0</v>
          </cell>
          <cell r="I5415">
            <v>0</v>
          </cell>
          <cell r="J5415">
            <v>0</v>
          </cell>
          <cell r="K5415">
            <v>0</v>
          </cell>
        </row>
        <row r="5416">
          <cell r="B5416">
            <v>0</v>
          </cell>
          <cell r="C5416">
            <v>0</v>
          </cell>
          <cell r="D5416">
            <v>0</v>
          </cell>
          <cell r="E5416">
            <v>0</v>
          </cell>
          <cell r="F5416">
            <v>0</v>
          </cell>
          <cell r="G5416">
            <v>0</v>
          </cell>
          <cell r="H5416">
            <v>0</v>
          </cell>
          <cell r="I5416">
            <v>0</v>
          </cell>
          <cell r="J5416">
            <v>0</v>
          </cell>
          <cell r="K5416">
            <v>0</v>
          </cell>
        </row>
        <row r="5417">
          <cell r="B5417">
            <v>0</v>
          </cell>
          <cell r="C5417">
            <v>0</v>
          </cell>
          <cell r="D5417">
            <v>0</v>
          </cell>
          <cell r="E5417">
            <v>0</v>
          </cell>
          <cell r="F5417">
            <v>0</v>
          </cell>
          <cell r="G5417">
            <v>0</v>
          </cell>
          <cell r="H5417">
            <v>0</v>
          </cell>
          <cell r="I5417">
            <v>0</v>
          </cell>
          <cell r="J5417">
            <v>0</v>
          </cell>
          <cell r="K5417">
            <v>0</v>
          </cell>
        </row>
        <row r="5418">
          <cell r="B5418">
            <v>0</v>
          </cell>
          <cell r="C5418">
            <v>0</v>
          </cell>
          <cell r="D5418">
            <v>0</v>
          </cell>
          <cell r="E5418">
            <v>0</v>
          </cell>
          <cell r="F5418">
            <v>0</v>
          </cell>
          <cell r="G5418">
            <v>0</v>
          </cell>
          <cell r="H5418">
            <v>0</v>
          </cell>
          <cell r="I5418">
            <v>0</v>
          </cell>
          <cell r="J5418">
            <v>0</v>
          </cell>
          <cell r="K5418">
            <v>0</v>
          </cell>
        </row>
        <row r="5419">
          <cell r="B5419">
            <v>0</v>
          </cell>
          <cell r="C5419">
            <v>0</v>
          </cell>
          <cell r="D5419">
            <v>0</v>
          </cell>
          <cell r="E5419">
            <v>0</v>
          </cell>
          <cell r="F5419">
            <v>0</v>
          </cell>
          <cell r="G5419">
            <v>0</v>
          </cell>
          <cell r="H5419">
            <v>0</v>
          </cell>
          <cell r="I5419">
            <v>0</v>
          </cell>
          <cell r="J5419">
            <v>0</v>
          </cell>
          <cell r="K5419">
            <v>0</v>
          </cell>
        </row>
        <row r="5420">
          <cell r="B5420">
            <v>0</v>
          </cell>
          <cell r="C5420">
            <v>0</v>
          </cell>
          <cell r="D5420">
            <v>0</v>
          </cell>
          <cell r="E5420">
            <v>0</v>
          </cell>
          <cell r="F5420">
            <v>0</v>
          </cell>
          <cell r="G5420">
            <v>0</v>
          </cell>
          <cell r="H5420">
            <v>0</v>
          </cell>
          <cell r="I5420">
            <v>0</v>
          </cell>
          <cell r="J5420">
            <v>0</v>
          </cell>
          <cell r="K5420">
            <v>0</v>
          </cell>
        </row>
        <row r="5421">
          <cell r="B5421">
            <v>0</v>
          </cell>
          <cell r="C5421">
            <v>0</v>
          </cell>
          <cell r="D5421">
            <v>0</v>
          </cell>
          <cell r="E5421">
            <v>0</v>
          </cell>
          <cell r="F5421">
            <v>0</v>
          </cell>
          <cell r="G5421">
            <v>0</v>
          </cell>
          <cell r="H5421">
            <v>0</v>
          </cell>
          <cell r="I5421">
            <v>0</v>
          </cell>
          <cell r="J5421">
            <v>0</v>
          </cell>
          <cell r="K5421">
            <v>0</v>
          </cell>
        </row>
        <row r="5422">
          <cell r="B5422">
            <v>0</v>
          </cell>
          <cell r="C5422">
            <v>0</v>
          </cell>
          <cell r="D5422">
            <v>0</v>
          </cell>
          <cell r="E5422">
            <v>0</v>
          </cell>
          <cell r="F5422">
            <v>0</v>
          </cell>
          <cell r="G5422">
            <v>0</v>
          </cell>
          <cell r="H5422">
            <v>0</v>
          </cell>
          <cell r="I5422">
            <v>0</v>
          </cell>
          <cell r="J5422">
            <v>0</v>
          </cell>
          <cell r="K5422">
            <v>0</v>
          </cell>
        </row>
        <row r="5423">
          <cell r="B5423">
            <v>0</v>
          </cell>
          <cell r="C5423">
            <v>0</v>
          </cell>
          <cell r="D5423">
            <v>0</v>
          </cell>
          <cell r="E5423">
            <v>0</v>
          </cell>
          <cell r="F5423">
            <v>0</v>
          </cell>
          <cell r="G5423">
            <v>0</v>
          </cell>
          <cell r="H5423">
            <v>0</v>
          </cell>
          <cell r="I5423">
            <v>0</v>
          </cell>
          <cell r="J5423">
            <v>0</v>
          </cell>
          <cell r="K5423">
            <v>0</v>
          </cell>
        </row>
        <row r="5424">
          <cell r="B5424">
            <v>0</v>
          </cell>
          <cell r="C5424">
            <v>0</v>
          </cell>
          <cell r="D5424">
            <v>0</v>
          </cell>
          <cell r="E5424">
            <v>0</v>
          </cell>
          <cell r="F5424">
            <v>0</v>
          </cell>
          <cell r="G5424">
            <v>0</v>
          </cell>
          <cell r="H5424">
            <v>0</v>
          </cell>
          <cell r="I5424">
            <v>0</v>
          </cell>
          <cell r="J5424">
            <v>0</v>
          </cell>
          <cell r="K5424">
            <v>0</v>
          </cell>
        </row>
        <row r="5425">
          <cell r="B5425">
            <v>0</v>
          </cell>
          <cell r="C5425">
            <v>0</v>
          </cell>
          <cell r="D5425">
            <v>0</v>
          </cell>
          <cell r="E5425">
            <v>0</v>
          </cell>
          <cell r="F5425">
            <v>0</v>
          </cell>
          <cell r="G5425">
            <v>0</v>
          </cell>
          <cell r="H5425">
            <v>0</v>
          </cell>
          <cell r="I5425">
            <v>0</v>
          </cell>
          <cell r="J5425">
            <v>0</v>
          </cell>
          <cell r="K5425">
            <v>0</v>
          </cell>
        </row>
        <row r="5426">
          <cell r="B5426">
            <v>0</v>
          </cell>
          <cell r="C5426">
            <v>0</v>
          </cell>
          <cell r="D5426">
            <v>0</v>
          </cell>
          <cell r="E5426">
            <v>0</v>
          </cell>
          <cell r="F5426">
            <v>0</v>
          </cell>
          <cell r="G5426">
            <v>0</v>
          </cell>
          <cell r="H5426">
            <v>0</v>
          </cell>
          <cell r="I5426">
            <v>0</v>
          </cell>
          <cell r="J5426">
            <v>0</v>
          </cell>
          <cell r="K5426">
            <v>0</v>
          </cell>
        </row>
        <row r="5427">
          <cell r="B5427">
            <v>0</v>
          </cell>
          <cell r="C5427">
            <v>0</v>
          </cell>
          <cell r="D5427">
            <v>0</v>
          </cell>
          <cell r="E5427">
            <v>0</v>
          </cell>
          <cell r="F5427">
            <v>0</v>
          </cell>
          <cell r="G5427">
            <v>0</v>
          </cell>
          <cell r="H5427">
            <v>0</v>
          </cell>
          <cell r="I5427">
            <v>0</v>
          </cell>
          <cell r="J5427">
            <v>0</v>
          </cell>
          <cell r="K5427">
            <v>0</v>
          </cell>
        </row>
        <row r="5428">
          <cell r="B5428">
            <v>0</v>
          </cell>
          <cell r="C5428">
            <v>0</v>
          </cell>
          <cell r="D5428">
            <v>0</v>
          </cell>
          <cell r="E5428">
            <v>0</v>
          </cell>
          <cell r="F5428">
            <v>0</v>
          </cell>
          <cell r="G5428">
            <v>0</v>
          </cell>
          <cell r="H5428">
            <v>0</v>
          </cell>
          <cell r="I5428">
            <v>0</v>
          </cell>
          <cell r="J5428">
            <v>0</v>
          </cell>
          <cell r="K5428">
            <v>0</v>
          </cell>
        </row>
        <row r="5429">
          <cell r="B5429">
            <v>0</v>
          </cell>
          <cell r="C5429">
            <v>0</v>
          </cell>
          <cell r="D5429">
            <v>0</v>
          </cell>
          <cell r="E5429">
            <v>0</v>
          </cell>
          <cell r="F5429">
            <v>0</v>
          </cell>
          <cell r="G5429">
            <v>0</v>
          </cell>
          <cell r="H5429">
            <v>0</v>
          </cell>
          <cell r="I5429">
            <v>0</v>
          </cell>
          <cell r="J5429">
            <v>0</v>
          </cell>
          <cell r="K5429">
            <v>0</v>
          </cell>
        </row>
        <row r="5430">
          <cell r="B5430">
            <v>0</v>
          </cell>
          <cell r="C5430">
            <v>0</v>
          </cell>
          <cell r="D5430">
            <v>0</v>
          </cell>
          <cell r="E5430">
            <v>0</v>
          </cell>
          <cell r="F5430">
            <v>0</v>
          </cell>
          <cell r="G5430">
            <v>0</v>
          </cell>
          <cell r="H5430">
            <v>0</v>
          </cell>
          <cell r="I5430">
            <v>0</v>
          </cell>
          <cell r="J5430">
            <v>0</v>
          </cell>
          <cell r="K5430">
            <v>0</v>
          </cell>
        </row>
        <row r="5431">
          <cell r="B5431">
            <v>0</v>
          </cell>
          <cell r="C5431">
            <v>0</v>
          </cell>
          <cell r="D5431">
            <v>0</v>
          </cell>
          <cell r="E5431">
            <v>0</v>
          </cell>
          <cell r="F5431">
            <v>0</v>
          </cell>
          <cell r="G5431">
            <v>0</v>
          </cell>
          <cell r="H5431">
            <v>0</v>
          </cell>
          <cell r="I5431">
            <v>0</v>
          </cell>
          <cell r="J5431">
            <v>0</v>
          </cell>
          <cell r="K5431">
            <v>0</v>
          </cell>
        </row>
        <row r="5432">
          <cell r="B5432">
            <v>0</v>
          </cell>
          <cell r="C5432">
            <v>0</v>
          </cell>
          <cell r="D5432">
            <v>0</v>
          </cell>
          <cell r="E5432">
            <v>0</v>
          </cell>
          <cell r="F5432">
            <v>0</v>
          </cell>
          <cell r="G5432">
            <v>0</v>
          </cell>
          <cell r="H5432">
            <v>0</v>
          </cell>
          <cell r="I5432">
            <v>0</v>
          </cell>
          <cell r="J5432">
            <v>0</v>
          </cell>
          <cell r="K5432">
            <v>0</v>
          </cell>
        </row>
        <row r="5433">
          <cell r="B5433">
            <v>0</v>
          </cell>
          <cell r="C5433">
            <v>0</v>
          </cell>
          <cell r="D5433">
            <v>0</v>
          </cell>
          <cell r="E5433">
            <v>0</v>
          </cell>
          <cell r="F5433">
            <v>0</v>
          </cell>
          <cell r="G5433">
            <v>0</v>
          </cell>
          <cell r="H5433">
            <v>0</v>
          </cell>
          <cell r="I5433">
            <v>0</v>
          </cell>
          <cell r="J5433">
            <v>0</v>
          </cell>
          <cell r="K5433">
            <v>0</v>
          </cell>
        </row>
        <row r="5434">
          <cell r="B5434">
            <v>0</v>
          </cell>
          <cell r="C5434">
            <v>0</v>
          </cell>
          <cell r="D5434">
            <v>0</v>
          </cell>
          <cell r="E5434">
            <v>0</v>
          </cell>
          <cell r="F5434">
            <v>0</v>
          </cell>
          <cell r="G5434">
            <v>0</v>
          </cell>
          <cell r="H5434">
            <v>0</v>
          </cell>
          <cell r="I5434">
            <v>0</v>
          </cell>
          <cell r="J5434">
            <v>0</v>
          </cell>
          <cell r="K5434">
            <v>0</v>
          </cell>
        </row>
        <row r="5435">
          <cell r="B5435">
            <v>0</v>
          </cell>
          <cell r="C5435">
            <v>0</v>
          </cell>
          <cell r="D5435">
            <v>0</v>
          </cell>
          <cell r="E5435">
            <v>0</v>
          </cell>
          <cell r="F5435">
            <v>0</v>
          </cell>
          <cell r="G5435">
            <v>0</v>
          </cell>
          <cell r="H5435">
            <v>0</v>
          </cell>
          <cell r="I5435">
            <v>0</v>
          </cell>
          <cell r="J5435">
            <v>0</v>
          </cell>
          <cell r="K5435">
            <v>0</v>
          </cell>
        </row>
        <row r="5436">
          <cell r="B5436">
            <v>0</v>
          </cell>
          <cell r="C5436">
            <v>0</v>
          </cell>
          <cell r="D5436">
            <v>0</v>
          </cell>
          <cell r="E5436">
            <v>0</v>
          </cell>
          <cell r="F5436">
            <v>0</v>
          </cell>
          <cell r="G5436">
            <v>0</v>
          </cell>
          <cell r="H5436">
            <v>0</v>
          </cell>
          <cell r="I5436">
            <v>0</v>
          </cell>
          <cell r="J5436">
            <v>0</v>
          </cell>
          <cell r="K5436">
            <v>0</v>
          </cell>
        </row>
        <row r="5437">
          <cell r="B5437">
            <v>0</v>
          </cell>
          <cell r="C5437">
            <v>0</v>
          </cell>
          <cell r="D5437">
            <v>0</v>
          </cell>
          <cell r="E5437">
            <v>0</v>
          </cell>
          <cell r="F5437">
            <v>0</v>
          </cell>
          <cell r="G5437">
            <v>0</v>
          </cell>
          <cell r="H5437">
            <v>0</v>
          </cell>
          <cell r="I5437">
            <v>0</v>
          </cell>
          <cell r="J5437">
            <v>0</v>
          </cell>
          <cell r="K5437">
            <v>0</v>
          </cell>
        </row>
        <row r="5438">
          <cell r="B5438">
            <v>0</v>
          </cell>
          <cell r="C5438">
            <v>0</v>
          </cell>
          <cell r="D5438">
            <v>0</v>
          </cell>
          <cell r="E5438">
            <v>0</v>
          </cell>
          <cell r="F5438">
            <v>0</v>
          </cell>
          <cell r="G5438">
            <v>0</v>
          </cell>
          <cell r="H5438">
            <v>0</v>
          </cell>
          <cell r="I5438">
            <v>0</v>
          </cell>
          <cell r="J5438">
            <v>0</v>
          </cell>
          <cell r="K5438">
            <v>0</v>
          </cell>
        </row>
        <row r="5439">
          <cell r="B5439">
            <v>0</v>
          </cell>
          <cell r="C5439">
            <v>0</v>
          </cell>
          <cell r="D5439">
            <v>0</v>
          </cell>
          <cell r="E5439">
            <v>0</v>
          </cell>
          <cell r="F5439">
            <v>0</v>
          </cell>
          <cell r="G5439">
            <v>0</v>
          </cell>
          <cell r="H5439">
            <v>0</v>
          </cell>
          <cell r="I5439">
            <v>0</v>
          </cell>
          <cell r="J5439">
            <v>0</v>
          </cell>
          <cell r="K5439">
            <v>0</v>
          </cell>
        </row>
        <row r="5440">
          <cell r="B5440">
            <v>0</v>
          </cell>
          <cell r="C5440">
            <v>0</v>
          </cell>
          <cell r="D5440">
            <v>0</v>
          </cell>
          <cell r="E5440">
            <v>0</v>
          </cell>
          <cell r="F5440">
            <v>0</v>
          </cell>
          <cell r="G5440">
            <v>0</v>
          </cell>
          <cell r="H5440">
            <v>0</v>
          </cell>
          <cell r="I5440">
            <v>0</v>
          </cell>
          <cell r="J5440">
            <v>0</v>
          </cell>
          <cell r="K5440">
            <v>0</v>
          </cell>
        </row>
        <row r="5441">
          <cell r="B5441">
            <v>0</v>
          </cell>
          <cell r="C5441">
            <v>0</v>
          </cell>
          <cell r="D5441">
            <v>0</v>
          </cell>
          <cell r="E5441">
            <v>0</v>
          </cell>
          <cell r="F5441">
            <v>0</v>
          </cell>
          <cell r="G5441">
            <v>0</v>
          </cell>
          <cell r="H5441">
            <v>0</v>
          </cell>
          <cell r="I5441">
            <v>0</v>
          </cell>
          <cell r="J5441">
            <v>0</v>
          </cell>
          <cell r="K5441">
            <v>0</v>
          </cell>
        </row>
        <row r="5442">
          <cell r="B5442">
            <v>0</v>
          </cell>
          <cell r="C5442">
            <v>0</v>
          </cell>
          <cell r="D5442">
            <v>0</v>
          </cell>
          <cell r="E5442">
            <v>0</v>
          </cell>
          <cell r="F5442">
            <v>0</v>
          </cell>
          <cell r="G5442">
            <v>0</v>
          </cell>
          <cell r="H5442">
            <v>0</v>
          </cell>
          <cell r="I5442">
            <v>0</v>
          </cell>
          <cell r="J5442">
            <v>0</v>
          </cell>
          <cell r="K5442">
            <v>0</v>
          </cell>
        </row>
        <row r="5443">
          <cell r="B5443">
            <v>0</v>
          </cell>
          <cell r="C5443">
            <v>0</v>
          </cell>
          <cell r="D5443">
            <v>0</v>
          </cell>
          <cell r="E5443">
            <v>0</v>
          </cell>
          <cell r="F5443">
            <v>0</v>
          </cell>
          <cell r="G5443">
            <v>0</v>
          </cell>
          <cell r="H5443">
            <v>0</v>
          </cell>
          <cell r="I5443">
            <v>0</v>
          </cell>
          <cell r="J5443">
            <v>0</v>
          </cell>
          <cell r="K5443">
            <v>0</v>
          </cell>
        </row>
        <row r="5444">
          <cell r="B5444">
            <v>0</v>
          </cell>
          <cell r="C5444">
            <v>0</v>
          </cell>
          <cell r="D5444">
            <v>0</v>
          </cell>
          <cell r="E5444">
            <v>0</v>
          </cell>
          <cell r="F5444">
            <v>0</v>
          </cell>
          <cell r="G5444">
            <v>0</v>
          </cell>
          <cell r="H5444">
            <v>0</v>
          </cell>
          <cell r="I5444">
            <v>0</v>
          </cell>
          <cell r="J5444">
            <v>0</v>
          </cell>
          <cell r="K5444">
            <v>0</v>
          </cell>
        </row>
        <row r="5445">
          <cell r="B5445">
            <v>0</v>
          </cell>
          <cell r="C5445">
            <v>0</v>
          </cell>
          <cell r="D5445">
            <v>0</v>
          </cell>
          <cell r="E5445">
            <v>0</v>
          </cell>
          <cell r="F5445">
            <v>0</v>
          </cell>
          <cell r="G5445">
            <v>0</v>
          </cell>
          <cell r="H5445">
            <v>0</v>
          </cell>
          <cell r="I5445">
            <v>0</v>
          </cell>
          <cell r="J5445">
            <v>0</v>
          </cell>
          <cell r="K5445">
            <v>0</v>
          </cell>
        </row>
        <row r="5446">
          <cell r="B5446">
            <v>0</v>
          </cell>
          <cell r="C5446">
            <v>0</v>
          </cell>
          <cell r="D5446">
            <v>0</v>
          </cell>
          <cell r="E5446">
            <v>0</v>
          </cell>
          <cell r="F5446">
            <v>0</v>
          </cell>
          <cell r="G5446">
            <v>0</v>
          </cell>
          <cell r="H5446">
            <v>0</v>
          </cell>
          <cell r="I5446">
            <v>0</v>
          </cell>
          <cell r="J5446">
            <v>0</v>
          </cell>
          <cell r="K5446">
            <v>0</v>
          </cell>
        </row>
        <row r="5447">
          <cell r="B5447">
            <v>0</v>
          </cell>
          <cell r="C5447">
            <v>0</v>
          </cell>
          <cell r="D5447">
            <v>0</v>
          </cell>
          <cell r="E5447">
            <v>0</v>
          </cell>
          <cell r="F5447">
            <v>0</v>
          </cell>
          <cell r="G5447">
            <v>0</v>
          </cell>
          <cell r="H5447">
            <v>0</v>
          </cell>
          <cell r="I5447">
            <v>0</v>
          </cell>
          <cell r="J5447">
            <v>0</v>
          </cell>
          <cell r="K5447">
            <v>0</v>
          </cell>
        </row>
        <row r="5448">
          <cell r="B5448">
            <v>0</v>
          </cell>
          <cell r="C5448">
            <v>0</v>
          </cell>
          <cell r="D5448">
            <v>0</v>
          </cell>
          <cell r="E5448">
            <v>0</v>
          </cell>
          <cell r="F5448">
            <v>0</v>
          </cell>
          <cell r="G5448">
            <v>0</v>
          </cell>
          <cell r="H5448">
            <v>0</v>
          </cell>
          <cell r="I5448">
            <v>0</v>
          </cell>
          <cell r="J5448">
            <v>0</v>
          </cell>
          <cell r="K5448">
            <v>0</v>
          </cell>
        </row>
        <row r="5449">
          <cell r="B5449">
            <v>0</v>
          </cell>
          <cell r="C5449">
            <v>0</v>
          </cell>
          <cell r="D5449">
            <v>0</v>
          </cell>
          <cell r="E5449">
            <v>0</v>
          </cell>
          <cell r="F5449">
            <v>0</v>
          </cell>
          <cell r="G5449">
            <v>0</v>
          </cell>
          <cell r="H5449">
            <v>0</v>
          </cell>
          <cell r="I5449">
            <v>0</v>
          </cell>
          <cell r="J5449">
            <v>0</v>
          </cell>
          <cell r="K5449">
            <v>0</v>
          </cell>
        </row>
        <row r="5450">
          <cell r="B5450">
            <v>0</v>
          </cell>
          <cell r="C5450">
            <v>0</v>
          </cell>
          <cell r="D5450">
            <v>0</v>
          </cell>
          <cell r="E5450">
            <v>0</v>
          </cell>
          <cell r="F5450">
            <v>0</v>
          </cell>
          <cell r="G5450">
            <v>0</v>
          </cell>
          <cell r="H5450">
            <v>0</v>
          </cell>
          <cell r="I5450">
            <v>0</v>
          </cell>
          <cell r="J5450">
            <v>0</v>
          </cell>
          <cell r="K5450">
            <v>0</v>
          </cell>
        </row>
        <row r="5451">
          <cell r="B5451">
            <v>0</v>
          </cell>
          <cell r="C5451">
            <v>0</v>
          </cell>
          <cell r="D5451">
            <v>0</v>
          </cell>
          <cell r="E5451">
            <v>0</v>
          </cell>
          <cell r="F5451">
            <v>0</v>
          </cell>
          <cell r="G5451">
            <v>0</v>
          </cell>
          <cell r="H5451">
            <v>0</v>
          </cell>
          <cell r="I5451">
            <v>0</v>
          </cell>
          <cell r="J5451">
            <v>0</v>
          </cell>
          <cell r="K5451">
            <v>0</v>
          </cell>
        </row>
        <row r="5452">
          <cell r="B5452">
            <v>0</v>
          </cell>
          <cell r="C5452">
            <v>0</v>
          </cell>
          <cell r="D5452">
            <v>0</v>
          </cell>
          <cell r="E5452">
            <v>0</v>
          </cell>
          <cell r="F5452">
            <v>0</v>
          </cell>
          <cell r="G5452">
            <v>0</v>
          </cell>
          <cell r="H5452">
            <v>0</v>
          </cell>
          <cell r="I5452">
            <v>0</v>
          </cell>
          <cell r="J5452">
            <v>0</v>
          </cell>
          <cell r="K5452">
            <v>0</v>
          </cell>
        </row>
        <row r="5453">
          <cell r="B5453">
            <v>0</v>
          </cell>
          <cell r="C5453">
            <v>0</v>
          </cell>
          <cell r="D5453">
            <v>0</v>
          </cell>
          <cell r="E5453">
            <v>0</v>
          </cell>
          <cell r="F5453">
            <v>0</v>
          </cell>
          <cell r="G5453">
            <v>0</v>
          </cell>
          <cell r="H5453">
            <v>0</v>
          </cell>
          <cell r="I5453">
            <v>0</v>
          </cell>
          <cell r="J5453">
            <v>0</v>
          </cell>
          <cell r="K5453">
            <v>0</v>
          </cell>
        </row>
        <row r="5454">
          <cell r="B5454">
            <v>0</v>
          </cell>
          <cell r="C5454">
            <v>0</v>
          </cell>
          <cell r="D5454">
            <v>0</v>
          </cell>
          <cell r="E5454">
            <v>0</v>
          </cell>
          <cell r="F5454">
            <v>0</v>
          </cell>
          <cell r="G5454">
            <v>0</v>
          </cell>
          <cell r="H5454">
            <v>0</v>
          </cell>
          <cell r="I5454">
            <v>0</v>
          </cell>
          <cell r="J5454">
            <v>0</v>
          </cell>
          <cell r="K5454">
            <v>0</v>
          </cell>
        </row>
        <row r="5455">
          <cell r="B5455">
            <v>0</v>
          </cell>
          <cell r="C5455">
            <v>0</v>
          </cell>
          <cell r="D5455">
            <v>0</v>
          </cell>
          <cell r="E5455">
            <v>0</v>
          </cell>
          <cell r="F5455">
            <v>0</v>
          </cell>
          <cell r="G5455">
            <v>0</v>
          </cell>
          <cell r="H5455">
            <v>0</v>
          </cell>
          <cell r="I5455">
            <v>0</v>
          </cell>
          <cell r="J5455">
            <v>0</v>
          </cell>
          <cell r="K5455">
            <v>0</v>
          </cell>
        </row>
        <row r="5456">
          <cell r="B5456">
            <v>0</v>
          </cell>
          <cell r="C5456">
            <v>0</v>
          </cell>
          <cell r="D5456">
            <v>0</v>
          </cell>
          <cell r="E5456">
            <v>0</v>
          </cell>
          <cell r="F5456">
            <v>0</v>
          </cell>
          <cell r="G5456">
            <v>0</v>
          </cell>
          <cell r="H5456">
            <v>0</v>
          </cell>
          <cell r="I5456">
            <v>0</v>
          </cell>
          <cell r="J5456">
            <v>0</v>
          </cell>
          <cell r="K5456">
            <v>0</v>
          </cell>
        </row>
        <row r="5457">
          <cell r="B5457">
            <v>0</v>
          </cell>
          <cell r="C5457">
            <v>0</v>
          </cell>
          <cell r="D5457">
            <v>0</v>
          </cell>
          <cell r="E5457">
            <v>0</v>
          </cell>
          <cell r="F5457">
            <v>0</v>
          </cell>
          <cell r="G5457">
            <v>0</v>
          </cell>
          <cell r="H5457">
            <v>0</v>
          </cell>
          <cell r="I5457">
            <v>0</v>
          </cell>
          <cell r="J5457">
            <v>0</v>
          </cell>
          <cell r="K5457">
            <v>0</v>
          </cell>
        </row>
        <row r="5458">
          <cell r="B5458">
            <v>0</v>
          </cell>
          <cell r="C5458">
            <v>0</v>
          </cell>
          <cell r="D5458">
            <v>0</v>
          </cell>
          <cell r="E5458">
            <v>0</v>
          </cell>
          <cell r="F5458">
            <v>0</v>
          </cell>
          <cell r="G5458">
            <v>0</v>
          </cell>
          <cell r="H5458">
            <v>0</v>
          </cell>
          <cell r="I5458">
            <v>0</v>
          </cell>
          <cell r="J5458">
            <v>0</v>
          </cell>
          <cell r="K5458">
            <v>0</v>
          </cell>
        </row>
        <row r="5459">
          <cell r="B5459">
            <v>0</v>
          </cell>
          <cell r="C5459">
            <v>0</v>
          </cell>
          <cell r="D5459">
            <v>0</v>
          </cell>
          <cell r="E5459">
            <v>0</v>
          </cell>
          <cell r="F5459">
            <v>0</v>
          </cell>
          <cell r="G5459">
            <v>0</v>
          </cell>
          <cell r="H5459">
            <v>0</v>
          </cell>
          <cell r="I5459">
            <v>0</v>
          </cell>
          <cell r="J5459">
            <v>0</v>
          </cell>
          <cell r="K5459">
            <v>0</v>
          </cell>
        </row>
        <row r="5460">
          <cell r="B5460">
            <v>0</v>
          </cell>
          <cell r="C5460">
            <v>0</v>
          </cell>
          <cell r="D5460">
            <v>0</v>
          </cell>
          <cell r="E5460">
            <v>0</v>
          </cell>
          <cell r="F5460">
            <v>0</v>
          </cell>
          <cell r="G5460">
            <v>0</v>
          </cell>
          <cell r="H5460">
            <v>0</v>
          </cell>
          <cell r="I5460">
            <v>0</v>
          </cell>
          <cell r="J5460">
            <v>0</v>
          </cell>
          <cell r="K5460">
            <v>0</v>
          </cell>
        </row>
        <row r="5461">
          <cell r="B5461">
            <v>0</v>
          </cell>
          <cell r="C5461">
            <v>0</v>
          </cell>
          <cell r="D5461">
            <v>0</v>
          </cell>
          <cell r="E5461">
            <v>0</v>
          </cell>
          <cell r="F5461">
            <v>0</v>
          </cell>
          <cell r="G5461">
            <v>0</v>
          </cell>
          <cell r="H5461">
            <v>0</v>
          </cell>
          <cell r="I5461">
            <v>0</v>
          </cell>
          <cell r="J5461">
            <v>0</v>
          </cell>
          <cell r="K5461">
            <v>0</v>
          </cell>
        </row>
        <row r="5462">
          <cell r="B5462">
            <v>0</v>
          </cell>
          <cell r="C5462">
            <v>0</v>
          </cell>
          <cell r="D5462">
            <v>0</v>
          </cell>
          <cell r="E5462">
            <v>0</v>
          </cell>
          <cell r="F5462">
            <v>0</v>
          </cell>
          <cell r="G5462">
            <v>0</v>
          </cell>
          <cell r="H5462">
            <v>0</v>
          </cell>
          <cell r="I5462">
            <v>0</v>
          </cell>
          <cell r="J5462">
            <v>0</v>
          </cell>
          <cell r="K5462">
            <v>0</v>
          </cell>
        </row>
        <row r="5463">
          <cell r="B5463">
            <v>0</v>
          </cell>
          <cell r="C5463">
            <v>0</v>
          </cell>
          <cell r="D5463">
            <v>0</v>
          </cell>
          <cell r="E5463">
            <v>0</v>
          </cell>
          <cell r="F5463">
            <v>0</v>
          </cell>
          <cell r="G5463">
            <v>0</v>
          </cell>
          <cell r="H5463">
            <v>0</v>
          </cell>
          <cell r="I5463">
            <v>0</v>
          </cell>
          <cell r="J5463">
            <v>0</v>
          </cell>
          <cell r="K5463">
            <v>0</v>
          </cell>
        </row>
        <row r="5464">
          <cell r="B5464">
            <v>0</v>
          </cell>
          <cell r="C5464">
            <v>0</v>
          </cell>
          <cell r="D5464">
            <v>0</v>
          </cell>
          <cell r="E5464">
            <v>0</v>
          </cell>
          <cell r="F5464">
            <v>0</v>
          </cell>
          <cell r="G5464">
            <v>0</v>
          </cell>
          <cell r="H5464">
            <v>0</v>
          </cell>
          <cell r="I5464">
            <v>0</v>
          </cell>
          <cell r="J5464">
            <v>0</v>
          </cell>
          <cell r="K5464">
            <v>0</v>
          </cell>
        </row>
        <row r="5465">
          <cell r="B5465">
            <v>0</v>
          </cell>
          <cell r="C5465">
            <v>0</v>
          </cell>
          <cell r="D5465">
            <v>0</v>
          </cell>
          <cell r="E5465">
            <v>0</v>
          </cell>
          <cell r="F5465">
            <v>0</v>
          </cell>
          <cell r="G5465">
            <v>0</v>
          </cell>
          <cell r="H5465">
            <v>0</v>
          </cell>
          <cell r="I5465">
            <v>0</v>
          </cell>
          <cell r="J5465">
            <v>0</v>
          </cell>
          <cell r="K5465">
            <v>0</v>
          </cell>
        </row>
        <row r="5466">
          <cell r="B5466">
            <v>0</v>
          </cell>
          <cell r="C5466">
            <v>0</v>
          </cell>
          <cell r="D5466">
            <v>0</v>
          </cell>
          <cell r="E5466">
            <v>0</v>
          </cell>
          <cell r="F5466">
            <v>0</v>
          </cell>
          <cell r="G5466">
            <v>0</v>
          </cell>
          <cell r="H5466">
            <v>0</v>
          </cell>
          <cell r="I5466">
            <v>0</v>
          </cell>
          <cell r="J5466">
            <v>0</v>
          </cell>
          <cell r="K5466">
            <v>0</v>
          </cell>
        </row>
        <row r="5467">
          <cell r="B5467">
            <v>0</v>
          </cell>
          <cell r="C5467">
            <v>0</v>
          </cell>
          <cell r="D5467">
            <v>0</v>
          </cell>
          <cell r="E5467">
            <v>0</v>
          </cell>
          <cell r="F5467">
            <v>0</v>
          </cell>
          <cell r="G5467">
            <v>0</v>
          </cell>
          <cell r="H5467">
            <v>0</v>
          </cell>
          <cell r="I5467">
            <v>0</v>
          </cell>
          <cell r="J5467">
            <v>0</v>
          </cell>
          <cell r="K5467">
            <v>0</v>
          </cell>
        </row>
        <row r="5468">
          <cell r="B5468">
            <v>0</v>
          </cell>
          <cell r="C5468">
            <v>0</v>
          </cell>
          <cell r="D5468">
            <v>0</v>
          </cell>
          <cell r="E5468">
            <v>0</v>
          </cell>
          <cell r="F5468">
            <v>0</v>
          </cell>
          <cell r="G5468">
            <v>0</v>
          </cell>
          <cell r="H5468">
            <v>0</v>
          </cell>
          <cell r="I5468">
            <v>0</v>
          </cell>
          <cell r="J5468">
            <v>0</v>
          </cell>
          <cell r="K5468">
            <v>0</v>
          </cell>
        </row>
        <row r="5469">
          <cell r="B5469">
            <v>0</v>
          </cell>
          <cell r="C5469">
            <v>0</v>
          </cell>
          <cell r="D5469">
            <v>0</v>
          </cell>
          <cell r="E5469">
            <v>0</v>
          </cell>
          <cell r="F5469">
            <v>0</v>
          </cell>
          <cell r="G5469">
            <v>0</v>
          </cell>
          <cell r="H5469">
            <v>0</v>
          </cell>
          <cell r="I5469">
            <v>0</v>
          </cell>
          <cell r="J5469">
            <v>0</v>
          </cell>
          <cell r="K5469">
            <v>0</v>
          </cell>
        </row>
        <row r="5470">
          <cell r="B5470">
            <v>0</v>
          </cell>
          <cell r="C5470">
            <v>0</v>
          </cell>
          <cell r="D5470">
            <v>0</v>
          </cell>
          <cell r="E5470">
            <v>0</v>
          </cell>
          <cell r="F5470">
            <v>0</v>
          </cell>
          <cell r="G5470">
            <v>0</v>
          </cell>
          <cell r="H5470">
            <v>0</v>
          </cell>
          <cell r="I5470">
            <v>0</v>
          </cell>
          <cell r="J5470">
            <v>0</v>
          </cell>
          <cell r="K5470">
            <v>0</v>
          </cell>
        </row>
        <row r="5471">
          <cell r="B5471">
            <v>0</v>
          </cell>
          <cell r="C5471">
            <v>0</v>
          </cell>
          <cell r="D5471">
            <v>0</v>
          </cell>
          <cell r="E5471">
            <v>0</v>
          </cell>
          <cell r="F5471">
            <v>0</v>
          </cell>
          <cell r="G5471">
            <v>0</v>
          </cell>
          <cell r="H5471">
            <v>0</v>
          </cell>
          <cell r="I5471">
            <v>0</v>
          </cell>
          <cell r="J5471">
            <v>0</v>
          </cell>
          <cell r="K5471">
            <v>0</v>
          </cell>
        </row>
        <row r="5472">
          <cell r="B5472">
            <v>0</v>
          </cell>
          <cell r="C5472">
            <v>0</v>
          </cell>
          <cell r="D5472">
            <v>0</v>
          </cell>
          <cell r="E5472">
            <v>0</v>
          </cell>
          <cell r="F5472">
            <v>0</v>
          </cell>
          <cell r="G5472">
            <v>0</v>
          </cell>
          <cell r="H5472">
            <v>0</v>
          </cell>
          <cell r="I5472">
            <v>0</v>
          </cell>
          <cell r="J5472">
            <v>0</v>
          </cell>
          <cell r="K5472">
            <v>0</v>
          </cell>
        </row>
        <row r="5473">
          <cell r="B5473">
            <v>0</v>
          </cell>
          <cell r="C5473">
            <v>0</v>
          </cell>
          <cell r="D5473">
            <v>0</v>
          </cell>
          <cell r="E5473">
            <v>0</v>
          </cell>
          <cell r="F5473">
            <v>0</v>
          </cell>
          <cell r="G5473">
            <v>0</v>
          </cell>
          <cell r="H5473">
            <v>0</v>
          </cell>
          <cell r="I5473">
            <v>0</v>
          </cell>
          <cell r="J5473">
            <v>0</v>
          </cell>
          <cell r="K5473">
            <v>0</v>
          </cell>
        </row>
        <row r="5474">
          <cell r="B5474">
            <v>0</v>
          </cell>
          <cell r="C5474">
            <v>0</v>
          </cell>
          <cell r="D5474">
            <v>0</v>
          </cell>
          <cell r="E5474">
            <v>0</v>
          </cell>
          <cell r="F5474">
            <v>0</v>
          </cell>
          <cell r="G5474">
            <v>0</v>
          </cell>
          <cell r="H5474">
            <v>0</v>
          </cell>
          <cell r="I5474">
            <v>0</v>
          </cell>
          <cell r="J5474">
            <v>0</v>
          </cell>
          <cell r="K5474">
            <v>0</v>
          </cell>
        </row>
        <row r="5475">
          <cell r="B5475">
            <v>0</v>
          </cell>
          <cell r="C5475">
            <v>0</v>
          </cell>
          <cell r="D5475">
            <v>0</v>
          </cell>
          <cell r="E5475">
            <v>0</v>
          </cell>
          <cell r="F5475">
            <v>0</v>
          </cell>
          <cell r="G5475">
            <v>0</v>
          </cell>
          <cell r="H5475">
            <v>0</v>
          </cell>
          <cell r="I5475">
            <v>0</v>
          </cell>
          <cell r="J5475">
            <v>0</v>
          </cell>
          <cell r="K5475">
            <v>0</v>
          </cell>
        </row>
        <row r="5476">
          <cell r="B5476">
            <v>0</v>
          </cell>
          <cell r="C5476">
            <v>0</v>
          </cell>
          <cell r="D5476">
            <v>0</v>
          </cell>
          <cell r="E5476">
            <v>0</v>
          </cell>
          <cell r="F5476">
            <v>0</v>
          </cell>
          <cell r="G5476">
            <v>0</v>
          </cell>
          <cell r="H5476">
            <v>0</v>
          </cell>
          <cell r="I5476">
            <v>0</v>
          </cell>
          <cell r="J5476">
            <v>0</v>
          </cell>
          <cell r="K5476">
            <v>0</v>
          </cell>
        </row>
        <row r="5477">
          <cell r="B5477">
            <v>0</v>
          </cell>
          <cell r="C5477">
            <v>0</v>
          </cell>
          <cell r="D5477">
            <v>0</v>
          </cell>
          <cell r="E5477">
            <v>0</v>
          </cell>
          <cell r="F5477">
            <v>0</v>
          </cell>
          <cell r="G5477">
            <v>0</v>
          </cell>
          <cell r="H5477">
            <v>0</v>
          </cell>
          <cell r="I5477">
            <v>0</v>
          </cell>
          <cell r="J5477">
            <v>0</v>
          </cell>
          <cell r="K5477">
            <v>0</v>
          </cell>
        </row>
        <row r="5478">
          <cell r="B5478">
            <v>0</v>
          </cell>
          <cell r="C5478">
            <v>0</v>
          </cell>
          <cell r="D5478">
            <v>0</v>
          </cell>
          <cell r="E5478">
            <v>0</v>
          </cell>
          <cell r="F5478">
            <v>0</v>
          </cell>
          <cell r="G5478">
            <v>0</v>
          </cell>
          <cell r="H5478">
            <v>0</v>
          </cell>
          <cell r="I5478">
            <v>0</v>
          </cell>
          <cell r="J5478">
            <v>0</v>
          </cell>
          <cell r="K5478">
            <v>0</v>
          </cell>
        </row>
        <row r="5479">
          <cell r="B5479">
            <v>0</v>
          </cell>
          <cell r="C5479">
            <v>0</v>
          </cell>
          <cell r="D5479">
            <v>0</v>
          </cell>
          <cell r="E5479">
            <v>0</v>
          </cell>
          <cell r="F5479">
            <v>0</v>
          </cell>
          <cell r="G5479">
            <v>0</v>
          </cell>
          <cell r="H5479">
            <v>0</v>
          </cell>
          <cell r="I5479">
            <v>0</v>
          </cell>
          <cell r="J5479">
            <v>0</v>
          </cell>
          <cell r="K5479">
            <v>0</v>
          </cell>
        </row>
        <row r="5480">
          <cell r="B5480">
            <v>0</v>
          </cell>
          <cell r="C5480">
            <v>0</v>
          </cell>
          <cell r="D5480">
            <v>0</v>
          </cell>
          <cell r="E5480">
            <v>0</v>
          </cell>
          <cell r="F5480">
            <v>0</v>
          </cell>
          <cell r="G5480">
            <v>0</v>
          </cell>
          <cell r="H5480">
            <v>0</v>
          </cell>
          <cell r="I5480">
            <v>0</v>
          </cell>
          <cell r="J5480">
            <v>0</v>
          </cell>
          <cell r="K5480">
            <v>0</v>
          </cell>
        </row>
        <row r="5481">
          <cell r="B5481">
            <v>0</v>
          </cell>
          <cell r="C5481">
            <v>0</v>
          </cell>
          <cell r="D5481">
            <v>0</v>
          </cell>
          <cell r="E5481">
            <v>0</v>
          </cell>
          <cell r="F5481">
            <v>0</v>
          </cell>
          <cell r="G5481">
            <v>0</v>
          </cell>
          <cell r="H5481">
            <v>0</v>
          </cell>
          <cell r="I5481">
            <v>0</v>
          </cell>
          <cell r="J5481">
            <v>0</v>
          </cell>
          <cell r="K5481">
            <v>0</v>
          </cell>
        </row>
        <row r="5482">
          <cell r="B5482">
            <v>0</v>
          </cell>
          <cell r="C5482">
            <v>0</v>
          </cell>
          <cell r="D5482">
            <v>0</v>
          </cell>
          <cell r="E5482">
            <v>0</v>
          </cell>
          <cell r="F5482">
            <v>0</v>
          </cell>
          <cell r="G5482">
            <v>0</v>
          </cell>
          <cell r="H5482">
            <v>0</v>
          </cell>
          <cell r="I5482">
            <v>0</v>
          </cell>
          <cell r="J5482">
            <v>0</v>
          </cell>
          <cell r="K5482">
            <v>0</v>
          </cell>
        </row>
        <row r="5483">
          <cell r="B5483">
            <v>0</v>
          </cell>
          <cell r="C5483">
            <v>0</v>
          </cell>
          <cell r="D5483">
            <v>0</v>
          </cell>
          <cell r="E5483">
            <v>0</v>
          </cell>
          <cell r="F5483">
            <v>0</v>
          </cell>
          <cell r="G5483">
            <v>0</v>
          </cell>
          <cell r="H5483">
            <v>0</v>
          </cell>
          <cell r="I5483">
            <v>0</v>
          </cell>
          <cell r="J5483">
            <v>0</v>
          </cell>
          <cell r="K5483">
            <v>0</v>
          </cell>
        </row>
        <row r="5484">
          <cell r="B5484">
            <v>0</v>
          </cell>
          <cell r="C5484">
            <v>0</v>
          </cell>
          <cell r="D5484">
            <v>0</v>
          </cell>
          <cell r="E5484">
            <v>0</v>
          </cell>
          <cell r="F5484">
            <v>0</v>
          </cell>
          <cell r="G5484">
            <v>0</v>
          </cell>
          <cell r="H5484">
            <v>0</v>
          </cell>
          <cell r="I5484">
            <v>0</v>
          </cell>
          <cell r="J5484">
            <v>0</v>
          </cell>
          <cell r="K5484">
            <v>0</v>
          </cell>
        </row>
        <row r="5485">
          <cell r="B5485">
            <v>0</v>
          </cell>
          <cell r="C5485">
            <v>0</v>
          </cell>
          <cell r="D5485">
            <v>0</v>
          </cell>
          <cell r="E5485">
            <v>0</v>
          </cell>
          <cell r="F5485">
            <v>0</v>
          </cell>
          <cell r="G5485">
            <v>0</v>
          </cell>
          <cell r="H5485">
            <v>0</v>
          </cell>
          <cell r="I5485">
            <v>0</v>
          </cell>
          <cell r="J5485">
            <v>0</v>
          </cell>
          <cell r="K5485">
            <v>0</v>
          </cell>
        </row>
        <row r="5486">
          <cell r="B5486">
            <v>0</v>
          </cell>
          <cell r="C5486">
            <v>0</v>
          </cell>
          <cell r="D5486">
            <v>0</v>
          </cell>
          <cell r="E5486">
            <v>0</v>
          </cell>
          <cell r="F5486">
            <v>0</v>
          </cell>
          <cell r="G5486">
            <v>0</v>
          </cell>
          <cell r="H5486">
            <v>0</v>
          </cell>
          <cell r="I5486">
            <v>0</v>
          </cell>
          <cell r="J5486">
            <v>0</v>
          </cell>
          <cell r="K5486">
            <v>0</v>
          </cell>
        </row>
        <row r="5487">
          <cell r="B5487">
            <v>0</v>
          </cell>
          <cell r="C5487">
            <v>0</v>
          </cell>
          <cell r="D5487">
            <v>0</v>
          </cell>
          <cell r="E5487">
            <v>0</v>
          </cell>
          <cell r="F5487">
            <v>0</v>
          </cell>
          <cell r="G5487">
            <v>0</v>
          </cell>
          <cell r="H5487">
            <v>0</v>
          </cell>
          <cell r="I5487">
            <v>0</v>
          </cell>
          <cell r="J5487">
            <v>0</v>
          </cell>
          <cell r="K5487">
            <v>0</v>
          </cell>
        </row>
        <row r="5488">
          <cell r="B5488">
            <v>0</v>
          </cell>
          <cell r="C5488">
            <v>0</v>
          </cell>
          <cell r="D5488">
            <v>0</v>
          </cell>
          <cell r="E5488">
            <v>0</v>
          </cell>
          <cell r="F5488">
            <v>0</v>
          </cell>
          <cell r="G5488">
            <v>0</v>
          </cell>
          <cell r="H5488">
            <v>0</v>
          </cell>
          <cell r="I5488">
            <v>0</v>
          </cell>
          <cell r="J5488">
            <v>0</v>
          </cell>
          <cell r="K5488">
            <v>0</v>
          </cell>
        </row>
        <row r="5489">
          <cell r="B5489">
            <v>0</v>
          </cell>
          <cell r="C5489">
            <v>0</v>
          </cell>
          <cell r="D5489">
            <v>0</v>
          </cell>
          <cell r="E5489">
            <v>0</v>
          </cell>
          <cell r="F5489">
            <v>0</v>
          </cell>
          <cell r="G5489">
            <v>0</v>
          </cell>
          <cell r="H5489">
            <v>0</v>
          </cell>
          <cell r="I5489">
            <v>0</v>
          </cell>
          <cell r="J5489">
            <v>0</v>
          </cell>
          <cell r="K5489">
            <v>0</v>
          </cell>
        </row>
        <row r="5490">
          <cell r="B5490">
            <v>0</v>
          </cell>
          <cell r="C5490">
            <v>0</v>
          </cell>
          <cell r="D5490">
            <v>0</v>
          </cell>
          <cell r="E5490">
            <v>0</v>
          </cell>
          <cell r="F5490">
            <v>0</v>
          </cell>
          <cell r="G5490">
            <v>0</v>
          </cell>
          <cell r="H5490">
            <v>0</v>
          </cell>
          <cell r="I5490">
            <v>0</v>
          </cell>
          <cell r="J5490">
            <v>0</v>
          </cell>
          <cell r="K5490">
            <v>0</v>
          </cell>
        </row>
        <row r="5491">
          <cell r="B5491">
            <v>0</v>
          </cell>
          <cell r="C5491">
            <v>0</v>
          </cell>
          <cell r="D5491">
            <v>0</v>
          </cell>
          <cell r="E5491">
            <v>0</v>
          </cell>
          <cell r="F5491">
            <v>0</v>
          </cell>
          <cell r="G5491">
            <v>0</v>
          </cell>
          <cell r="H5491">
            <v>0</v>
          </cell>
          <cell r="I5491">
            <v>0</v>
          </cell>
          <cell r="J5491">
            <v>0</v>
          </cell>
          <cell r="K5491">
            <v>0</v>
          </cell>
        </row>
        <row r="5492">
          <cell r="B5492">
            <v>0</v>
          </cell>
          <cell r="C5492">
            <v>0</v>
          </cell>
          <cell r="D5492">
            <v>0</v>
          </cell>
          <cell r="E5492">
            <v>0</v>
          </cell>
          <cell r="F5492">
            <v>0</v>
          </cell>
          <cell r="G5492">
            <v>0</v>
          </cell>
          <cell r="H5492">
            <v>0</v>
          </cell>
          <cell r="I5492">
            <v>0</v>
          </cell>
          <cell r="J5492">
            <v>0</v>
          </cell>
          <cell r="K5492">
            <v>0</v>
          </cell>
        </row>
        <row r="5493">
          <cell r="B5493">
            <v>0</v>
          </cell>
          <cell r="C5493">
            <v>0</v>
          </cell>
          <cell r="D5493">
            <v>0</v>
          </cell>
          <cell r="E5493">
            <v>0</v>
          </cell>
          <cell r="F5493">
            <v>0</v>
          </cell>
          <cell r="G5493">
            <v>0</v>
          </cell>
          <cell r="H5493">
            <v>0</v>
          </cell>
          <cell r="I5493">
            <v>0</v>
          </cell>
          <cell r="J5493">
            <v>0</v>
          </cell>
          <cell r="K5493">
            <v>0</v>
          </cell>
        </row>
        <row r="5494">
          <cell r="B5494">
            <v>0</v>
          </cell>
          <cell r="C5494">
            <v>0</v>
          </cell>
          <cell r="D5494">
            <v>0</v>
          </cell>
          <cell r="E5494">
            <v>0</v>
          </cell>
          <cell r="F5494">
            <v>0</v>
          </cell>
          <cell r="G5494">
            <v>0</v>
          </cell>
          <cell r="H5494">
            <v>0</v>
          </cell>
          <cell r="I5494">
            <v>0</v>
          </cell>
          <cell r="J5494">
            <v>0</v>
          </cell>
          <cell r="K5494">
            <v>0</v>
          </cell>
        </row>
        <row r="5495">
          <cell r="B5495">
            <v>0</v>
          </cell>
          <cell r="C5495">
            <v>0</v>
          </cell>
          <cell r="D5495">
            <v>0</v>
          </cell>
          <cell r="E5495">
            <v>0</v>
          </cell>
          <cell r="F5495">
            <v>0</v>
          </cell>
          <cell r="G5495">
            <v>0</v>
          </cell>
          <cell r="H5495">
            <v>0</v>
          </cell>
          <cell r="I5495">
            <v>0</v>
          </cell>
          <cell r="J5495">
            <v>0</v>
          </cell>
          <cell r="K5495">
            <v>0</v>
          </cell>
        </row>
        <row r="5496">
          <cell r="B5496">
            <v>0</v>
          </cell>
          <cell r="C5496">
            <v>0</v>
          </cell>
          <cell r="D5496">
            <v>0</v>
          </cell>
          <cell r="E5496">
            <v>0</v>
          </cell>
          <cell r="F5496">
            <v>0</v>
          </cell>
          <cell r="G5496">
            <v>0</v>
          </cell>
          <cell r="H5496">
            <v>0</v>
          </cell>
          <cell r="I5496">
            <v>0</v>
          </cell>
          <cell r="J5496">
            <v>0</v>
          </cell>
          <cell r="K5496">
            <v>0</v>
          </cell>
        </row>
        <row r="5497">
          <cell r="B5497">
            <v>0</v>
          </cell>
          <cell r="C5497">
            <v>0</v>
          </cell>
          <cell r="D5497">
            <v>0</v>
          </cell>
          <cell r="E5497">
            <v>0</v>
          </cell>
          <cell r="F5497">
            <v>0</v>
          </cell>
          <cell r="G5497">
            <v>0</v>
          </cell>
          <cell r="H5497">
            <v>0</v>
          </cell>
          <cell r="I5497">
            <v>0</v>
          </cell>
          <cell r="J5497">
            <v>0</v>
          </cell>
          <cell r="K5497">
            <v>0</v>
          </cell>
        </row>
        <row r="5498">
          <cell r="B5498">
            <v>0</v>
          </cell>
          <cell r="C5498">
            <v>0</v>
          </cell>
          <cell r="D5498">
            <v>0</v>
          </cell>
          <cell r="E5498">
            <v>0</v>
          </cell>
          <cell r="F5498">
            <v>0</v>
          </cell>
          <cell r="G5498">
            <v>0</v>
          </cell>
          <cell r="H5498">
            <v>0</v>
          </cell>
          <cell r="I5498">
            <v>0</v>
          </cell>
          <cell r="J5498">
            <v>0</v>
          </cell>
          <cell r="K5498">
            <v>0</v>
          </cell>
        </row>
        <row r="5499">
          <cell r="B5499">
            <v>0</v>
          </cell>
          <cell r="C5499">
            <v>0</v>
          </cell>
          <cell r="D5499">
            <v>0</v>
          </cell>
          <cell r="E5499">
            <v>0</v>
          </cell>
          <cell r="F5499">
            <v>0</v>
          </cell>
          <cell r="G5499">
            <v>0</v>
          </cell>
          <cell r="H5499">
            <v>0</v>
          </cell>
          <cell r="I5499">
            <v>0</v>
          </cell>
          <cell r="J5499">
            <v>0</v>
          </cell>
          <cell r="K5499">
            <v>0</v>
          </cell>
        </row>
        <row r="5500">
          <cell r="B5500">
            <v>0</v>
          </cell>
          <cell r="C5500">
            <v>0</v>
          </cell>
          <cell r="D5500">
            <v>0</v>
          </cell>
          <cell r="E5500">
            <v>0</v>
          </cell>
          <cell r="F5500">
            <v>0</v>
          </cell>
          <cell r="G5500">
            <v>0</v>
          </cell>
          <cell r="H5500">
            <v>0</v>
          </cell>
          <cell r="I5500">
            <v>0</v>
          </cell>
          <cell r="J5500">
            <v>0</v>
          </cell>
          <cell r="K5500">
            <v>0</v>
          </cell>
        </row>
        <row r="5501">
          <cell r="B5501">
            <v>0</v>
          </cell>
          <cell r="C5501">
            <v>0</v>
          </cell>
          <cell r="D5501">
            <v>0</v>
          </cell>
          <cell r="E5501">
            <v>0</v>
          </cell>
          <cell r="F5501">
            <v>0</v>
          </cell>
          <cell r="G5501">
            <v>0</v>
          </cell>
          <cell r="H5501">
            <v>0</v>
          </cell>
          <cell r="I5501">
            <v>0</v>
          </cell>
          <cell r="J5501">
            <v>0</v>
          </cell>
          <cell r="K5501">
            <v>0</v>
          </cell>
        </row>
        <row r="5502">
          <cell r="B5502">
            <v>0</v>
          </cell>
          <cell r="C5502">
            <v>0</v>
          </cell>
          <cell r="D5502">
            <v>0</v>
          </cell>
          <cell r="E5502">
            <v>0</v>
          </cell>
          <cell r="F5502">
            <v>0</v>
          </cell>
          <cell r="G5502">
            <v>0</v>
          </cell>
          <cell r="H5502">
            <v>0</v>
          </cell>
          <cell r="I5502">
            <v>0</v>
          </cell>
          <cell r="J5502">
            <v>0</v>
          </cell>
          <cell r="K5502">
            <v>0</v>
          </cell>
        </row>
        <row r="5503">
          <cell r="B5503">
            <v>0</v>
          </cell>
          <cell r="C5503">
            <v>0</v>
          </cell>
          <cell r="D5503">
            <v>0</v>
          </cell>
          <cell r="E5503">
            <v>0</v>
          </cell>
          <cell r="F5503">
            <v>0</v>
          </cell>
          <cell r="G5503">
            <v>0</v>
          </cell>
          <cell r="H5503">
            <v>0</v>
          </cell>
          <cell r="I5503">
            <v>0</v>
          </cell>
          <cell r="J5503">
            <v>0</v>
          </cell>
          <cell r="K5503">
            <v>0</v>
          </cell>
        </row>
        <row r="5504">
          <cell r="B5504">
            <v>0</v>
          </cell>
          <cell r="C5504">
            <v>0</v>
          </cell>
          <cell r="D5504">
            <v>0</v>
          </cell>
          <cell r="E5504">
            <v>0</v>
          </cell>
          <cell r="F5504">
            <v>0</v>
          </cell>
          <cell r="G5504">
            <v>0</v>
          </cell>
          <cell r="H5504">
            <v>0</v>
          </cell>
          <cell r="I5504">
            <v>0</v>
          </cell>
          <cell r="J5504">
            <v>0</v>
          </cell>
          <cell r="K5504">
            <v>0</v>
          </cell>
        </row>
        <row r="5505">
          <cell r="B5505">
            <v>0</v>
          </cell>
          <cell r="C5505">
            <v>0</v>
          </cell>
          <cell r="D5505">
            <v>0</v>
          </cell>
          <cell r="E5505">
            <v>0</v>
          </cell>
          <cell r="F5505">
            <v>0</v>
          </cell>
          <cell r="G5505">
            <v>0</v>
          </cell>
          <cell r="H5505">
            <v>0</v>
          </cell>
          <cell r="I5505">
            <v>0</v>
          </cell>
          <cell r="J5505">
            <v>0</v>
          </cell>
          <cell r="K5505">
            <v>0</v>
          </cell>
        </row>
        <row r="5506">
          <cell r="B5506">
            <v>0</v>
          </cell>
          <cell r="C5506">
            <v>0</v>
          </cell>
          <cell r="D5506">
            <v>0</v>
          </cell>
          <cell r="E5506">
            <v>0</v>
          </cell>
          <cell r="F5506">
            <v>0</v>
          </cell>
          <cell r="G5506">
            <v>0</v>
          </cell>
          <cell r="H5506">
            <v>0</v>
          </cell>
          <cell r="I5506">
            <v>0</v>
          </cell>
          <cell r="J5506">
            <v>0</v>
          </cell>
          <cell r="K5506">
            <v>0</v>
          </cell>
        </row>
        <row r="5507">
          <cell r="B5507">
            <v>0</v>
          </cell>
          <cell r="C5507">
            <v>0</v>
          </cell>
          <cell r="D5507">
            <v>0</v>
          </cell>
          <cell r="E5507">
            <v>0</v>
          </cell>
          <cell r="F5507">
            <v>0</v>
          </cell>
          <cell r="G5507">
            <v>0</v>
          </cell>
          <cell r="H5507">
            <v>0</v>
          </cell>
          <cell r="I5507">
            <v>0</v>
          </cell>
          <cell r="J5507">
            <v>0</v>
          </cell>
          <cell r="K5507">
            <v>0</v>
          </cell>
        </row>
        <row r="5508">
          <cell r="B5508">
            <v>0</v>
          </cell>
          <cell r="C5508">
            <v>0</v>
          </cell>
          <cell r="D5508">
            <v>0</v>
          </cell>
          <cell r="E5508">
            <v>0</v>
          </cell>
          <cell r="F5508">
            <v>0</v>
          </cell>
          <cell r="G5508">
            <v>0</v>
          </cell>
          <cell r="H5508">
            <v>0</v>
          </cell>
          <cell r="I5508">
            <v>0</v>
          </cell>
          <cell r="J5508">
            <v>0</v>
          </cell>
          <cell r="K5508">
            <v>0</v>
          </cell>
        </row>
        <row r="5509">
          <cell r="B5509">
            <v>0</v>
          </cell>
          <cell r="C5509">
            <v>0</v>
          </cell>
          <cell r="D5509">
            <v>0</v>
          </cell>
          <cell r="E5509">
            <v>0</v>
          </cell>
          <cell r="F5509">
            <v>0</v>
          </cell>
          <cell r="G5509">
            <v>0</v>
          </cell>
          <cell r="H5509">
            <v>0</v>
          </cell>
          <cell r="I5509">
            <v>0</v>
          </cell>
          <cell r="J5509">
            <v>0</v>
          </cell>
          <cell r="K5509">
            <v>0</v>
          </cell>
        </row>
        <row r="5510">
          <cell r="B5510">
            <v>0</v>
          </cell>
          <cell r="C5510">
            <v>0</v>
          </cell>
          <cell r="D5510">
            <v>0</v>
          </cell>
          <cell r="E5510">
            <v>0</v>
          </cell>
          <cell r="F5510">
            <v>0</v>
          </cell>
          <cell r="G5510">
            <v>0</v>
          </cell>
          <cell r="H5510">
            <v>0</v>
          </cell>
          <cell r="I5510">
            <v>0</v>
          </cell>
          <cell r="J5510">
            <v>0</v>
          </cell>
          <cell r="K5510">
            <v>0</v>
          </cell>
        </row>
        <row r="5511">
          <cell r="B5511">
            <v>0</v>
          </cell>
          <cell r="C5511">
            <v>0</v>
          </cell>
          <cell r="D5511">
            <v>0</v>
          </cell>
          <cell r="E5511">
            <v>0</v>
          </cell>
          <cell r="F5511">
            <v>0</v>
          </cell>
          <cell r="G5511">
            <v>0</v>
          </cell>
          <cell r="H5511">
            <v>0</v>
          </cell>
          <cell r="I5511">
            <v>0</v>
          </cell>
          <cell r="J5511">
            <v>0</v>
          </cell>
          <cell r="K5511">
            <v>0</v>
          </cell>
        </row>
        <row r="5512">
          <cell r="B5512">
            <v>0</v>
          </cell>
          <cell r="C5512">
            <v>0</v>
          </cell>
          <cell r="D5512">
            <v>0</v>
          </cell>
          <cell r="E5512">
            <v>0</v>
          </cell>
          <cell r="F5512">
            <v>0</v>
          </cell>
          <cell r="G5512">
            <v>0</v>
          </cell>
          <cell r="H5512">
            <v>0</v>
          </cell>
          <cell r="I5512">
            <v>0</v>
          </cell>
          <cell r="J5512">
            <v>0</v>
          </cell>
          <cell r="K5512">
            <v>0</v>
          </cell>
        </row>
        <row r="5513">
          <cell r="B5513">
            <v>0</v>
          </cell>
          <cell r="C5513">
            <v>0</v>
          </cell>
          <cell r="D5513">
            <v>0</v>
          </cell>
          <cell r="E5513">
            <v>0</v>
          </cell>
          <cell r="F5513">
            <v>0</v>
          </cell>
          <cell r="G5513">
            <v>0</v>
          </cell>
          <cell r="H5513">
            <v>0</v>
          </cell>
          <cell r="I5513">
            <v>0</v>
          </cell>
          <cell r="J5513">
            <v>0</v>
          </cell>
          <cell r="K5513">
            <v>0</v>
          </cell>
        </row>
        <row r="5514">
          <cell r="B5514">
            <v>0</v>
          </cell>
          <cell r="C5514">
            <v>0</v>
          </cell>
          <cell r="D5514">
            <v>0</v>
          </cell>
          <cell r="E5514">
            <v>0</v>
          </cell>
          <cell r="F5514">
            <v>0</v>
          </cell>
          <cell r="G5514">
            <v>0</v>
          </cell>
          <cell r="H5514">
            <v>0</v>
          </cell>
          <cell r="I5514">
            <v>0</v>
          </cell>
          <cell r="J5514">
            <v>0</v>
          </cell>
          <cell r="K5514">
            <v>0</v>
          </cell>
        </row>
        <row r="5515">
          <cell r="B5515">
            <v>0</v>
          </cell>
          <cell r="C5515">
            <v>0</v>
          </cell>
          <cell r="D5515">
            <v>0</v>
          </cell>
          <cell r="E5515">
            <v>0</v>
          </cell>
          <cell r="F5515">
            <v>0</v>
          </cell>
          <cell r="G5515">
            <v>0</v>
          </cell>
          <cell r="H5515">
            <v>0</v>
          </cell>
          <cell r="I5515">
            <v>0</v>
          </cell>
          <cell r="J5515">
            <v>0</v>
          </cell>
          <cell r="K5515">
            <v>0</v>
          </cell>
        </row>
        <row r="5516">
          <cell r="B5516">
            <v>0</v>
          </cell>
          <cell r="C5516">
            <v>0</v>
          </cell>
          <cell r="D5516">
            <v>0</v>
          </cell>
          <cell r="E5516">
            <v>0</v>
          </cell>
          <cell r="F5516">
            <v>0</v>
          </cell>
          <cell r="G5516">
            <v>0</v>
          </cell>
          <cell r="H5516">
            <v>0</v>
          </cell>
          <cell r="I5516">
            <v>0</v>
          </cell>
          <cell r="J5516">
            <v>0</v>
          </cell>
          <cell r="K5516">
            <v>0</v>
          </cell>
        </row>
        <row r="5517">
          <cell r="B5517">
            <v>0</v>
          </cell>
          <cell r="C5517">
            <v>0</v>
          </cell>
          <cell r="D5517">
            <v>0</v>
          </cell>
          <cell r="E5517">
            <v>0</v>
          </cell>
          <cell r="F5517">
            <v>0</v>
          </cell>
          <cell r="G5517">
            <v>0</v>
          </cell>
          <cell r="H5517">
            <v>0</v>
          </cell>
          <cell r="I5517">
            <v>0</v>
          </cell>
          <cell r="J5517">
            <v>0</v>
          </cell>
          <cell r="K5517">
            <v>0</v>
          </cell>
        </row>
        <row r="5518">
          <cell r="B5518">
            <v>0</v>
          </cell>
          <cell r="C5518">
            <v>0</v>
          </cell>
          <cell r="D5518">
            <v>0</v>
          </cell>
          <cell r="E5518">
            <v>0</v>
          </cell>
          <cell r="F5518">
            <v>0</v>
          </cell>
          <cell r="G5518">
            <v>0</v>
          </cell>
          <cell r="H5518">
            <v>0</v>
          </cell>
          <cell r="I5518">
            <v>0</v>
          </cell>
          <cell r="J5518">
            <v>0</v>
          </cell>
          <cell r="K5518">
            <v>0</v>
          </cell>
        </row>
        <row r="5519">
          <cell r="B5519">
            <v>0</v>
          </cell>
          <cell r="C5519">
            <v>0</v>
          </cell>
          <cell r="D5519">
            <v>0</v>
          </cell>
          <cell r="E5519">
            <v>0</v>
          </cell>
          <cell r="F5519">
            <v>0</v>
          </cell>
          <cell r="G5519">
            <v>0</v>
          </cell>
          <cell r="H5519">
            <v>0</v>
          </cell>
          <cell r="I5519">
            <v>0</v>
          </cell>
          <cell r="J5519">
            <v>0</v>
          </cell>
          <cell r="K5519">
            <v>0</v>
          </cell>
        </row>
        <row r="5520">
          <cell r="B5520">
            <v>0</v>
          </cell>
          <cell r="C5520">
            <v>0</v>
          </cell>
          <cell r="D5520">
            <v>0</v>
          </cell>
          <cell r="E5520">
            <v>0</v>
          </cell>
          <cell r="F5520">
            <v>0</v>
          </cell>
          <cell r="G5520">
            <v>0</v>
          </cell>
          <cell r="H5520">
            <v>0</v>
          </cell>
          <cell r="I5520">
            <v>0</v>
          </cell>
          <cell r="J5520">
            <v>0</v>
          </cell>
          <cell r="K5520">
            <v>0</v>
          </cell>
        </row>
        <row r="5521">
          <cell r="B5521">
            <v>0</v>
          </cell>
          <cell r="C5521">
            <v>0</v>
          </cell>
          <cell r="D5521">
            <v>0</v>
          </cell>
          <cell r="E5521">
            <v>0</v>
          </cell>
          <cell r="F5521">
            <v>0</v>
          </cell>
          <cell r="G5521">
            <v>0</v>
          </cell>
          <cell r="H5521">
            <v>0</v>
          </cell>
          <cell r="I5521">
            <v>0</v>
          </cell>
          <cell r="J5521">
            <v>0</v>
          </cell>
          <cell r="K5521">
            <v>0</v>
          </cell>
        </row>
        <row r="5522">
          <cell r="B5522">
            <v>0</v>
          </cell>
          <cell r="C5522">
            <v>0</v>
          </cell>
          <cell r="D5522">
            <v>0</v>
          </cell>
          <cell r="E5522">
            <v>0</v>
          </cell>
          <cell r="F5522">
            <v>0</v>
          </cell>
          <cell r="G5522">
            <v>0</v>
          </cell>
          <cell r="H5522">
            <v>0</v>
          </cell>
          <cell r="I5522">
            <v>0</v>
          </cell>
          <cell r="J5522">
            <v>0</v>
          </cell>
          <cell r="K5522">
            <v>0</v>
          </cell>
        </row>
        <row r="5523">
          <cell r="B5523">
            <v>0</v>
          </cell>
          <cell r="C5523">
            <v>0</v>
          </cell>
          <cell r="D5523">
            <v>0</v>
          </cell>
          <cell r="E5523">
            <v>0</v>
          </cell>
          <cell r="F5523">
            <v>0</v>
          </cell>
          <cell r="G5523">
            <v>0</v>
          </cell>
          <cell r="H5523">
            <v>0</v>
          </cell>
          <cell r="I5523">
            <v>0</v>
          </cell>
          <cell r="J5523">
            <v>0</v>
          </cell>
          <cell r="K5523">
            <v>0</v>
          </cell>
        </row>
        <row r="5524">
          <cell r="B5524">
            <v>0</v>
          </cell>
          <cell r="C5524">
            <v>0</v>
          </cell>
          <cell r="D5524">
            <v>0</v>
          </cell>
          <cell r="E5524">
            <v>0</v>
          </cell>
          <cell r="F5524">
            <v>0</v>
          </cell>
          <cell r="G5524">
            <v>0</v>
          </cell>
          <cell r="H5524">
            <v>0</v>
          </cell>
          <cell r="I5524">
            <v>0</v>
          </cell>
          <cell r="J5524">
            <v>0</v>
          </cell>
          <cell r="K5524">
            <v>0</v>
          </cell>
        </row>
        <row r="5525">
          <cell r="B5525">
            <v>0</v>
          </cell>
          <cell r="C5525">
            <v>0</v>
          </cell>
          <cell r="D5525">
            <v>0</v>
          </cell>
          <cell r="E5525">
            <v>0</v>
          </cell>
          <cell r="F5525">
            <v>0</v>
          </cell>
          <cell r="G5525">
            <v>0</v>
          </cell>
          <cell r="H5525">
            <v>0</v>
          </cell>
          <cell r="I5525">
            <v>0</v>
          </cell>
          <cell r="J5525">
            <v>0</v>
          </cell>
          <cell r="K5525">
            <v>0</v>
          </cell>
        </row>
        <row r="5526">
          <cell r="B5526">
            <v>0</v>
          </cell>
          <cell r="C5526">
            <v>0</v>
          </cell>
          <cell r="D5526">
            <v>0</v>
          </cell>
          <cell r="E5526">
            <v>0</v>
          </cell>
          <cell r="F5526">
            <v>0</v>
          </cell>
          <cell r="G5526">
            <v>0</v>
          </cell>
          <cell r="H5526">
            <v>0</v>
          </cell>
          <cell r="I5526">
            <v>0</v>
          </cell>
          <cell r="J5526">
            <v>0</v>
          </cell>
          <cell r="K5526">
            <v>0</v>
          </cell>
        </row>
        <row r="5527">
          <cell r="B5527">
            <v>0</v>
          </cell>
          <cell r="C5527">
            <v>0</v>
          </cell>
          <cell r="D5527">
            <v>0</v>
          </cell>
          <cell r="E5527">
            <v>0</v>
          </cell>
          <cell r="F5527">
            <v>0</v>
          </cell>
          <cell r="G5527">
            <v>0</v>
          </cell>
          <cell r="H5527">
            <v>0</v>
          </cell>
          <cell r="I5527">
            <v>0</v>
          </cell>
          <cell r="J5527">
            <v>0</v>
          </cell>
          <cell r="K5527">
            <v>0</v>
          </cell>
        </row>
        <row r="5528">
          <cell r="B5528">
            <v>0</v>
          </cell>
          <cell r="C5528">
            <v>0</v>
          </cell>
          <cell r="D5528">
            <v>0</v>
          </cell>
          <cell r="E5528">
            <v>0</v>
          </cell>
          <cell r="F5528">
            <v>0</v>
          </cell>
          <cell r="G5528">
            <v>0</v>
          </cell>
          <cell r="H5528">
            <v>0</v>
          </cell>
          <cell r="I5528">
            <v>0</v>
          </cell>
          <cell r="J5528">
            <v>0</v>
          </cell>
          <cell r="K5528">
            <v>0</v>
          </cell>
        </row>
        <row r="5529">
          <cell r="B5529">
            <v>0</v>
          </cell>
          <cell r="C5529">
            <v>0</v>
          </cell>
          <cell r="D5529">
            <v>0</v>
          </cell>
          <cell r="E5529">
            <v>0</v>
          </cell>
          <cell r="F5529">
            <v>0</v>
          </cell>
          <cell r="G5529">
            <v>0</v>
          </cell>
          <cell r="H5529">
            <v>0</v>
          </cell>
          <cell r="I5529">
            <v>0</v>
          </cell>
          <cell r="J5529">
            <v>0</v>
          </cell>
          <cell r="K5529">
            <v>0</v>
          </cell>
        </row>
        <row r="5530">
          <cell r="B5530">
            <v>0</v>
          </cell>
          <cell r="C5530">
            <v>0</v>
          </cell>
          <cell r="D5530">
            <v>0</v>
          </cell>
          <cell r="E5530">
            <v>0</v>
          </cell>
          <cell r="F5530">
            <v>0</v>
          </cell>
          <cell r="G5530">
            <v>0</v>
          </cell>
          <cell r="H5530">
            <v>0</v>
          </cell>
          <cell r="I5530">
            <v>0</v>
          </cell>
          <cell r="J5530">
            <v>0</v>
          </cell>
          <cell r="K5530">
            <v>0</v>
          </cell>
        </row>
        <row r="5531">
          <cell r="B5531">
            <v>0</v>
          </cell>
          <cell r="C5531">
            <v>0</v>
          </cell>
          <cell r="D5531">
            <v>0</v>
          </cell>
          <cell r="E5531">
            <v>0</v>
          </cell>
          <cell r="F5531">
            <v>0</v>
          </cell>
          <cell r="G5531">
            <v>0</v>
          </cell>
          <cell r="H5531">
            <v>0</v>
          </cell>
          <cell r="I5531">
            <v>0</v>
          </cell>
          <cell r="J5531">
            <v>0</v>
          </cell>
          <cell r="K5531">
            <v>0</v>
          </cell>
        </row>
        <row r="5532">
          <cell r="B5532">
            <v>0</v>
          </cell>
          <cell r="C5532">
            <v>0</v>
          </cell>
          <cell r="D5532">
            <v>0</v>
          </cell>
          <cell r="E5532">
            <v>0</v>
          </cell>
          <cell r="F5532">
            <v>0</v>
          </cell>
          <cell r="G5532">
            <v>0</v>
          </cell>
          <cell r="H5532">
            <v>0</v>
          </cell>
          <cell r="I5532">
            <v>0</v>
          </cell>
          <cell r="J5532">
            <v>0</v>
          </cell>
          <cell r="K5532">
            <v>0</v>
          </cell>
        </row>
        <row r="5533">
          <cell r="B5533">
            <v>0</v>
          </cell>
          <cell r="C5533">
            <v>0</v>
          </cell>
          <cell r="D5533">
            <v>0</v>
          </cell>
          <cell r="E5533">
            <v>0</v>
          </cell>
          <cell r="F5533">
            <v>0</v>
          </cell>
          <cell r="G5533">
            <v>0</v>
          </cell>
          <cell r="H5533">
            <v>0</v>
          </cell>
          <cell r="I5533">
            <v>0</v>
          </cell>
          <cell r="J5533">
            <v>0</v>
          </cell>
          <cell r="K5533">
            <v>0</v>
          </cell>
        </row>
        <row r="5534">
          <cell r="B5534">
            <v>0</v>
          </cell>
          <cell r="C5534">
            <v>0</v>
          </cell>
          <cell r="D5534">
            <v>0</v>
          </cell>
          <cell r="E5534">
            <v>0</v>
          </cell>
          <cell r="F5534">
            <v>0</v>
          </cell>
          <cell r="G5534">
            <v>0</v>
          </cell>
          <cell r="H5534">
            <v>0</v>
          </cell>
          <cell r="I5534">
            <v>0</v>
          </cell>
          <cell r="J5534">
            <v>0</v>
          </cell>
          <cell r="K5534">
            <v>0</v>
          </cell>
        </row>
        <row r="5535">
          <cell r="B5535">
            <v>0</v>
          </cell>
          <cell r="C5535">
            <v>0</v>
          </cell>
          <cell r="D5535">
            <v>0</v>
          </cell>
          <cell r="E5535">
            <v>0</v>
          </cell>
          <cell r="F5535">
            <v>0</v>
          </cell>
          <cell r="G5535">
            <v>0</v>
          </cell>
          <cell r="H5535">
            <v>0</v>
          </cell>
          <cell r="I5535">
            <v>0</v>
          </cell>
          <cell r="J5535">
            <v>0</v>
          </cell>
          <cell r="K5535">
            <v>0</v>
          </cell>
        </row>
        <row r="5536">
          <cell r="B5536">
            <v>0</v>
          </cell>
          <cell r="C5536">
            <v>0</v>
          </cell>
          <cell r="D5536">
            <v>0</v>
          </cell>
          <cell r="E5536">
            <v>0</v>
          </cell>
          <cell r="F5536">
            <v>0</v>
          </cell>
          <cell r="G5536">
            <v>0</v>
          </cell>
          <cell r="H5536">
            <v>0</v>
          </cell>
          <cell r="I5536">
            <v>0</v>
          </cell>
          <cell r="J5536">
            <v>0</v>
          </cell>
          <cell r="K5536">
            <v>0</v>
          </cell>
        </row>
        <row r="5537">
          <cell r="B5537">
            <v>0</v>
          </cell>
          <cell r="C5537">
            <v>0</v>
          </cell>
          <cell r="D5537">
            <v>0</v>
          </cell>
          <cell r="E5537">
            <v>0</v>
          </cell>
          <cell r="F5537">
            <v>0</v>
          </cell>
          <cell r="G5537">
            <v>0</v>
          </cell>
          <cell r="H5537">
            <v>0</v>
          </cell>
          <cell r="I5537">
            <v>0</v>
          </cell>
          <cell r="J5537">
            <v>0</v>
          </cell>
          <cell r="K5537">
            <v>0</v>
          </cell>
        </row>
        <row r="5538">
          <cell r="B5538">
            <v>0</v>
          </cell>
          <cell r="C5538">
            <v>0</v>
          </cell>
          <cell r="D5538">
            <v>0</v>
          </cell>
          <cell r="E5538">
            <v>0</v>
          </cell>
          <cell r="F5538">
            <v>0</v>
          </cell>
          <cell r="G5538">
            <v>0</v>
          </cell>
          <cell r="H5538">
            <v>0</v>
          </cell>
          <cell r="I5538">
            <v>0</v>
          </cell>
          <cell r="J5538">
            <v>0</v>
          </cell>
          <cell r="K5538">
            <v>0</v>
          </cell>
        </row>
        <row r="5539">
          <cell r="B5539">
            <v>0</v>
          </cell>
          <cell r="C5539">
            <v>0</v>
          </cell>
          <cell r="D5539">
            <v>0</v>
          </cell>
          <cell r="E5539">
            <v>0</v>
          </cell>
          <cell r="F5539">
            <v>0</v>
          </cell>
          <cell r="G5539">
            <v>0</v>
          </cell>
          <cell r="H5539">
            <v>0</v>
          </cell>
          <cell r="I5539">
            <v>0</v>
          </cell>
          <cell r="J5539">
            <v>0</v>
          </cell>
          <cell r="K5539">
            <v>0</v>
          </cell>
        </row>
        <row r="5540">
          <cell r="B5540">
            <v>0</v>
          </cell>
          <cell r="C5540">
            <v>0</v>
          </cell>
          <cell r="D5540">
            <v>0</v>
          </cell>
          <cell r="E5540">
            <v>0</v>
          </cell>
          <cell r="F5540">
            <v>0</v>
          </cell>
          <cell r="G5540">
            <v>0</v>
          </cell>
          <cell r="H5540">
            <v>0</v>
          </cell>
          <cell r="I5540">
            <v>0</v>
          </cell>
          <cell r="J5540">
            <v>0</v>
          </cell>
          <cell r="K5540">
            <v>0</v>
          </cell>
        </row>
        <row r="5541">
          <cell r="B5541">
            <v>0</v>
          </cell>
          <cell r="C5541">
            <v>0</v>
          </cell>
          <cell r="D5541">
            <v>0</v>
          </cell>
          <cell r="E5541">
            <v>0</v>
          </cell>
          <cell r="F5541">
            <v>0</v>
          </cell>
          <cell r="G5541">
            <v>0</v>
          </cell>
          <cell r="H5541">
            <v>0</v>
          </cell>
          <cell r="I5541">
            <v>0</v>
          </cell>
          <cell r="J5541">
            <v>0</v>
          </cell>
          <cell r="K5541">
            <v>0</v>
          </cell>
        </row>
        <row r="5542">
          <cell r="B5542">
            <v>0</v>
          </cell>
          <cell r="C5542">
            <v>0</v>
          </cell>
          <cell r="D5542">
            <v>0</v>
          </cell>
          <cell r="E5542">
            <v>0</v>
          </cell>
          <cell r="F5542">
            <v>0</v>
          </cell>
          <cell r="G5542">
            <v>0</v>
          </cell>
          <cell r="H5542">
            <v>0</v>
          </cell>
          <cell r="I5542">
            <v>0</v>
          </cell>
          <cell r="J5542">
            <v>0</v>
          </cell>
          <cell r="K5542">
            <v>0</v>
          </cell>
        </row>
        <row r="5543">
          <cell r="B5543">
            <v>0</v>
          </cell>
          <cell r="C5543">
            <v>0</v>
          </cell>
          <cell r="D5543">
            <v>0</v>
          </cell>
          <cell r="E5543">
            <v>0</v>
          </cell>
          <cell r="F5543">
            <v>0</v>
          </cell>
          <cell r="G5543">
            <v>0</v>
          </cell>
          <cell r="H5543">
            <v>0</v>
          </cell>
          <cell r="I5543">
            <v>0</v>
          </cell>
          <cell r="J5543">
            <v>0</v>
          </cell>
          <cell r="K5543">
            <v>0</v>
          </cell>
        </row>
        <row r="5544">
          <cell r="B5544">
            <v>0</v>
          </cell>
          <cell r="C5544">
            <v>0</v>
          </cell>
          <cell r="D5544">
            <v>0</v>
          </cell>
          <cell r="E5544">
            <v>0</v>
          </cell>
          <cell r="F5544">
            <v>0</v>
          </cell>
          <cell r="G5544">
            <v>0</v>
          </cell>
          <cell r="H5544">
            <v>0</v>
          </cell>
          <cell r="I5544">
            <v>0</v>
          </cell>
          <cell r="J5544">
            <v>0</v>
          </cell>
          <cell r="K5544">
            <v>0</v>
          </cell>
        </row>
        <row r="5545">
          <cell r="B5545">
            <v>0</v>
          </cell>
          <cell r="C5545">
            <v>0</v>
          </cell>
          <cell r="D5545">
            <v>0</v>
          </cell>
          <cell r="E5545">
            <v>0</v>
          </cell>
          <cell r="F5545">
            <v>0</v>
          </cell>
          <cell r="G5545">
            <v>0</v>
          </cell>
          <cell r="H5545">
            <v>0</v>
          </cell>
          <cell r="I5545">
            <v>0</v>
          </cell>
          <cell r="J5545">
            <v>0</v>
          </cell>
          <cell r="K5545">
            <v>0</v>
          </cell>
        </row>
        <row r="5546">
          <cell r="B5546">
            <v>0</v>
          </cell>
          <cell r="C5546">
            <v>0</v>
          </cell>
          <cell r="D5546">
            <v>0</v>
          </cell>
          <cell r="E5546">
            <v>0</v>
          </cell>
          <cell r="F5546">
            <v>0</v>
          </cell>
          <cell r="G5546">
            <v>0</v>
          </cell>
          <cell r="H5546">
            <v>0</v>
          </cell>
          <cell r="I5546">
            <v>0</v>
          </cell>
          <cell r="J5546">
            <v>0</v>
          </cell>
          <cell r="K5546">
            <v>0</v>
          </cell>
        </row>
        <row r="5547">
          <cell r="B5547">
            <v>0</v>
          </cell>
          <cell r="C5547">
            <v>0</v>
          </cell>
          <cell r="D5547">
            <v>0</v>
          </cell>
          <cell r="E5547">
            <v>0</v>
          </cell>
          <cell r="F5547">
            <v>0</v>
          </cell>
          <cell r="G5547">
            <v>0</v>
          </cell>
          <cell r="H5547">
            <v>0</v>
          </cell>
          <cell r="I5547">
            <v>0</v>
          </cell>
          <cell r="J5547">
            <v>0</v>
          </cell>
          <cell r="K5547">
            <v>0</v>
          </cell>
        </row>
        <row r="5548">
          <cell r="B5548">
            <v>0</v>
          </cell>
          <cell r="C5548">
            <v>0</v>
          </cell>
          <cell r="D5548">
            <v>0</v>
          </cell>
          <cell r="E5548">
            <v>0</v>
          </cell>
          <cell r="F5548">
            <v>0</v>
          </cell>
          <cell r="G5548">
            <v>0</v>
          </cell>
          <cell r="H5548">
            <v>0</v>
          </cell>
          <cell r="I5548">
            <v>0</v>
          </cell>
          <cell r="J5548">
            <v>0</v>
          </cell>
          <cell r="K5548">
            <v>0</v>
          </cell>
        </row>
        <row r="5549">
          <cell r="B5549">
            <v>0</v>
          </cell>
          <cell r="C5549">
            <v>0</v>
          </cell>
          <cell r="D5549">
            <v>0</v>
          </cell>
          <cell r="E5549">
            <v>0</v>
          </cell>
          <cell r="F5549">
            <v>0</v>
          </cell>
          <cell r="G5549">
            <v>0</v>
          </cell>
          <cell r="H5549">
            <v>0</v>
          </cell>
          <cell r="I5549">
            <v>0</v>
          </cell>
          <cell r="J5549">
            <v>0</v>
          </cell>
          <cell r="K5549">
            <v>0</v>
          </cell>
        </row>
        <row r="5550">
          <cell r="B5550">
            <v>0</v>
          </cell>
          <cell r="C5550">
            <v>0</v>
          </cell>
          <cell r="D5550">
            <v>0</v>
          </cell>
          <cell r="E5550">
            <v>0</v>
          </cell>
          <cell r="F5550">
            <v>0</v>
          </cell>
          <cell r="G5550">
            <v>0</v>
          </cell>
          <cell r="H5550">
            <v>0</v>
          </cell>
          <cell r="I5550">
            <v>0</v>
          </cell>
          <cell r="J5550">
            <v>0</v>
          </cell>
          <cell r="K5550">
            <v>0</v>
          </cell>
        </row>
        <row r="5551">
          <cell r="B5551">
            <v>0</v>
          </cell>
          <cell r="C5551">
            <v>0</v>
          </cell>
          <cell r="D5551">
            <v>0</v>
          </cell>
          <cell r="E5551">
            <v>0</v>
          </cell>
          <cell r="F5551">
            <v>0</v>
          </cell>
          <cell r="G5551">
            <v>0</v>
          </cell>
          <cell r="H5551">
            <v>0</v>
          </cell>
          <cell r="I5551">
            <v>0</v>
          </cell>
          <cell r="J5551">
            <v>0</v>
          </cell>
          <cell r="K5551">
            <v>0</v>
          </cell>
        </row>
        <row r="5552">
          <cell r="B5552">
            <v>0</v>
          </cell>
          <cell r="C5552">
            <v>0</v>
          </cell>
          <cell r="D5552">
            <v>0</v>
          </cell>
          <cell r="E5552">
            <v>0</v>
          </cell>
          <cell r="F5552">
            <v>0</v>
          </cell>
          <cell r="G5552">
            <v>0</v>
          </cell>
          <cell r="H5552">
            <v>0</v>
          </cell>
          <cell r="I5552">
            <v>0</v>
          </cell>
          <cell r="J5552">
            <v>0</v>
          </cell>
          <cell r="K5552">
            <v>0</v>
          </cell>
        </row>
        <row r="5553">
          <cell r="B5553">
            <v>0</v>
          </cell>
          <cell r="C5553">
            <v>0</v>
          </cell>
          <cell r="D5553">
            <v>0</v>
          </cell>
          <cell r="E5553">
            <v>0</v>
          </cell>
          <cell r="F5553">
            <v>0</v>
          </cell>
          <cell r="G5553">
            <v>0</v>
          </cell>
          <cell r="H5553">
            <v>0</v>
          </cell>
          <cell r="I5553">
            <v>0</v>
          </cell>
          <cell r="J5553">
            <v>0</v>
          </cell>
          <cell r="K5553">
            <v>0</v>
          </cell>
        </row>
        <row r="5554">
          <cell r="B5554">
            <v>0</v>
          </cell>
          <cell r="C5554">
            <v>0</v>
          </cell>
          <cell r="D5554">
            <v>0</v>
          </cell>
          <cell r="E5554">
            <v>0</v>
          </cell>
          <cell r="F5554">
            <v>0</v>
          </cell>
          <cell r="G5554">
            <v>0</v>
          </cell>
          <cell r="H5554">
            <v>0</v>
          </cell>
          <cell r="I5554">
            <v>0</v>
          </cell>
          <cell r="J5554">
            <v>0</v>
          </cell>
          <cell r="K5554">
            <v>0</v>
          </cell>
        </row>
        <row r="5555">
          <cell r="B5555">
            <v>0</v>
          </cell>
          <cell r="C5555">
            <v>0</v>
          </cell>
          <cell r="D5555">
            <v>0</v>
          </cell>
          <cell r="E5555">
            <v>0</v>
          </cell>
          <cell r="F5555">
            <v>0</v>
          </cell>
          <cell r="G5555">
            <v>0</v>
          </cell>
          <cell r="H5555">
            <v>0</v>
          </cell>
          <cell r="I5555">
            <v>0</v>
          </cell>
          <cell r="J5555">
            <v>0</v>
          </cell>
          <cell r="K5555">
            <v>0</v>
          </cell>
        </row>
        <row r="5556">
          <cell r="B5556">
            <v>0</v>
          </cell>
          <cell r="C5556">
            <v>0</v>
          </cell>
          <cell r="D5556">
            <v>0</v>
          </cell>
          <cell r="E5556">
            <v>0</v>
          </cell>
          <cell r="F5556">
            <v>0</v>
          </cell>
          <cell r="G5556">
            <v>0</v>
          </cell>
          <cell r="H5556">
            <v>0</v>
          </cell>
          <cell r="I5556">
            <v>0</v>
          </cell>
          <cell r="J5556">
            <v>0</v>
          </cell>
          <cell r="K5556">
            <v>0</v>
          </cell>
        </row>
        <row r="5557">
          <cell r="B5557">
            <v>0</v>
          </cell>
          <cell r="C5557">
            <v>0</v>
          </cell>
          <cell r="D5557">
            <v>0</v>
          </cell>
          <cell r="E5557">
            <v>0</v>
          </cell>
          <cell r="F5557">
            <v>0</v>
          </cell>
          <cell r="G5557">
            <v>0</v>
          </cell>
          <cell r="H5557">
            <v>0</v>
          </cell>
          <cell r="I5557">
            <v>0</v>
          </cell>
          <cell r="J5557">
            <v>0</v>
          </cell>
          <cell r="K5557">
            <v>0</v>
          </cell>
        </row>
        <row r="5558">
          <cell r="B5558">
            <v>0</v>
          </cell>
          <cell r="C5558">
            <v>0</v>
          </cell>
          <cell r="D5558">
            <v>0</v>
          </cell>
          <cell r="E5558">
            <v>0</v>
          </cell>
          <cell r="F5558">
            <v>0</v>
          </cell>
          <cell r="G5558">
            <v>0</v>
          </cell>
          <cell r="H5558">
            <v>0</v>
          </cell>
          <cell r="I5558">
            <v>0</v>
          </cell>
          <cell r="J5558">
            <v>0</v>
          </cell>
          <cell r="K5558">
            <v>0</v>
          </cell>
        </row>
        <row r="5559">
          <cell r="B5559">
            <v>0</v>
          </cell>
          <cell r="C5559">
            <v>0</v>
          </cell>
          <cell r="D5559">
            <v>0</v>
          </cell>
          <cell r="E5559">
            <v>0</v>
          </cell>
          <cell r="F5559">
            <v>0</v>
          </cell>
          <cell r="G5559">
            <v>0</v>
          </cell>
          <cell r="H5559">
            <v>0</v>
          </cell>
          <cell r="I5559">
            <v>0</v>
          </cell>
          <cell r="J5559">
            <v>0</v>
          </cell>
          <cell r="K5559">
            <v>0</v>
          </cell>
        </row>
        <row r="5560">
          <cell r="B5560">
            <v>0</v>
          </cell>
          <cell r="C5560">
            <v>0</v>
          </cell>
          <cell r="D5560">
            <v>0</v>
          </cell>
          <cell r="E5560">
            <v>0</v>
          </cell>
          <cell r="F5560">
            <v>0</v>
          </cell>
          <cell r="G5560">
            <v>0</v>
          </cell>
          <cell r="H5560">
            <v>0</v>
          </cell>
          <cell r="I5560">
            <v>0</v>
          </cell>
          <cell r="J5560">
            <v>0</v>
          </cell>
          <cell r="K5560">
            <v>0</v>
          </cell>
        </row>
        <row r="5561">
          <cell r="B5561">
            <v>0</v>
          </cell>
          <cell r="C5561">
            <v>0</v>
          </cell>
          <cell r="D5561">
            <v>0</v>
          </cell>
          <cell r="E5561">
            <v>0</v>
          </cell>
          <cell r="F5561">
            <v>0</v>
          </cell>
          <cell r="G5561">
            <v>0</v>
          </cell>
          <cell r="H5561">
            <v>0</v>
          </cell>
          <cell r="I5561">
            <v>0</v>
          </cell>
          <cell r="J5561">
            <v>0</v>
          </cell>
          <cell r="K5561">
            <v>0</v>
          </cell>
        </row>
        <row r="5562">
          <cell r="B5562">
            <v>0</v>
          </cell>
          <cell r="C5562">
            <v>0</v>
          </cell>
          <cell r="D5562">
            <v>0</v>
          </cell>
          <cell r="E5562">
            <v>0</v>
          </cell>
          <cell r="F5562">
            <v>0</v>
          </cell>
          <cell r="G5562">
            <v>0</v>
          </cell>
          <cell r="H5562">
            <v>0</v>
          </cell>
          <cell r="I5562">
            <v>0</v>
          </cell>
          <cell r="J5562">
            <v>0</v>
          </cell>
          <cell r="K5562">
            <v>0</v>
          </cell>
        </row>
        <row r="5563">
          <cell r="B5563">
            <v>0</v>
          </cell>
          <cell r="C5563">
            <v>0</v>
          </cell>
          <cell r="D5563">
            <v>0</v>
          </cell>
          <cell r="E5563">
            <v>0</v>
          </cell>
          <cell r="F5563">
            <v>0</v>
          </cell>
          <cell r="G5563">
            <v>0</v>
          </cell>
          <cell r="H5563">
            <v>0</v>
          </cell>
          <cell r="I5563">
            <v>0</v>
          </cell>
          <cell r="J5563">
            <v>0</v>
          </cell>
          <cell r="K5563">
            <v>0</v>
          </cell>
        </row>
        <row r="5564">
          <cell r="B5564">
            <v>0</v>
          </cell>
          <cell r="C5564">
            <v>0</v>
          </cell>
          <cell r="D5564">
            <v>0</v>
          </cell>
          <cell r="E5564">
            <v>0</v>
          </cell>
          <cell r="F5564">
            <v>0</v>
          </cell>
          <cell r="G5564">
            <v>0</v>
          </cell>
          <cell r="H5564">
            <v>0</v>
          </cell>
          <cell r="I5564">
            <v>0</v>
          </cell>
          <cell r="J5564">
            <v>0</v>
          </cell>
          <cell r="K5564">
            <v>0</v>
          </cell>
        </row>
        <row r="5565">
          <cell r="B5565">
            <v>0</v>
          </cell>
          <cell r="C5565">
            <v>0</v>
          </cell>
          <cell r="D5565">
            <v>0</v>
          </cell>
          <cell r="E5565">
            <v>0</v>
          </cell>
          <cell r="F5565">
            <v>0</v>
          </cell>
          <cell r="G5565">
            <v>0</v>
          </cell>
          <cell r="H5565">
            <v>0</v>
          </cell>
          <cell r="I5565">
            <v>0</v>
          </cell>
          <cell r="J5565">
            <v>0</v>
          </cell>
          <cell r="K5565">
            <v>0</v>
          </cell>
        </row>
        <row r="5566">
          <cell r="B5566">
            <v>0</v>
          </cell>
          <cell r="C5566">
            <v>0</v>
          </cell>
          <cell r="D5566">
            <v>0</v>
          </cell>
          <cell r="E5566">
            <v>0</v>
          </cell>
          <cell r="F5566">
            <v>0</v>
          </cell>
          <cell r="G5566">
            <v>0</v>
          </cell>
          <cell r="H5566">
            <v>0</v>
          </cell>
          <cell r="I5566">
            <v>0</v>
          </cell>
          <cell r="J5566">
            <v>0</v>
          </cell>
          <cell r="K5566">
            <v>0</v>
          </cell>
        </row>
        <row r="5567">
          <cell r="B5567">
            <v>0</v>
          </cell>
          <cell r="C5567">
            <v>0</v>
          </cell>
          <cell r="D5567">
            <v>0</v>
          </cell>
          <cell r="E5567">
            <v>0</v>
          </cell>
          <cell r="F5567">
            <v>0</v>
          </cell>
          <cell r="G5567">
            <v>0</v>
          </cell>
          <cell r="H5567">
            <v>0</v>
          </cell>
          <cell r="I5567">
            <v>0</v>
          </cell>
          <cell r="J5567">
            <v>0</v>
          </cell>
          <cell r="K5567">
            <v>0</v>
          </cell>
        </row>
        <row r="5568">
          <cell r="B5568">
            <v>0</v>
          </cell>
          <cell r="C5568">
            <v>0</v>
          </cell>
          <cell r="D5568">
            <v>0</v>
          </cell>
          <cell r="E5568">
            <v>0</v>
          </cell>
          <cell r="F5568">
            <v>0</v>
          </cell>
          <cell r="G5568">
            <v>0</v>
          </cell>
          <cell r="H5568">
            <v>0</v>
          </cell>
          <cell r="I5568">
            <v>0</v>
          </cell>
          <cell r="J5568">
            <v>0</v>
          </cell>
          <cell r="K5568">
            <v>0</v>
          </cell>
        </row>
        <row r="5569">
          <cell r="B5569">
            <v>0</v>
          </cell>
          <cell r="C5569">
            <v>0</v>
          </cell>
          <cell r="D5569">
            <v>0</v>
          </cell>
          <cell r="E5569">
            <v>0</v>
          </cell>
          <cell r="F5569">
            <v>0</v>
          </cell>
          <cell r="G5569">
            <v>0</v>
          </cell>
          <cell r="H5569">
            <v>0</v>
          </cell>
          <cell r="I5569">
            <v>0</v>
          </cell>
          <cell r="J5569">
            <v>0</v>
          </cell>
          <cell r="K5569">
            <v>0</v>
          </cell>
        </row>
        <row r="5570">
          <cell r="B5570">
            <v>0</v>
          </cell>
          <cell r="C5570">
            <v>0</v>
          </cell>
          <cell r="D5570">
            <v>0</v>
          </cell>
          <cell r="E5570">
            <v>0</v>
          </cell>
          <cell r="F5570">
            <v>0</v>
          </cell>
          <cell r="G5570">
            <v>0</v>
          </cell>
          <cell r="H5570">
            <v>0</v>
          </cell>
          <cell r="I5570">
            <v>0</v>
          </cell>
          <cell r="J5570">
            <v>0</v>
          </cell>
          <cell r="K5570">
            <v>0</v>
          </cell>
        </row>
        <row r="5571">
          <cell r="B5571">
            <v>0</v>
          </cell>
          <cell r="C5571">
            <v>0</v>
          </cell>
          <cell r="D5571">
            <v>0</v>
          </cell>
          <cell r="E5571">
            <v>0</v>
          </cell>
          <cell r="F5571">
            <v>0</v>
          </cell>
          <cell r="G5571">
            <v>0</v>
          </cell>
          <cell r="H5571">
            <v>0</v>
          </cell>
          <cell r="I5571">
            <v>0</v>
          </cell>
          <cell r="J5571">
            <v>0</v>
          </cell>
          <cell r="K5571">
            <v>0</v>
          </cell>
        </row>
        <row r="5572">
          <cell r="B5572">
            <v>0</v>
          </cell>
          <cell r="C5572">
            <v>0</v>
          </cell>
          <cell r="D5572">
            <v>0</v>
          </cell>
          <cell r="E5572">
            <v>0</v>
          </cell>
          <cell r="F5572">
            <v>0</v>
          </cell>
          <cell r="G5572">
            <v>0</v>
          </cell>
          <cell r="H5572">
            <v>0</v>
          </cell>
          <cell r="I5572">
            <v>0</v>
          </cell>
          <cell r="J5572">
            <v>0</v>
          </cell>
          <cell r="K5572">
            <v>0</v>
          </cell>
        </row>
        <row r="5573">
          <cell r="B5573">
            <v>0</v>
          </cell>
          <cell r="C5573">
            <v>0</v>
          </cell>
          <cell r="D5573">
            <v>0</v>
          </cell>
          <cell r="E5573">
            <v>0</v>
          </cell>
          <cell r="F5573">
            <v>0</v>
          </cell>
          <cell r="G5573">
            <v>0</v>
          </cell>
          <cell r="H5573">
            <v>0</v>
          </cell>
          <cell r="I5573">
            <v>0</v>
          </cell>
          <cell r="J5573">
            <v>0</v>
          </cell>
          <cell r="K5573">
            <v>0</v>
          </cell>
        </row>
        <row r="5574">
          <cell r="B5574">
            <v>0</v>
          </cell>
          <cell r="C5574">
            <v>0</v>
          </cell>
          <cell r="D5574">
            <v>0</v>
          </cell>
          <cell r="E5574">
            <v>0</v>
          </cell>
          <cell r="F5574">
            <v>0</v>
          </cell>
          <cell r="G5574">
            <v>0</v>
          </cell>
          <cell r="H5574">
            <v>0</v>
          </cell>
          <cell r="I5574">
            <v>0</v>
          </cell>
          <cell r="J5574">
            <v>0</v>
          </cell>
          <cell r="K5574">
            <v>0</v>
          </cell>
        </row>
        <row r="5575">
          <cell r="B5575">
            <v>0</v>
          </cell>
          <cell r="C5575">
            <v>0</v>
          </cell>
          <cell r="D5575">
            <v>0</v>
          </cell>
          <cell r="E5575">
            <v>0</v>
          </cell>
          <cell r="F5575">
            <v>0</v>
          </cell>
          <cell r="G5575">
            <v>0</v>
          </cell>
          <cell r="H5575">
            <v>0</v>
          </cell>
          <cell r="I5575">
            <v>0</v>
          </cell>
          <cell r="J5575">
            <v>0</v>
          </cell>
          <cell r="K5575">
            <v>0</v>
          </cell>
        </row>
        <row r="5576">
          <cell r="B5576">
            <v>0</v>
          </cell>
          <cell r="C5576">
            <v>0</v>
          </cell>
          <cell r="D5576">
            <v>0</v>
          </cell>
          <cell r="E5576">
            <v>0</v>
          </cell>
          <cell r="F5576">
            <v>0</v>
          </cell>
          <cell r="G5576">
            <v>0</v>
          </cell>
          <cell r="H5576">
            <v>0</v>
          </cell>
          <cell r="I5576">
            <v>0</v>
          </cell>
          <cell r="J5576">
            <v>0</v>
          </cell>
          <cell r="K5576">
            <v>0</v>
          </cell>
        </row>
        <row r="5577">
          <cell r="B5577">
            <v>0</v>
          </cell>
          <cell r="C5577">
            <v>0</v>
          </cell>
          <cell r="D5577">
            <v>0</v>
          </cell>
          <cell r="E5577">
            <v>0</v>
          </cell>
          <cell r="F5577">
            <v>0</v>
          </cell>
          <cell r="G5577">
            <v>0</v>
          </cell>
          <cell r="H5577">
            <v>0</v>
          </cell>
          <cell r="I5577">
            <v>0</v>
          </cell>
          <cell r="J5577">
            <v>0</v>
          </cell>
          <cell r="K5577">
            <v>0</v>
          </cell>
        </row>
        <row r="5578">
          <cell r="B5578">
            <v>0</v>
          </cell>
          <cell r="C5578">
            <v>0</v>
          </cell>
          <cell r="D5578">
            <v>0</v>
          </cell>
          <cell r="E5578">
            <v>0</v>
          </cell>
          <cell r="F5578">
            <v>0</v>
          </cell>
          <cell r="G5578">
            <v>0</v>
          </cell>
          <cell r="H5578">
            <v>0</v>
          </cell>
          <cell r="I5578">
            <v>0</v>
          </cell>
          <cell r="J5578">
            <v>0</v>
          </cell>
          <cell r="K5578">
            <v>0</v>
          </cell>
        </row>
        <row r="5579">
          <cell r="B5579">
            <v>0</v>
          </cell>
          <cell r="C5579">
            <v>0</v>
          </cell>
          <cell r="D5579">
            <v>0</v>
          </cell>
          <cell r="E5579">
            <v>0</v>
          </cell>
          <cell r="F5579">
            <v>0</v>
          </cell>
          <cell r="G5579">
            <v>0</v>
          </cell>
          <cell r="H5579">
            <v>0</v>
          </cell>
          <cell r="I5579">
            <v>0</v>
          </cell>
          <cell r="J5579">
            <v>0</v>
          </cell>
          <cell r="K5579">
            <v>0</v>
          </cell>
        </row>
        <row r="5580">
          <cell r="B5580">
            <v>0</v>
          </cell>
          <cell r="C5580">
            <v>0</v>
          </cell>
          <cell r="D5580">
            <v>0</v>
          </cell>
          <cell r="E5580">
            <v>0</v>
          </cell>
          <cell r="F5580">
            <v>0</v>
          </cell>
          <cell r="G5580">
            <v>0</v>
          </cell>
          <cell r="H5580">
            <v>0</v>
          </cell>
          <cell r="I5580">
            <v>0</v>
          </cell>
          <cell r="J5580">
            <v>0</v>
          </cell>
          <cell r="K5580">
            <v>0</v>
          </cell>
        </row>
        <row r="5581">
          <cell r="B5581">
            <v>0</v>
          </cell>
          <cell r="C5581">
            <v>0</v>
          </cell>
          <cell r="D5581">
            <v>0</v>
          </cell>
          <cell r="E5581">
            <v>0</v>
          </cell>
          <cell r="F5581">
            <v>0</v>
          </cell>
          <cell r="G5581">
            <v>0</v>
          </cell>
          <cell r="H5581">
            <v>0</v>
          </cell>
          <cell r="I5581">
            <v>0</v>
          </cell>
          <cell r="J5581">
            <v>0</v>
          </cell>
          <cell r="K5581">
            <v>0</v>
          </cell>
        </row>
        <row r="5582">
          <cell r="B5582">
            <v>0</v>
          </cell>
          <cell r="C5582">
            <v>0</v>
          </cell>
          <cell r="D5582">
            <v>0</v>
          </cell>
          <cell r="E5582">
            <v>0</v>
          </cell>
          <cell r="F5582">
            <v>0</v>
          </cell>
          <cell r="G5582">
            <v>0</v>
          </cell>
          <cell r="H5582">
            <v>0</v>
          </cell>
          <cell r="I5582">
            <v>0</v>
          </cell>
          <cell r="J5582">
            <v>0</v>
          </cell>
          <cell r="K5582">
            <v>0</v>
          </cell>
        </row>
        <row r="5583">
          <cell r="B5583">
            <v>0</v>
          </cell>
          <cell r="C5583">
            <v>0</v>
          </cell>
          <cell r="D5583">
            <v>0</v>
          </cell>
          <cell r="E5583">
            <v>0</v>
          </cell>
          <cell r="F5583">
            <v>0</v>
          </cell>
          <cell r="G5583">
            <v>0</v>
          </cell>
          <cell r="H5583">
            <v>0</v>
          </cell>
          <cell r="I5583">
            <v>0</v>
          </cell>
          <cell r="J5583">
            <v>0</v>
          </cell>
          <cell r="K5583">
            <v>0</v>
          </cell>
        </row>
        <row r="5584">
          <cell r="B5584">
            <v>0</v>
          </cell>
          <cell r="C5584">
            <v>0</v>
          </cell>
          <cell r="D5584">
            <v>0</v>
          </cell>
          <cell r="E5584">
            <v>0</v>
          </cell>
          <cell r="F5584">
            <v>0</v>
          </cell>
          <cell r="G5584">
            <v>0</v>
          </cell>
          <cell r="H5584">
            <v>0</v>
          </cell>
          <cell r="I5584">
            <v>0</v>
          </cell>
          <cell r="J5584">
            <v>0</v>
          </cell>
          <cell r="K5584">
            <v>0</v>
          </cell>
        </row>
        <row r="5585">
          <cell r="B5585">
            <v>0</v>
          </cell>
          <cell r="C5585">
            <v>0</v>
          </cell>
          <cell r="D5585">
            <v>0</v>
          </cell>
          <cell r="E5585">
            <v>0</v>
          </cell>
          <cell r="F5585">
            <v>0</v>
          </cell>
          <cell r="G5585">
            <v>0</v>
          </cell>
          <cell r="H5585">
            <v>0</v>
          </cell>
          <cell r="I5585">
            <v>0</v>
          </cell>
          <cell r="J5585">
            <v>0</v>
          </cell>
          <cell r="K5585">
            <v>0</v>
          </cell>
        </row>
        <row r="5586">
          <cell r="B5586">
            <v>0</v>
          </cell>
          <cell r="C5586">
            <v>0</v>
          </cell>
          <cell r="D5586">
            <v>0</v>
          </cell>
          <cell r="E5586">
            <v>0</v>
          </cell>
          <cell r="F5586">
            <v>0</v>
          </cell>
          <cell r="G5586">
            <v>0</v>
          </cell>
          <cell r="H5586">
            <v>0</v>
          </cell>
          <cell r="I5586">
            <v>0</v>
          </cell>
          <cell r="J5586">
            <v>0</v>
          </cell>
          <cell r="K5586">
            <v>0</v>
          </cell>
        </row>
        <row r="5587">
          <cell r="B5587">
            <v>0</v>
          </cell>
          <cell r="C5587">
            <v>0</v>
          </cell>
          <cell r="D5587">
            <v>0</v>
          </cell>
          <cell r="E5587">
            <v>0</v>
          </cell>
          <cell r="F5587">
            <v>0</v>
          </cell>
          <cell r="G5587">
            <v>0</v>
          </cell>
          <cell r="H5587">
            <v>0</v>
          </cell>
          <cell r="I5587">
            <v>0</v>
          </cell>
          <cell r="J5587">
            <v>0</v>
          </cell>
          <cell r="K5587">
            <v>0</v>
          </cell>
        </row>
        <row r="5588">
          <cell r="B5588">
            <v>0</v>
          </cell>
          <cell r="C5588">
            <v>0</v>
          </cell>
          <cell r="D5588">
            <v>0</v>
          </cell>
          <cell r="E5588">
            <v>0</v>
          </cell>
          <cell r="F5588">
            <v>0</v>
          </cell>
          <cell r="G5588">
            <v>0</v>
          </cell>
          <cell r="H5588">
            <v>0</v>
          </cell>
          <cell r="I5588">
            <v>0</v>
          </cell>
          <cell r="J5588">
            <v>0</v>
          </cell>
          <cell r="K5588">
            <v>0</v>
          </cell>
        </row>
        <row r="5589">
          <cell r="B5589">
            <v>0</v>
          </cell>
          <cell r="C5589">
            <v>0</v>
          </cell>
          <cell r="D5589">
            <v>0</v>
          </cell>
          <cell r="E5589">
            <v>0</v>
          </cell>
          <cell r="F5589">
            <v>0</v>
          </cell>
          <cell r="G5589">
            <v>0</v>
          </cell>
          <cell r="H5589">
            <v>0</v>
          </cell>
          <cell r="I5589">
            <v>0</v>
          </cell>
          <cell r="J5589">
            <v>0</v>
          </cell>
          <cell r="K5589">
            <v>0</v>
          </cell>
        </row>
        <row r="5590">
          <cell r="B5590">
            <v>0</v>
          </cell>
          <cell r="C5590">
            <v>0</v>
          </cell>
          <cell r="D5590">
            <v>0</v>
          </cell>
          <cell r="E5590">
            <v>0</v>
          </cell>
          <cell r="F5590">
            <v>0</v>
          </cell>
          <cell r="G5590">
            <v>0</v>
          </cell>
          <cell r="H5590">
            <v>0</v>
          </cell>
          <cell r="I5590">
            <v>0</v>
          </cell>
          <cell r="J5590">
            <v>0</v>
          </cell>
          <cell r="K5590">
            <v>0</v>
          </cell>
        </row>
        <row r="5591">
          <cell r="B5591">
            <v>0</v>
          </cell>
          <cell r="C5591">
            <v>0</v>
          </cell>
          <cell r="D5591">
            <v>0</v>
          </cell>
          <cell r="E5591">
            <v>0</v>
          </cell>
          <cell r="F5591">
            <v>0</v>
          </cell>
          <cell r="G5591">
            <v>0</v>
          </cell>
          <cell r="H5591">
            <v>0</v>
          </cell>
          <cell r="I5591">
            <v>0</v>
          </cell>
          <cell r="J5591">
            <v>0</v>
          </cell>
          <cell r="K5591">
            <v>0</v>
          </cell>
        </row>
        <row r="5592">
          <cell r="B5592">
            <v>0</v>
          </cell>
          <cell r="C5592">
            <v>0</v>
          </cell>
          <cell r="D5592">
            <v>0</v>
          </cell>
          <cell r="E5592">
            <v>0</v>
          </cell>
          <cell r="F5592">
            <v>0</v>
          </cell>
          <cell r="G5592">
            <v>0</v>
          </cell>
          <cell r="H5592">
            <v>0</v>
          </cell>
          <cell r="I5592">
            <v>0</v>
          </cell>
          <cell r="J5592">
            <v>0</v>
          </cell>
          <cell r="K5592">
            <v>0</v>
          </cell>
        </row>
        <row r="5593">
          <cell r="B5593">
            <v>0</v>
          </cell>
          <cell r="C5593">
            <v>0</v>
          </cell>
          <cell r="D5593">
            <v>0</v>
          </cell>
          <cell r="E5593">
            <v>0</v>
          </cell>
          <cell r="F5593">
            <v>0</v>
          </cell>
          <cell r="G5593">
            <v>0</v>
          </cell>
          <cell r="H5593">
            <v>0</v>
          </cell>
          <cell r="I5593">
            <v>0</v>
          </cell>
          <cell r="J5593">
            <v>0</v>
          </cell>
          <cell r="K5593">
            <v>0</v>
          </cell>
        </row>
        <row r="5594">
          <cell r="B5594">
            <v>0</v>
          </cell>
          <cell r="C5594">
            <v>0</v>
          </cell>
          <cell r="D5594">
            <v>0</v>
          </cell>
          <cell r="E5594">
            <v>0</v>
          </cell>
          <cell r="F5594">
            <v>0</v>
          </cell>
          <cell r="G5594">
            <v>0</v>
          </cell>
          <cell r="H5594">
            <v>0</v>
          </cell>
          <cell r="I5594">
            <v>0</v>
          </cell>
          <cell r="J5594">
            <v>0</v>
          </cell>
          <cell r="K5594">
            <v>0</v>
          </cell>
        </row>
        <row r="5595">
          <cell r="B5595">
            <v>0</v>
          </cell>
          <cell r="C5595">
            <v>0</v>
          </cell>
          <cell r="D5595">
            <v>0</v>
          </cell>
          <cell r="E5595">
            <v>0</v>
          </cell>
          <cell r="F5595">
            <v>0</v>
          </cell>
          <cell r="G5595">
            <v>0</v>
          </cell>
          <cell r="H5595">
            <v>0</v>
          </cell>
          <cell r="I5595">
            <v>0</v>
          </cell>
          <cell r="J5595">
            <v>0</v>
          </cell>
          <cell r="K5595">
            <v>0</v>
          </cell>
        </row>
        <row r="5596">
          <cell r="B5596">
            <v>0</v>
          </cell>
          <cell r="C5596">
            <v>0</v>
          </cell>
          <cell r="D5596">
            <v>0</v>
          </cell>
          <cell r="E5596">
            <v>0</v>
          </cell>
          <cell r="F5596">
            <v>0</v>
          </cell>
          <cell r="G5596">
            <v>0</v>
          </cell>
          <cell r="H5596">
            <v>0</v>
          </cell>
          <cell r="I5596">
            <v>0</v>
          </cell>
          <cell r="J5596">
            <v>0</v>
          </cell>
          <cell r="K5596">
            <v>0</v>
          </cell>
        </row>
        <row r="5597">
          <cell r="B5597">
            <v>0</v>
          </cell>
          <cell r="C5597">
            <v>0</v>
          </cell>
          <cell r="D5597">
            <v>0</v>
          </cell>
          <cell r="E5597">
            <v>0</v>
          </cell>
          <cell r="F5597">
            <v>0</v>
          </cell>
          <cell r="G5597">
            <v>0</v>
          </cell>
          <cell r="H5597">
            <v>0</v>
          </cell>
          <cell r="I5597">
            <v>0</v>
          </cell>
          <cell r="J5597">
            <v>0</v>
          </cell>
          <cell r="K5597">
            <v>0</v>
          </cell>
        </row>
        <row r="5598">
          <cell r="B5598">
            <v>0</v>
          </cell>
          <cell r="C5598">
            <v>0</v>
          </cell>
          <cell r="D5598">
            <v>0</v>
          </cell>
          <cell r="E5598">
            <v>0</v>
          </cell>
          <cell r="F5598">
            <v>0</v>
          </cell>
          <cell r="G5598">
            <v>0</v>
          </cell>
          <cell r="H5598">
            <v>0</v>
          </cell>
          <cell r="I5598">
            <v>0</v>
          </cell>
          <cell r="J5598">
            <v>0</v>
          </cell>
          <cell r="K5598">
            <v>0</v>
          </cell>
        </row>
        <row r="5599">
          <cell r="B5599">
            <v>0</v>
          </cell>
          <cell r="C5599">
            <v>0</v>
          </cell>
          <cell r="D5599">
            <v>0</v>
          </cell>
          <cell r="E5599">
            <v>0</v>
          </cell>
          <cell r="F5599">
            <v>0</v>
          </cell>
          <cell r="G5599">
            <v>0</v>
          </cell>
          <cell r="H5599">
            <v>0</v>
          </cell>
          <cell r="I5599">
            <v>0</v>
          </cell>
          <cell r="J5599">
            <v>0</v>
          </cell>
          <cell r="K5599">
            <v>0</v>
          </cell>
        </row>
        <row r="5600">
          <cell r="B5600">
            <v>0</v>
          </cell>
          <cell r="C5600">
            <v>0</v>
          </cell>
          <cell r="D5600">
            <v>0</v>
          </cell>
          <cell r="E5600">
            <v>0</v>
          </cell>
          <cell r="F5600">
            <v>0</v>
          </cell>
          <cell r="G5600">
            <v>0</v>
          </cell>
          <cell r="H5600">
            <v>0</v>
          </cell>
          <cell r="I5600">
            <v>0</v>
          </cell>
          <cell r="J5600">
            <v>0</v>
          </cell>
          <cell r="K5600">
            <v>0</v>
          </cell>
        </row>
        <row r="5601">
          <cell r="B5601">
            <v>0</v>
          </cell>
          <cell r="C5601">
            <v>0</v>
          </cell>
          <cell r="D5601">
            <v>0</v>
          </cell>
          <cell r="E5601">
            <v>0</v>
          </cell>
          <cell r="F5601">
            <v>0</v>
          </cell>
          <cell r="G5601">
            <v>0</v>
          </cell>
          <cell r="H5601">
            <v>0</v>
          </cell>
          <cell r="I5601">
            <v>0</v>
          </cell>
          <cell r="J5601">
            <v>0</v>
          </cell>
          <cell r="K5601">
            <v>0</v>
          </cell>
        </row>
        <row r="5602">
          <cell r="B5602">
            <v>0</v>
          </cell>
          <cell r="C5602">
            <v>0</v>
          </cell>
          <cell r="D5602">
            <v>0</v>
          </cell>
          <cell r="E5602">
            <v>0</v>
          </cell>
          <cell r="F5602">
            <v>0</v>
          </cell>
          <cell r="G5602">
            <v>0</v>
          </cell>
          <cell r="H5602">
            <v>0</v>
          </cell>
          <cell r="I5602">
            <v>0</v>
          </cell>
          <cell r="J5602">
            <v>0</v>
          </cell>
          <cell r="K5602">
            <v>0</v>
          </cell>
        </row>
        <row r="5603">
          <cell r="B5603">
            <v>0</v>
          </cell>
          <cell r="C5603">
            <v>0</v>
          </cell>
          <cell r="D5603">
            <v>0</v>
          </cell>
          <cell r="E5603">
            <v>0</v>
          </cell>
          <cell r="F5603">
            <v>0</v>
          </cell>
          <cell r="G5603">
            <v>0</v>
          </cell>
          <cell r="H5603">
            <v>0</v>
          </cell>
          <cell r="I5603">
            <v>0</v>
          </cell>
          <cell r="J5603">
            <v>0</v>
          </cell>
          <cell r="K5603">
            <v>0</v>
          </cell>
        </row>
        <row r="5604">
          <cell r="B5604">
            <v>0</v>
          </cell>
          <cell r="C5604">
            <v>0</v>
          </cell>
          <cell r="D5604">
            <v>0</v>
          </cell>
          <cell r="E5604">
            <v>0</v>
          </cell>
          <cell r="F5604">
            <v>0</v>
          </cell>
          <cell r="G5604">
            <v>0</v>
          </cell>
          <cell r="H5604">
            <v>0</v>
          </cell>
          <cell r="I5604">
            <v>0</v>
          </cell>
          <cell r="J5604">
            <v>0</v>
          </cell>
          <cell r="K5604">
            <v>0</v>
          </cell>
        </row>
        <row r="5605">
          <cell r="B5605">
            <v>0</v>
          </cell>
          <cell r="C5605">
            <v>0</v>
          </cell>
          <cell r="D5605">
            <v>0</v>
          </cell>
          <cell r="E5605">
            <v>0</v>
          </cell>
          <cell r="F5605">
            <v>0</v>
          </cell>
          <cell r="G5605">
            <v>0</v>
          </cell>
          <cell r="H5605">
            <v>0</v>
          </cell>
          <cell r="I5605">
            <v>0</v>
          </cell>
          <cell r="J5605">
            <v>0</v>
          </cell>
          <cell r="K5605">
            <v>0</v>
          </cell>
        </row>
        <row r="5606">
          <cell r="B5606">
            <v>0</v>
          </cell>
          <cell r="C5606">
            <v>0</v>
          </cell>
          <cell r="D5606">
            <v>0</v>
          </cell>
          <cell r="E5606">
            <v>0</v>
          </cell>
          <cell r="F5606">
            <v>0</v>
          </cell>
          <cell r="G5606">
            <v>0</v>
          </cell>
          <cell r="H5606">
            <v>0</v>
          </cell>
          <cell r="I5606">
            <v>0</v>
          </cell>
          <cell r="J5606">
            <v>0</v>
          </cell>
          <cell r="K5606">
            <v>0</v>
          </cell>
        </row>
        <row r="5607">
          <cell r="B5607">
            <v>0</v>
          </cell>
          <cell r="C5607">
            <v>0</v>
          </cell>
          <cell r="D5607">
            <v>0</v>
          </cell>
          <cell r="E5607">
            <v>0</v>
          </cell>
          <cell r="F5607">
            <v>0</v>
          </cell>
          <cell r="G5607">
            <v>0</v>
          </cell>
          <cell r="H5607">
            <v>0</v>
          </cell>
          <cell r="I5607">
            <v>0</v>
          </cell>
          <cell r="J5607">
            <v>0</v>
          </cell>
          <cell r="K5607">
            <v>0</v>
          </cell>
        </row>
        <row r="5608">
          <cell r="B5608">
            <v>0</v>
          </cell>
          <cell r="C5608">
            <v>0</v>
          </cell>
          <cell r="D5608">
            <v>0</v>
          </cell>
          <cell r="E5608">
            <v>0</v>
          </cell>
          <cell r="F5608">
            <v>0</v>
          </cell>
          <cell r="G5608">
            <v>0</v>
          </cell>
          <cell r="H5608">
            <v>0</v>
          </cell>
          <cell r="I5608">
            <v>0</v>
          </cell>
          <cell r="J5608">
            <v>0</v>
          </cell>
          <cell r="K5608">
            <v>0</v>
          </cell>
        </row>
        <row r="5609">
          <cell r="B5609">
            <v>0</v>
          </cell>
          <cell r="C5609">
            <v>0</v>
          </cell>
          <cell r="D5609">
            <v>0</v>
          </cell>
          <cell r="E5609">
            <v>0</v>
          </cell>
          <cell r="F5609">
            <v>0</v>
          </cell>
          <cell r="G5609">
            <v>0</v>
          </cell>
          <cell r="H5609">
            <v>0</v>
          </cell>
          <cell r="I5609">
            <v>0</v>
          </cell>
          <cell r="J5609">
            <v>0</v>
          </cell>
          <cell r="K5609">
            <v>0</v>
          </cell>
        </row>
        <row r="5610">
          <cell r="B5610">
            <v>0</v>
          </cell>
          <cell r="C5610">
            <v>0</v>
          </cell>
          <cell r="D5610">
            <v>0</v>
          </cell>
          <cell r="E5610">
            <v>0</v>
          </cell>
          <cell r="F5610">
            <v>0</v>
          </cell>
          <cell r="G5610">
            <v>0</v>
          </cell>
          <cell r="H5610">
            <v>0</v>
          </cell>
          <cell r="I5610">
            <v>0</v>
          </cell>
          <cell r="J5610">
            <v>0</v>
          </cell>
          <cell r="K5610">
            <v>0</v>
          </cell>
        </row>
        <row r="5611">
          <cell r="B5611">
            <v>0</v>
          </cell>
          <cell r="C5611">
            <v>0</v>
          </cell>
          <cell r="D5611">
            <v>0</v>
          </cell>
          <cell r="E5611">
            <v>0</v>
          </cell>
          <cell r="F5611">
            <v>0</v>
          </cell>
          <cell r="G5611">
            <v>0</v>
          </cell>
          <cell r="H5611">
            <v>0</v>
          </cell>
          <cell r="I5611">
            <v>0</v>
          </cell>
          <cell r="J5611">
            <v>0</v>
          </cell>
          <cell r="K5611">
            <v>0</v>
          </cell>
        </row>
        <row r="5612">
          <cell r="B5612">
            <v>0</v>
          </cell>
          <cell r="C5612">
            <v>0</v>
          </cell>
          <cell r="D5612">
            <v>0</v>
          </cell>
          <cell r="E5612">
            <v>0</v>
          </cell>
          <cell r="F5612">
            <v>0</v>
          </cell>
          <cell r="G5612">
            <v>0</v>
          </cell>
          <cell r="H5612">
            <v>0</v>
          </cell>
          <cell r="I5612">
            <v>0</v>
          </cell>
          <cell r="J5612">
            <v>0</v>
          </cell>
          <cell r="K5612">
            <v>0</v>
          </cell>
        </row>
        <row r="5613">
          <cell r="B5613">
            <v>0</v>
          </cell>
          <cell r="C5613">
            <v>0</v>
          </cell>
          <cell r="D5613">
            <v>0</v>
          </cell>
          <cell r="E5613">
            <v>0</v>
          </cell>
          <cell r="F5613">
            <v>0</v>
          </cell>
          <cell r="G5613">
            <v>0</v>
          </cell>
          <cell r="H5613">
            <v>0</v>
          </cell>
          <cell r="I5613">
            <v>0</v>
          </cell>
          <cell r="J5613">
            <v>0</v>
          </cell>
          <cell r="K5613">
            <v>0</v>
          </cell>
        </row>
        <row r="5614">
          <cell r="B5614">
            <v>0</v>
          </cell>
          <cell r="C5614">
            <v>0</v>
          </cell>
          <cell r="D5614">
            <v>0</v>
          </cell>
          <cell r="E5614">
            <v>0</v>
          </cell>
          <cell r="F5614">
            <v>0</v>
          </cell>
          <cell r="G5614">
            <v>0</v>
          </cell>
          <cell r="H5614">
            <v>0</v>
          </cell>
          <cell r="I5614">
            <v>0</v>
          </cell>
          <cell r="J5614">
            <v>0</v>
          </cell>
          <cell r="K5614">
            <v>0</v>
          </cell>
        </row>
        <row r="5615">
          <cell r="B5615">
            <v>0</v>
          </cell>
          <cell r="C5615">
            <v>0</v>
          </cell>
          <cell r="D5615">
            <v>0</v>
          </cell>
          <cell r="E5615">
            <v>0</v>
          </cell>
          <cell r="F5615">
            <v>0</v>
          </cell>
          <cell r="G5615">
            <v>0</v>
          </cell>
          <cell r="H5615">
            <v>0</v>
          </cell>
          <cell r="I5615">
            <v>0</v>
          </cell>
          <cell r="J5615">
            <v>0</v>
          </cell>
          <cell r="K5615">
            <v>0</v>
          </cell>
        </row>
        <row r="5616">
          <cell r="B5616">
            <v>0</v>
          </cell>
          <cell r="C5616">
            <v>0</v>
          </cell>
          <cell r="D5616">
            <v>0</v>
          </cell>
          <cell r="E5616">
            <v>0</v>
          </cell>
          <cell r="F5616">
            <v>0</v>
          </cell>
          <cell r="G5616">
            <v>0</v>
          </cell>
          <cell r="H5616">
            <v>0</v>
          </cell>
          <cell r="I5616">
            <v>0</v>
          </cell>
          <cell r="J5616">
            <v>0</v>
          </cell>
          <cell r="K5616">
            <v>0</v>
          </cell>
        </row>
        <row r="5617">
          <cell r="B5617">
            <v>0</v>
          </cell>
          <cell r="C5617">
            <v>0</v>
          </cell>
          <cell r="D5617">
            <v>0</v>
          </cell>
          <cell r="E5617">
            <v>0</v>
          </cell>
          <cell r="F5617">
            <v>0</v>
          </cell>
          <cell r="G5617">
            <v>0</v>
          </cell>
          <cell r="H5617">
            <v>0</v>
          </cell>
          <cell r="I5617">
            <v>0</v>
          </cell>
          <cell r="J5617">
            <v>0</v>
          </cell>
          <cell r="K5617">
            <v>0</v>
          </cell>
        </row>
        <row r="5618">
          <cell r="B5618">
            <v>0</v>
          </cell>
          <cell r="C5618">
            <v>0</v>
          </cell>
          <cell r="D5618">
            <v>0</v>
          </cell>
          <cell r="E5618">
            <v>0</v>
          </cell>
          <cell r="F5618">
            <v>0</v>
          </cell>
          <cell r="G5618">
            <v>0</v>
          </cell>
          <cell r="H5618">
            <v>0</v>
          </cell>
          <cell r="I5618">
            <v>0</v>
          </cell>
          <cell r="J5618">
            <v>0</v>
          </cell>
          <cell r="K5618">
            <v>0</v>
          </cell>
        </row>
        <row r="5619">
          <cell r="B5619">
            <v>0</v>
          </cell>
          <cell r="C5619">
            <v>0</v>
          </cell>
          <cell r="D5619">
            <v>0</v>
          </cell>
          <cell r="E5619">
            <v>0</v>
          </cell>
          <cell r="F5619">
            <v>0</v>
          </cell>
          <cell r="G5619">
            <v>0</v>
          </cell>
          <cell r="H5619">
            <v>0</v>
          </cell>
          <cell r="I5619">
            <v>0</v>
          </cell>
          <cell r="J5619">
            <v>0</v>
          </cell>
          <cell r="K5619">
            <v>0</v>
          </cell>
        </row>
        <row r="5620">
          <cell r="B5620">
            <v>0</v>
          </cell>
          <cell r="C5620">
            <v>0</v>
          </cell>
          <cell r="D5620">
            <v>0</v>
          </cell>
          <cell r="E5620">
            <v>0</v>
          </cell>
          <cell r="F5620">
            <v>0</v>
          </cell>
          <cell r="G5620">
            <v>0</v>
          </cell>
          <cell r="H5620">
            <v>0</v>
          </cell>
          <cell r="I5620">
            <v>0</v>
          </cell>
          <cell r="J5620">
            <v>0</v>
          </cell>
          <cell r="K5620">
            <v>0</v>
          </cell>
        </row>
        <row r="5621">
          <cell r="B5621">
            <v>0</v>
          </cell>
          <cell r="C5621">
            <v>0</v>
          </cell>
          <cell r="D5621">
            <v>0</v>
          </cell>
          <cell r="E5621">
            <v>0</v>
          </cell>
          <cell r="F5621">
            <v>0</v>
          </cell>
          <cell r="G5621">
            <v>0</v>
          </cell>
          <cell r="H5621">
            <v>0</v>
          </cell>
          <cell r="I5621">
            <v>0</v>
          </cell>
          <cell r="J5621">
            <v>0</v>
          </cell>
          <cell r="K5621">
            <v>0</v>
          </cell>
        </row>
        <row r="5622">
          <cell r="B5622">
            <v>0</v>
          </cell>
          <cell r="C5622">
            <v>0</v>
          </cell>
          <cell r="D5622">
            <v>0</v>
          </cell>
          <cell r="E5622">
            <v>0</v>
          </cell>
          <cell r="F5622">
            <v>0</v>
          </cell>
          <cell r="G5622">
            <v>0</v>
          </cell>
          <cell r="H5622">
            <v>0</v>
          </cell>
          <cell r="I5622">
            <v>0</v>
          </cell>
          <cell r="J5622">
            <v>0</v>
          </cell>
          <cell r="K5622">
            <v>0</v>
          </cell>
        </row>
        <row r="5623">
          <cell r="B5623">
            <v>0</v>
          </cell>
          <cell r="C5623">
            <v>0</v>
          </cell>
          <cell r="D5623">
            <v>0</v>
          </cell>
          <cell r="E5623">
            <v>0</v>
          </cell>
          <cell r="F5623">
            <v>0</v>
          </cell>
          <cell r="G5623">
            <v>0</v>
          </cell>
          <cell r="H5623">
            <v>0</v>
          </cell>
          <cell r="I5623">
            <v>0</v>
          </cell>
          <cell r="J5623">
            <v>0</v>
          </cell>
          <cell r="K5623">
            <v>0</v>
          </cell>
        </row>
        <row r="5624">
          <cell r="B5624">
            <v>0</v>
          </cell>
          <cell r="C5624">
            <v>0</v>
          </cell>
          <cell r="D5624">
            <v>0</v>
          </cell>
          <cell r="E5624">
            <v>0</v>
          </cell>
          <cell r="F5624">
            <v>0</v>
          </cell>
          <cell r="G5624">
            <v>0</v>
          </cell>
          <cell r="H5624">
            <v>0</v>
          </cell>
          <cell r="I5624">
            <v>0</v>
          </cell>
          <cell r="J5624">
            <v>0</v>
          </cell>
          <cell r="K5624">
            <v>0</v>
          </cell>
        </row>
        <row r="5625">
          <cell r="B5625">
            <v>0</v>
          </cell>
          <cell r="C5625">
            <v>0</v>
          </cell>
          <cell r="D5625">
            <v>0</v>
          </cell>
          <cell r="E5625">
            <v>0</v>
          </cell>
          <cell r="F5625">
            <v>0</v>
          </cell>
          <cell r="G5625">
            <v>0</v>
          </cell>
          <cell r="H5625">
            <v>0</v>
          </cell>
          <cell r="I5625">
            <v>0</v>
          </cell>
          <cell r="J5625">
            <v>0</v>
          </cell>
          <cell r="K5625">
            <v>0</v>
          </cell>
        </row>
        <row r="5626">
          <cell r="B5626">
            <v>0</v>
          </cell>
          <cell r="C5626">
            <v>0</v>
          </cell>
          <cell r="D5626">
            <v>0</v>
          </cell>
          <cell r="E5626">
            <v>0</v>
          </cell>
          <cell r="F5626">
            <v>0</v>
          </cell>
          <cell r="G5626">
            <v>0</v>
          </cell>
          <cell r="H5626">
            <v>0</v>
          </cell>
          <cell r="I5626">
            <v>0</v>
          </cell>
          <cell r="J5626">
            <v>0</v>
          </cell>
          <cell r="K5626">
            <v>0</v>
          </cell>
        </row>
        <row r="5627">
          <cell r="B5627">
            <v>0</v>
          </cell>
          <cell r="C5627">
            <v>0</v>
          </cell>
          <cell r="D5627">
            <v>0</v>
          </cell>
          <cell r="E5627">
            <v>0</v>
          </cell>
          <cell r="F5627">
            <v>0</v>
          </cell>
          <cell r="G5627">
            <v>0</v>
          </cell>
          <cell r="H5627">
            <v>0</v>
          </cell>
          <cell r="I5627">
            <v>0</v>
          </cell>
          <cell r="J5627">
            <v>0</v>
          </cell>
          <cell r="K5627">
            <v>0</v>
          </cell>
        </row>
        <row r="5628">
          <cell r="B5628">
            <v>0</v>
          </cell>
          <cell r="C5628">
            <v>0</v>
          </cell>
          <cell r="D5628">
            <v>0</v>
          </cell>
          <cell r="E5628">
            <v>0</v>
          </cell>
          <cell r="F5628">
            <v>0</v>
          </cell>
          <cell r="G5628">
            <v>0</v>
          </cell>
          <cell r="H5628">
            <v>0</v>
          </cell>
          <cell r="I5628">
            <v>0</v>
          </cell>
          <cell r="J5628">
            <v>0</v>
          </cell>
          <cell r="K5628">
            <v>0</v>
          </cell>
        </row>
        <row r="5629">
          <cell r="B5629">
            <v>0</v>
          </cell>
          <cell r="C5629">
            <v>0</v>
          </cell>
          <cell r="D5629">
            <v>0</v>
          </cell>
          <cell r="E5629">
            <v>0</v>
          </cell>
          <cell r="F5629">
            <v>0</v>
          </cell>
          <cell r="G5629">
            <v>0</v>
          </cell>
          <cell r="H5629">
            <v>0</v>
          </cell>
          <cell r="I5629">
            <v>0</v>
          </cell>
          <cell r="J5629">
            <v>0</v>
          </cell>
          <cell r="K5629">
            <v>0</v>
          </cell>
        </row>
        <row r="5630">
          <cell r="B5630">
            <v>0</v>
          </cell>
          <cell r="C5630">
            <v>0</v>
          </cell>
          <cell r="D5630">
            <v>0</v>
          </cell>
          <cell r="E5630">
            <v>0</v>
          </cell>
          <cell r="F5630">
            <v>0</v>
          </cell>
          <cell r="G5630">
            <v>0</v>
          </cell>
          <cell r="H5630">
            <v>0</v>
          </cell>
          <cell r="I5630">
            <v>0</v>
          </cell>
          <cell r="J5630">
            <v>0</v>
          </cell>
          <cell r="K5630">
            <v>0</v>
          </cell>
        </row>
        <row r="5631">
          <cell r="B5631">
            <v>0</v>
          </cell>
          <cell r="C5631">
            <v>0</v>
          </cell>
          <cell r="D5631">
            <v>0</v>
          </cell>
          <cell r="E5631">
            <v>0</v>
          </cell>
          <cell r="F5631">
            <v>0</v>
          </cell>
          <cell r="G5631">
            <v>0</v>
          </cell>
          <cell r="H5631">
            <v>0</v>
          </cell>
          <cell r="I5631">
            <v>0</v>
          </cell>
          <cell r="J5631">
            <v>0</v>
          </cell>
          <cell r="K5631">
            <v>0</v>
          </cell>
        </row>
        <row r="5632">
          <cell r="B5632">
            <v>0</v>
          </cell>
          <cell r="C5632">
            <v>0</v>
          </cell>
          <cell r="D5632">
            <v>0</v>
          </cell>
          <cell r="E5632">
            <v>0</v>
          </cell>
          <cell r="F5632">
            <v>0</v>
          </cell>
          <cell r="G5632">
            <v>0</v>
          </cell>
          <cell r="H5632">
            <v>0</v>
          </cell>
          <cell r="I5632">
            <v>0</v>
          </cell>
          <cell r="J5632">
            <v>0</v>
          </cell>
          <cell r="K5632">
            <v>0</v>
          </cell>
        </row>
        <row r="5633">
          <cell r="B5633">
            <v>0</v>
          </cell>
          <cell r="C5633">
            <v>0</v>
          </cell>
          <cell r="D5633">
            <v>0</v>
          </cell>
          <cell r="E5633">
            <v>0</v>
          </cell>
          <cell r="F5633">
            <v>0</v>
          </cell>
          <cell r="G5633">
            <v>0</v>
          </cell>
          <cell r="H5633">
            <v>0</v>
          </cell>
          <cell r="I5633">
            <v>0</v>
          </cell>
          <cell r="J5633">
            <v>0</v>
          </cell>
          <cell r="K5633">
            <v>0</v>
          </cell>
        </row>
        <row r="5634">
          <cell r="B5634">
            <v>0</v>
          </cell>
          <cell r="C5634">
            <v>0</v>
          </cell>
          <cell r="D5634">
            <v>0</v>
          </cell>
          <cell r="E5634">
            <v>0</v>
          </cell>
          <cell r="F5634">
            <v>0</v>
          </cell>
          <cell r="G5634">
            <v>0</v>
          </cell>
          <cell r="H5634">
            <v>0</v>
          </cell>
          <cell r="I5634">
            <v>0</v>
          </cell>
          <cell r="J5634">
            <v>0</v>
          </cell>
          <cell r="K5634">
            <v>0</v>
          </cell>
        </row>
        <row r="5635">
          <cell r="B5635">
            <v>0</v>
          </cell>
          <cell r="C5635">
            <v>0</v>
          </cell>
          <cell r="D5635">
            <v>0</v>
          </cell>
          <cell r="E5635">
            <v>0</v>
          </cell>
          <cell r="F5635">
            <v>0</v>
          </cell>
          <cell r="G5635">
            <v>0</v>
          </cell>
          <cell r="H5635">
            <v>0</v>
          </cell>
          <cell r="I5635">
            <v>0</v>
          </cell>
          <cell r="J5635">
            <v>0</v>
          </cell>
          <cell r="K5635">
            <v>0</v>
          </cell>
        </row>
        <row r="5636">
          <cell r="B5636">
            <v>0</v>
          </cell>
          <cell r="C5636">
            <v>0</v>
          </cell>
          <cell r="D5636">
            <v>0</v>
          </cell>
          <cell r="E5636">
            <v>0</v>
          </cell>
          <cell r="F5636">
            <v>0</v>
          </cell>
          <cell r="G5636">
            <v>0</v>
          </cell>
          <cell r="H5636">
            <v>0</v>
          </cell>
          <cell r="I5636">
            <v>0</v>
          </cell>
          <cell r="J5636">
            <v>0</v>
          </cell>
          <cell r="K5636">
            <v>0</v>
          </cell>
        </row>
        <row r="5637">
          <cell r="B5637">
            <v>0</v>
          </cell>
          <cell r="C5637">
            <v>0</v>
          </cell>
          <cell r="D5637">
            <v>0</v>
          </cell>
          <cell r="E5637">
            <v>0</v>
          </cell>
          <cell r="F5637">
            <v>0</v>
          </cell>
          <cell r="G5637">
            <v>0</v>
          </cell>
          <cell r="H5637">
            <v>0</v>
          </cell>
          <cell r="I5637">
            <v>0</v>
          </cell>
          <cell r="J5637">
            <v>0</v>
          </cell>
          <cell r="K5637">
            <v>0</v>
          </cell>
        </row>
        <row r="5638">
          <cell r="B5638">
            <v>0</v>
          </cell>
          <cell r="C5638">
            <v>0</v>
          </cell>
          <cell r="D5638">
            <v>0</v>
          </cell>
          <cell r="E5638">
            <v>0</v>
          </cell>
          <cell r="F5638">
            <v>0</v>
          </cell>
          <cell r="G5638">
            <v>0</v>
          </cell>
          <cell r="H5638">
            <v>0</v>
          </cell>
          <cell r="I5638">
            <v>0</v>
          </cell>
          <cell r="J5638">
            <v>0</v>
          </cell>
          <cell r="K5638">
            <v>0</v>
          </cell>
        </row>
        <row r="5639">
          <cell r="B5639">
            <v>0</v>
          </cell>
          <cell r="C5639">
            <v>0</v>
          </cell>
          <cell r="D5639">
            <v>0</v>
          </cell>
          <cell r="E5639">
            <v>0</v>
          </cell>
          <cell r="F5639">
            <v>0</v>
          </cell>
          <cell r="G5639">
            <v>0</v>
          </cell>
          <cell r="H5639">
            <v>0</v>
          </cell>
          <cell r="I5639">
            <v>0</v>
          </cell>
          <cell r="J5639">
            <v>0</v>
          </cell>
          <cell r="K5639">
            <v>0</v>
          </cell>
        </row>
        <row r="5640">
          <cell r="B5640">
            <v>0</v>
          </cell>
          <cell r="C5640">
            <v>0</v>
          </cell>
          <cell r="D5640">
            <v>0</v>
          </cell>
          <cell r="E5640">
            <v>0</v>
          </cell>
          <cell r="F5640">
            <v>0</v>
          </cell>
          <cell r="G5640">
            <v>0</v>
          </cell>
          <cell r="H5640">
            <v>0</v>
          </cell>
          <cell r="I5640">
            <v>0</v>
          </cell>
          <cell r="J5640">
            <v>0</v>
          </cell>
          <cell r="K5640">
            <v>0</v>
          </cell>
        </row>
        <row r="5641">
          <cell r="B5641">
            <v>0</v>
          </cell>
          <cell r="C5641">
            <v>0</v>
          </cell>
          <cell r="D5641">
            <v>0</v>
          </cell>
          <cell r="E5641">
            <v>0</v>
          </cell>
          <cell r="F5641">
            <v>0</v>
          </cell>
          <cell r="G5641">
            <v>0</v>
          </cell>
          <cell r="H5641">
            <v>0</v>
          </cell>
          <cell r="I5641">
            <v>0</v>
          </cell>
          <cell r="J5641">
            <v>0</v>
          </cell>
          <cell r="K5641">
            <v>0</v>
          </cell>
        </row>
        <row r="5642">
          <cell r="B5642">
            <v>0</v>
          </cell>
          <cell r="C5642">
            <v>0</v>
          </cell>
          <cell r="D5642">
            <v>0</v>
          </cell>
          <cell r="E5642">
            <v>0</v>
          </cell>
          <cell r="F5642">
            <v>0</v>
          </cell>
          <cell r="G5642">
            <v>0</v>
          </cell>
          <cell r="H5642">
            <v>0</v>
          </cell>
          <cell r="I5642">
            <v>0</v>
          </cell>
          <cell r="J5642">
            <v>0</v>
          </cell>
          <cell r="K5642">
            <v>0</v>
          </cell>
        </row>
        <row r="5643">
          <cell r="B5643">
            <v>0</v>
          </cell>
          <cell r="C5643">
            <v>0</v>
          </cell>
          <cell r="D5643">
            <v>0</v>
          </cell>
          <cell r="E5643">
            <v>0</v>
          </cell>
          <cell r="F5643">
            <v>0</v>
          </cell>
          <cell r="G5643">
            <v>0</v>
          </cell>
          <cell r="H5643">
            <v>0</v>
          </cell>
          <cell r="I5643">
            <v>0</v>
          </cell>
          <cell r="J5643">
            <v>0</v>
          </cell>
          <cell r="K5643">
            <v>0</v>
          </cell>
        </row>
        <row r="5644">
          <cell r="B5644">
            <v>0</v>
          </cell>
          <cell r="C5644">
            <v>0</v>
          </cell>
          <cell r="D5644">
            <v>0</v>
          </cell>
          <cell r="E5644">
            <v>0</v>
          </cell>
          <cell r="F5644">
            <v>0</v>
          </cell>
          <cell r="G5644">
            <v>0</v>
          </cell>
          <cell r="H5644">
            <v>0</v>
          </cell>
          <cell r="I5644">
            <v>0</v>
          </cell>
          <cell r="J5644">
            <v>0</v>
          </cell>
          <cell r="K5644">
            <v>0</v>
          </cell>
        </row>
        <row r="5645">
          <cell r="B5645">
            <v>0</v>
          </cell>
          <cell r="C5645">
            <v>0</v>
          </cell>
          <cell r="D5645">
            <v>0</v>
          </cell>
          <cell r="E5645">
            <v>0</v>
          </cell>
          <cell r="F5645">
            <v>0</v>
          </cell>
          <cell r="G5645">
            <v>0</v>
          </cell>
          <cell r="H5645">
            <v>0</v>
          </cell>
          <cell r="I5645">
            <v>0</v>
          </cell>
          <cell r="J5645">
            <v>0</v>
          </cell>
          <cell r="K5645">
            <v>0</v>
          </cell>
        </row>
        <row r="5646">
          <cell r="B5646">
            <v>0</v>
          </cell>
          <cell r="C5646">
            <v>0</v>
          </cell>
          <cell r="D5646">
            <v>0</v>
          </cell>
          <cell r="E5646">
            <v>0</v>
          </cell>
          <cell r="F5646">
            <v>0</v>
          </cell>
          <cell r="G5646">
            <v>0</v>
          </cell>
          <cell r="H5646">
            <v>0</v>
          </cell>
          <cell r="I5646">
            <v>0</v>
          </cell>
          <cell r="J5646">
            <v>0</v>
          </cell>
          <cell r="K5646">
            <v>0</v>
          </cell>
        </row>
        <row r="5647">
          <cell r="B5647">
            <v>0</v>
          </cell>
          <cell r="C5647">
            <v>0</v>
          </cell>
          <cell r="D5647">
            <v>0</v>
          </cell>
          <cell r="E5647">
            <v>0</v>
          </cell>
          <cell r="F5647">
            <v>0</v>
          </cell>
          <cell r="G5647">
            <v>0</v>
          </cell>
          <cell r="H5647">
            <v>0</v>
          </cell>
          <cell r="I5647">
            <v>0</v>
          </cell>
          <cell r="J5647">
            <v>0</v>
          </cell>
          <cell r="K5647">
            <v>0</v>
          </cell>
        </row>
        <row r="5648">
          <cell r="B5648">
            <v>0</v>
          </cell>
          <cell r="C5648">
            <v>0</v>
          </cell>
          <cell r="D5648">
            <v>0</v>
          </cell>
          <cell r="E5648">
            <v>0</v>
          </cell>
          <cell r="F5648">
            <v>0</v>
          </cell>
          <cell r="G5648">
            <v>0</v>
          </cell>
          <cell r="H5648">
            <v>0</v>
          </cell>
          <cell r="I5648">
            <v>0</v>
          </cell>
          <cell r="J5648">
            <v>0</v>
          </cell>
          <cell r="K5648">
            <v>0</v>
          </cell>
        </row>
        <row r="5649">
          <cell r="B5649">
            <v>0</v>
          </cell>
          <cell r="C5649">
            <v>0</v>
          </cell>
          <cell r="D5649">
            <v>0</v>
          </cell>
          <cell r="E5649">
            <v>0</v>
          </cell>
          <cell r="F5649">
            <v>0</v>
          </cell>
          <cell r="G5649">
            <v>0</v>
          </cell>
          <cell r="H5649">
            <v>0</v>
          </cell>
          <cell r="I5649">
            <v>0</v>
          </cell>
          <cell r="J5649">
            <v>0</v>
          </cell>
          <cell r="K5649">
            <v>0</v>
          </cell>
        </row>
        <row r="5650">
          <cell r="B5650">
            <v>0</v>
          </cell>
          <cell r="C5650">
            <v>0</v>
          </cell>
          <cell r="D5650">
            <v>0</v>
          </cell>
          <cell r="E5650">
            <v>0</v>
          </cell>
          <cell r="F5650">
            <v>0</v>
          </cell>
          <cell r="G5650">
            <v>0</v>
          </cell>
          <cell r="H5650">
            <v>0</v>
          </cell>
          <cell r="I5650">
            <v>0</v>
          </cell>
          <cell r="J5650">
            <v>0</v>
          </cell>
          <cell r="K5650">
            <v>0</v>
          </cell>
        </row>
        <row r="5651">
          <cell r="B5651">
            <v>0</v>
          </cell>
          <cell r="C5651">
            <v>0</v>
          </cell>
          <cell r="D5651">
            <v>0</v>
          </cell>
          <cell r="E5651">
            <v>0</v>
          </cell>
          <cell r="F5651">
            <v>0</v>
          </cell>
          <cell r="G5651">
            <v>0</v>
          </cell>
          <cell r="H5651">
            <v>0</v>
          </cell>
          <cell r="I5651">
            <v>0</v>
          </cell>
          <cell r="J5651">
            <v>0</v>
          </cell>
          <cell r="K5651">
            <v>0</v>
          </cell>
        </row>
        <row r="5652">
          <cell r="B5652">
            <v>0</v>
          </cell>
          <cell r="C5652">
            <v>0</v>
          </cell>
          <cell r="D5652">
            <v>0</v>
          </cell>
          <cell r="E5652">
            <v>0</v>
          </cell>
          <cell r="F5652">
            <v>0</v>
          </cell>
          <cell r="G5652">
            <v>0</v>
          </cell>
          <cell r="H5652">
            <v>0</v>
          </cell>
          <cell r="I5652">
            <v>0</v>
          </cell>
          <cell r="J5652">
            <v>0</v>
          </cell>
          <cell r="K5652">
            <v>0</v>
          </cell>
        </row>
        <row r="5653">
          <cell r="B5653">
            <v>0</v>
          </cell>
          <cell r="C5653">
            <v>0</v>
          </cell>
          <cell r="D5653">
            <v>0</v>
          </cell>
          <cell r="E5653">
            <v>0</v>
          </cell>
          <cell r="F5653">
            <v>0</v>
          </cell>
          <cell r="G5653">
            <v>0</v>
          </cell>
          <cell r="H5653">
            <v>0</v>
          </cell>
          <cell r="I5653">
            <v>0</v>
          </cell>
          <cell r="J5653">
            <v>0</v>
          </cell>
          <cell r="K5653">
            <v>0</v>
          </cell>
        </row>
        <row r="5654">
          <cell r="B5654">
            <v>0</v>
          </cell>
          <cell r="C5654">
            <v>0</v>
          </cell>
          <cell r="D5654">
            <v>0</v>
          </cell>
          <cell r="E5654">
            <v>0</v>
          </cell>
          <cell r="F5654">
            <v>0</v>
          </cell>
          <cell r="G5654">
            <v>0</v>
          </cell>
          <cell r="H5654">
            <v>0</v>
          </cell>
          <cell r="I5654">
            <v>0</v>
          </cell>
          <cell r="J5654">
            <v>0</v>
          </cell>
          <cell r="K5654">
            <v>0</v>
          </cell>
        </row>
        <row r="5655">
          <cell r="B5655">
            <v>0</v>
          </cell>
          <cell r="C5655">
            <v>0</v>
          </cell>
          <cell r="D5655">
            <v>0</v>
          </cell>
          <cell r="E5655">
            <v>0</v>
          </cell>
          <cell r="F5655">
            <v>0</v>
          </cell>
          <cell r="G5655">
            <v>0</v>
          </cell>
          <cell r="H5655">
            <v>0</v>
          </cell>
          <cell r="I5655">
            <v>0</v>
          </cell>
          <cell r="J5655">
            <v>0</v>
          </cell>
          <cell r="K5655">
            <v>0</v>
          </cell>
        </row>
        <row r="5656">
          <cell r="B5656">
            <v>0</v>
          </cell>
          <cell r="C5656">
            <v>0</v>
          </cell>
          <cell r="D5656">
            <v>0</v>
          </cell>
          <cell r="E5656">
            <v>0</v>
          </cell>
          <cell r="F5656">
            <v>0</v>
          </cell>
          <cell r="G5656">
            <v>0</v>
          </cell>
          <cell r="H5656">
            <v>0</v>
          </cell>
          <cell r="I5656">
            <v>0</v>
          </cell>
          <cell r="J5656">
            <v>0</v>
          </cell>
          <cell r="K5656">
            <v>0</v>
          </cell>
        </row>
        <row r="5657">
          <cell r="B5657">
            <v>0</v>
          </cell>
          <cell r="C5657">
            <v>0</v>
          </cell>
          <cell r="D5657">
            <v>0</v>
          </cell>
          <cell r="E5657">
            <v>0</v>
          </cell>
          <cell r="F5657">
            <v>0</v>
          </cell>
          <cell r="G5657">
            <v>0</v>
          </cell>
          <cell r="H5657">
            <v>0</v>
          </cell>
          <cell r="I5657">
            <v>0</v>
          </cell>
          <cell r="J5657">
            <v>0</v>
          </cell>
          <cell r="K5657">
            <v>0</v>
          </cell>
        </row>
        <row r="5658">
          <cell r="B5658">
            <v>0</v>
          </cell>
          <cell r="C5658">
            <v>0</v>
          </cell>
          <cell r="D5658">
            <v>0</v>
          </cell>
          <cell r="E5658">
            <v>0</v>
          </cell>
          <cell r="F5658">
            <v>0</v>
          </cell>
          <cell r="G5658">
            <v>0</v>
          </cell>
          <cell r="H5658">
            <v>0</v>
          </cell>
          <cell r="I5658">
            <v>0</v>
          </cell>
          <cell r="J5658">
            <v>0</v>
          </cell>
          <cell r="K5658">
            <v>0</v>
          </cell>
        </row>
        <row r="5659">
          <cell r="B5659">
            <v>0</v>
          </cell>
          <cell r="C5659">
            <v>0</v>
          </cell>
          <cell r="D5659">
            <v>0</v>
          </cell>
          <cell r="E5659">
            <v>0</v>
          </cell>
          <cell r="F5659">
            <v>0</v>
          </cell>
          <cell r="G5659">
            <v>0</v>
          </cell>
          <cell r="H5659">
            <v>0</v>
          </cell>
          <cell r="I5659">
            <v>0</v>
          </cell>
          <cell r="J5659">
            <v>0</v>
          </cell>
          <cell r="K5659">
            <v>0</v>
          </cell>
        </row>
        <row r="5660">
          <cell r="B5660">
            <v>0</v>
          </cell>
          <cell r="C5660">
            <v>0</v>
          </cell>
          <cell r="D5660">
            <v>0</v>
          </cell>
          <cell r="E5660">
            <v>0</v>
          </cell>
          <cell r="F5660">
            <v>0</v>
          </cell>
          <cell r="G5660">
            <v>0</v>
          </cell>
          <cell r="H5660">
            <v>0</v>
          </cell>
          <cell r="I5660">
            <v>0</v>
          </cell>
          <cell r="J5660">
            <v>0</v>
          </cell>
          <cell r="K5660">
            <v>0</v>
          </cell>
        </row>
        <row r="5661">
          <cell r="B5661">
            <v>0</v>
          </cell>
          <cell r="C5661">
            <v>0</v>
          </cell>
          <cell r="D5661">
            <v>0</v>
          </cell>
          <cell r="E5661">
            <v>0</v>
          </cell>
          <cell r="F5661">
            <v>0</v>
          </cell>
          <cell r="G5661">
            <v>0</v>
          </cell>
          <cell r="H5661">
            <v>0</v>
          </cell>
          <cell r="I5661">
            <v>0</v>
          </cell>
          <cell r="J5661">
            <v>0</v>
          </cell>
          <cell r="K5661">
            <v>0</v>
          </cell>
        </row>
        <row r="5662">
          <cell r="B5662">
            <v>0</v>
          </cell>
          <cell r="C5662">
            <v>0</v>
          </cell>
          <cell r="D5662">
            <v>0</v>
          </cell>
          <cell r="E5662">
            <v>0</v>
          </cell>
          <cell r="F5662">
            <v>0</v>
          </cell>
          <cell r="G5662">
            <v>0</v>
          </cell>
          <cell r="H5662">
            <v>0</v>
          </cell>
          <cell r="I5662">
            <v>0</v>
          </cell>
          <cell r="J5662">
            <v>0</v>
          </cell>
          <cell r="K5662">
            <v>0</v>
          </cell>
        </row>
        <row r="5663">
          <cell r="B5663">
            <v>0</v>
          </cell>
          <cell r="C5663">
            <v>0</v>
          </cell>
          <cell r="D5663">
            <v>0</v>
          </cell>
          <cell r="E5663">
            <v>0</v>
          </cell>
          <cell r="F5663">
            <v>0</v>
          </cell>
          <cell r="G5663">
            <v>0</v>
          </cell>
          <cell r="H5663">
            <v>0</v>
          </cell>
          <cell r="I5663">
            <v>0</v>
          </cell>
          <cell r="J5663">
            <v>0</v>
          </cell>
          <cell r="K5663">
            <v>0</v>
          </cell>
        </row>
        <row r="5664">
          <cell r="B5664">
            <v>0</v>
          </cell>
          <cell r="C5664">
            <v>0</v>
          </cell>
          <cell r="D5664">
            <v>0</v>
          </cell>
          <cell r="E5664">
            <v>0</v>
          </cell>
          <cell r="F5664">
            <v>0</v>
          </cell>
          <cell r="G5664">
            <v>0</v>
          </cell>
          <cell r="H5664">
            <v>0</v>
          </cell>
          <cell r="I5664">
            <v>0</v>
          </cell>
          <cell r="J5664">
            <v>0</v>
          </cell>
          <cell r="K5664">
            <v>0</v>
          </cell>
        </row>
        <row r="5665">
          <cell r="B5665">
            <v>0</v>
          </cell>
          <cell r="C5665">
            <v>0</v>
          </cell>
          <cell r="D5665">
            <v>0</v>
          </cell>
          <cell r="E5665">
            <v>0</v>
          </cell>
          <cell r="F5665">
            <v>0</v>
          </cell>
          <cell r="G5665">
            <v>0</v>
          </cell>
          <cell r="H5665">
            <v>0</v>
          </cell>
          <cell r="I5665">
            <v>0</v>
          </cell>
          <cell r="J5665">
            <v>0</v>
          </cell>
          <cell r="K5665">
            <v>0</v>
          </cell>
        </row>
        <row r="5666">
          <cell r="B5666">
            <v>0</v>
          </cell>
          <cell r="C5666">
            <v>0</v>
          </cell>
          <cell r="D5666">
            <v>0</v>
          </cell>
          <cell r="E5666">
            <v>0</v>
          </cell>
          <cell r="F5666">
            <v>0</v>
          </cell>
          <cell r="G5666">
            <v>0</v>
          </cell>
          <cell r="H5666">
            <v>0</v>
          </cell>
          <cell r="I5666">
            <v>0</v>
          </cell>
          <cell r="J5666">
            <v>0</v>
          </cell>
          <cell r="K5666">
            <v>0</v>
          </cell>
        </row>
        <row r="5667">
          <cell r="B5667">
            <v>0</v>
          </cell>
          <cell r="C5667">
            <v>0</v>
          </cell>
          <cell r="D5667">
            <v>0</v>
          </cell>
          <cell r="E5667">
            <v>0</v>
          </cell>
          <cell r="F5667">
            <v>0</v>
          </cell>
          <cell r="G5667">
            <v>0</v>
          </cell>
          <cell r="H5667">
            <v>0</v>
          </cell>
          <cell r="I5667">
            <v>0</v>
          </cell>
          <cell r="J5667">
            <v>0</v>
          </cell>
          <cell r="K5667">
            <v>0</v>
          </cell>
        </row>
        <row r="5668">
          <cell r="B5668">
            <v>0</v>
          </cell>
          <cell r="C5668">
            <v>0</v>
          </cell>
          <cell r="D5668">
            <v>0</v>
          </cell>
          <cell r="E5668">
            <v>0</v>
          </cell>
          <cell r="F5668">
            <v>0</v>
          </cell>
          <cell r="G5668">
            <v>0</v>
          </cell>
          <cell r="H5668">
            <v>0</v>
          </cell>
          <cell r="I5668">
            <v>0</v>
          </cell>
          <cell r="J5668">
            <v>0</v>
          </cell>
          <cell r="K5668">
            <v>0</v>
          </cell>
        </row>
        <row r="5669">
          <cell r="B5669">
            <v>0</v>
          </cell>
          <cell r="C5669">
            <v>0</v>
          </cell>
          <cell r="D5669">
            <v>0</v>
          </cell>
          <cell r="E5669">
            <v>0</v>
          </cell>
          <cell r="F5669">
            <v>0</v>
          </cell>
          <cell r="G5669">
            <v>0</v>
          </cell>
          <cell r="H5669">
            <v>0</v>
          </cell>
          <cell r="I5669">
            <v>0</v>
          </cell>
          <cell r="J5669">
            <v>0</v>
          </cell>
          <cell r="K5669">
            <v>0</v>
          </cell>
        </row>
        <row r="5670">
          <cell r="B5670">
            <v>0</v>
          </cell>
          <cell r="C5670">
            <v>0</v>
          </cell>
          <cell r="D5670">
            <v>0</v>
          </cell>
          <cell r="E5670">
            <v>0</v>
          </cell>
          <cell r="F5670">
            <v>0</v>
          </cell>
          <cell r="G5670">
            <v>0</v>
          </cell>
          <cell r="H5670">
            <v>0</v>
          </cell>
          <cell r="I5670">
            <v>0</v>
          </cell>
          <cell r="J5670">
            <v>0</v>
          </cell>
          <cell r="K5670">
            <v>0</v>
          </cell>
        </row>
        <row r="5671">
          <cell r="B5671">
            <v>0</v>
          </cell>
          <cell r="C5671">
            <v>0</v>
          </cell>
          <cell r="D5671">
            <v>0</v>
          </cell>
          <cell r="E5671">
            <v>0</v>
          </cell>
          <cell r="F5671">
            <v>0</v>
          </cell>
          <cell r="G5671">
            <v>0</v>
          </cell>
          <cell r="H5671">
            <v>0</v>
          </cell>
          <cell r="I5671">
            <v>0</v>
          </cell>
          <cell r="J5671">
            <v>0</v>
          </cell>
          <cell r="K5671">
            <v>0</v>
          </cell>
        </row>
        <row r="5672">
          <cell r="B5672">
            <v>0</v>
          </cell>
          <cell r="C5672">
            <v>0</v>
          </cell>
          <cell r="D5672">
            <v>0</v>
          </cell>
          <cell r="E5672">
            <v>0</v>
          </cell>
          <cell r="F5672">
            <v>0</v>
          </cell>
          <cell r="G5672">
            <v>0</v>
          </cell>
          <cell r="H5672">
            <v>0</v>
          </cell>
          <cell r="I5672">
            <v>0</v>
          </cell>
          <cell r="J5672">
            <v>0</v>
          </cell>
          <cell r="K5672">
            <v>0</v>
          </cell>
        </row>
        <row r="5673">
          <cell r="B5673">
            <v>0</v>
          </cell>
          <cell r="C5673">
            <v>0</v>
          </cell>
          <cell r="D5673">
            <v>0</v>
          </cell>
          <cell r="E5673">
            <v>0</v>
          </cell>
          <cell r="F5673">
            <v>0</v>
          </cell>
          <cell r="G5673">
            <v>0</v>
          </cell>
          <cell r="H5673">
            <v>0</v>
          </cell>
          <cell r="I5673">
            <v>0</v>
          </cell>
          <cell r="J5673">
            <v>0</v>
          </cell>
          <cell r="K5673">
            <v>0</v>
          </cell>
        </row>
        <row r="5674">
          <cell r="B5674">
            <v>0</v>
          </cell>
          <cell r="C5674">
            <v>0</v>
          </cell>
          <cell r="D5674">
            <v>0</v>
          </cell>
          <cell r="E5674">
            <v>0</v>
          </cell>
          <cell r="F5674">
            <v>0</v>
          </cell>
          <cell r="G5674">
            <v>0</v>
          </cell>
          <cell r="H5674">
            <v>0</v>
          </cell>
          <cell r="I5674">
            <v>0</v>
          </cell>
          <cell r="J5674">
            <v>0</v>
          </cell>
          <cell r="K5674">
            <v>0</v>
          </cell>
        </row>
        <row r="5675">
          <cell r="B5675">
            <v>0</v>
          </cell>
          <cell r="C5675">
            <v>0</v>
          </cell>
          <cell r="D5675">
            <v>0</v>
          </cell>
          <cell r="E5675">
            <v>0</v>
          </cell>
          <cell r="F5675">
            <v>0</v>
          </cell>
          <cell r="G5675">
            <v>0</v>
          </cell>
          <cell r="H5675">
            <v>0</v>
          </cell>
          <cell r="I5675">
            <v>0</v>
          </cell>
          <cell r="J5675">
            <v>0</v>
          </cell>
          <cell r="K5675">
            <v>0</v>
          </cell>
        </row>
        <row r="5676">
          <cell r="B5676">
            <v>0</v>
          </cell>
          <cell r="C5676">
            <v>0</v>
          </cell>
          <cell r="D5676">
            <v>0</v>
          </cell>
          <cell r="E5676">
            <v>0</v>
          </cell>
          <cell r="F5676">
            <v>0</v>
          </cell>
          <cell r="G5676">
            <v>0</v>
          </cell>
          <cell r="H5676">
            <v>0</v>
          </cell>
          <cell r="I5676">
            <v>0</v>
          </cell>
          <cell r="J5676">
            <v>0</v>
          </cell>
          <cell r="K5676">
            <v>0</v>
          </cell>
        </row>
        <row r="5677">
          <cell r="B5677">
            <v>0</v>
          </cell>
          <cell r="C5677">
            <v>0</v>
          </cell>
          <cell r="D5677">
            <v>0</v>
          </cell>
          <cell r="E5677">
            <v>0</v>
          </cell>
          <cell r="F5677">
            <v>0</v>
          </cell>
          <cell r="G5677">
            <v>0</v>
          </cell>
          <cell r="H5677">
            <v>0</v>
          </cell>
          <cell r="I5677">
            <v>0</v>
          </cell>
          <cell r="J5677">
            <v>0</v>
          </cell>
          <cell r="K5677">
            <v>0</v>
          </cell>
        </row>
        <row r="5678">
          <cell r="B5678">
            <v>0</v>
          </cell>
          <cell r="C5678">
            <v>0</v>
          </cell>
          <cell r="D5678">
            <v>0</v>
          </cell>
          <cell r="E5678">
            <v>0</v>
          </cell>
          <cell r="F5678">
            <v>0</v>
          </cell>
          <cell r="G5678">
            <v>0</v>
          </cell>
          <cell r="H5678">
            <v>0</v>
          </cell>
          <cell r="I5678">
            <v>0</v>
          </cell>
          <cell r="J5678">
            <v>0</v>
          </cell>
          <cell r="K5678">
            <v>0</v>
          </cell>
        </row>
        <row r="5679">
          <cell r="B5679">
            <v>0</v>
          </cell>
          <cell r="C5679">
            <v>0</v>
          </cell>
          <cell r="D5679">
            <v>0</v>
          </cell>
          <cell r="E5679">
            <v>0</v>
          </cell>
          <cell r="F5679">
            <v>0</v>
          </cell>
          <cell r="G5679">
            <v>0</v>
          </cell>
          <cell r="H5679">
            <v>0</v>
          </cell>
          <cell r="I5679">
            <v>0</v>
          </cell>
          <cell r="J5679">
            <v>0</v>
          </cell>
          <cell r="K5679">
            <v>0</v>
          </cell>
        </row>
        <row r="5680">
          <cell r="B5680">
            <v>0</v>
          </cell>
          <cell r="C5680">
            <v>0</v>
          </cell>
          <cell r="D5680">
            <v>0</v>
          </cell>
          <cell r="E5680">
            <v>0</v>
          </cell>
          <cell r="F5680">
            <v>0</v>
          </cell>
          <cell r="G5680">
            <v>0</v>
          </cell>
          <cell r="H5680">
            <v>0</v>
          </cell>
          <cell r="I5680">
            <v>0</v>
          </cell>
          <cell r="J5680">
            <v>0</v>
          </cell>
          <cell r="K5680">
            <v>0</v>
          </cell>
        </row>
        <row r="5681">
          <cell r="B5681">
            <v>0</v>
          </cell>
          <cell r="C5681">
            <v>0</v>
          </cell>
          <cell r="D5681">
            <v>0</v>
          </cell>
          <cell r="E5681">
            <v>0</v>
          </cell>
          <cell r="F5681">
            <v>0</v>
          </cell>
          <cell r="G5681">
            <v>0</v>
          </cell>
          <cell r="H5681">
            <v>0</v>
          </cell>
          <cell r="I5681">
            <v>0</v>
          </cell>
          <cell r="J5681">
            <v>0</v>
          </cell>
          <cell r="K5681">
            <v>0</v>
          </cell>
        </row>
        <row r="5682">
          <cell r="B5682">
            <v>0</v>
          </cell>
          <cell r="C5682">
            <v>0</v>
          </cell>
          <cell r="D5682">
            <v>0</v>
          </cell>
          <cell r="E5682">
            <v>0</v>
          </cell>
          <cell r="F5682">
            <v>0</v>
          </cell>
          <cell r="G5682">
            <v>0</v>
          </cell>
          <cell r="H5682">
            <v>0</v>
          </cell>
          <cell r="I5682">
            <v>0</v>
          </cell>
          <cell r="J5682">
            <v>0</v>
          </cell>
          <cell r="K5682">
            <v>0</v>
          </cell>
        </row>
        <row r="5683">
          <cell r="B5683">
            <v>0</v>
          </cell>
          <cell r="C5683">
            <v>0</v>
          </cell>
          <cell r="D5683">
            <v>0</v>
          </cell>
          <cell r="E5683">
            <v>0</v>
          </cell>
          <cell r="F5683">
            <v>0</v>
          </cell>
          <cell r="G5683">
            <v>0</v>
          </cell>
          <cell r="H5683">
            <v>0</v>
          </cell>
          <cell r="I5683">
            <v>0</v>
          </cell>
          <cell r="J5683">
            <v>0</v>
          </cell>
          <cell r="K5683">
            <v>0</v>
          </cell>
        </row>
        <row r="5684">
          <cell r="B5684">
            <v>0</v>
          </cell>
          <cell r="C5684">
            <v>0</v>
          </cell>
          <cell r="D5684">
            <v>0</v>
          </cell>
          <cell r="E5684">
            <v>0</v>
          </cell>
          <cell r="F5684">
            <v>0</v>
          </cell>
          <cell r="G5684">
            <v>0</v>
          </cell>
          <cell r="H5684">
            <v>0</v>
          </cell>
          <cell r="I5684">
            <v>0</v>
          </cell>
          <cell r="J5684">
            <v>0</v>
          </cell>
          <cell r="K5684">
            <v>0</v>
          </cell>
        </row>
        <row r="5685">
          <cell r="B5685">
            <v>0</v>
          </cell>
          <cell r="C5685">
            <v>0</v>
          </cell>
          <cell r="D5685">
            <v>0</v>
          </cell>
          <cell r="E5685">
            <v>0</v>
          </cell>
          <cell r="F5685">
            <v>0</v>
          </cell>
          <cell r="G5685">
            <v>0</v>
          </cell>
          <cell r="H5685">
            <v>0</v>
          </cell>
          <cell r="I5685">
            <v>0</v>
          </cell>
          <cell r="J5685">
            <v>0</v>
          </cell>
          <cell r="K5685">
            <v>0</v>
          </cell>
        </row>
        <row r="5686">
          <cell r="B5686">
            <v>0</v>
          </cell>
          <cell r="C5686">
            <v>0</v>
          </cell>
          <cell r="D5686">
            <v>0</v>
          </cell>
          <cell r="E5686">
            <v>0</v>
          </cell>
          <cell r="F5686">
            <v>0</v>
          </cell>
          <cell r="G5686">
            <v>0</v>
          </cell>
          <cell r="H5686">
            <v>0</v>
          </cell>
          <cell r="I5686">
            <v>0</v>
          </cell>
          <cell r="J5686">
            <v>0</v>
          </cell>
          <cell r="K5686">
            <v>0</v>
          </cell>
        </row>
        <row r="5687">
          <cell r="B5687">
            <v>0</v>
          </cell>
          <cell r="C5687">
            <v>0</v>
          </cell>
          <cell r="D5687">
            <v>0</v>
          </cell>
          <cell r="E5687">
            <v>0</v>
          </cell>
          <cell r="F5687">
            <v>0</v>
          </cell>
          <cell r="G5687">
            <v>0</v>
          </cell>
          <cell r="H5687">
            <v>0</v>
          </cell>
          <cell r="I5687">
            <v>0</v>
          </cell>
          <cell r="J5687">
            <v>0</v>
          </cell>
          <cell r="K5687">
            <v>0</v>
          </cell>
        </row>
        <row r="5688">
          <cell r="B5688">
            <v>0</v>
          </cell>
          <cell r="C5688">
            <v>0</v>
          </cell>
          <cell r="D5688">
            <v>0</v>
          </cell>
          <cell r="E5688">
            <v>0</v>
          </cell>
          <cell r="F5688">
            <v>0</v>
          </cell>
          <cell r="G5688">
            <v>0</v>
          </cell>
          <cell r="H5688">
            <v>0</v>
          </cell>
          <cell r="I5688">
            <v>0</v>
          </cell>
          <cell r="J5688">
            <v>0</v>
          </cell>
          <cell r="K5688">
            <v>0</v>
          </cell>
        </row>
        <row r="5689">
          <cell r="B5689">
            <v>0</v>
          </cell>
          <cell r="C5689">
            <v>0</v>
          </cell>
          <cell r="D5689">
            <v>0</v>
          </cell>
          <cell r="E5689">
            <v>0</v>
          </cell>
          <cell r="F5689">
            <v>0</v>
          </cell>
          <cell r="G5689">
            <v>0</v>
          </cell>
          <cell r="H5689">
            <v>0</v>
          </cell>
          <cell r="I5689">
            <v>0</v>
          </cell>
          <cell r="J5689">
            <v>0</v>
          </cell>
          <cell r="K5689">
            <v>0</v>
          </cell>
        </row>
        <row r="5690">
          <cell r="B5690">
            <v>0</v>
          </cell>
          <cell r="C5690">
            <v>0</v>
          </cell>
          <cell r="D5690">
            <v>0</v>
          </cell>
          <cell r="E5690">
            <v>0</v>
          </cell>
          <cell r="F5690">
            <v>0</v>
          </cell>
          <cell r="G5690">
            <v>0</v>
          </cell>
          <cell r="H5690">
            <v>0</v>
          </cell>
          <cell r="I5690">
            <v>0</v>
          </cell>
          <cell r="J5690">
            <v>0</v>
          </cell>
          <cell r="K5690">
            <v>0</v>
          </cell>
        </row>
        <row r="5691">
          <cell r="B5691">
            <v>0</v>
          </cell>
          <cell r="C5691">
            <v>0</v>
          </cell>
          <cell r="D5691">
            <v>0</v>
          </cell>
          <cell r="E5691">
            <v>0</v>
          </cell>
          <cell r="F5691">
            <v>0</v>
          </cell>
          <cell r="G5691">
            <v>0</v>
          </cell>
          <cell r="H5691">
            <v>0</v>
          </cell>
          <cell r="I5691">
            <v>0</v>
          </cell>
          <cell r="J5691">
            <v>0</v>
          </cell>
          <cell r="K5691">
            <v>0</v>
          </cell>
        </row>
        <row r="5692">
          <cell r="B5692">
            <v>0</v>
          </cell>
          <cell r="C5692">
            <v>0</v>
          </cell>
          <cell r="D5692">
            <v>0</v>
          </cell>
          <cell r="E5692">
            <v>0</v>
          </cell>
          <cell r="F5692">
            <v>0</v>
          </cell>
          <cell r="G5692">
            <v>0</v>
          </cell>
          <cell r="H5692">
            <v>0</v>
          </cell>
          <cell r="I5692">
            <v>0</v>
          </cell>
          <cell r="J5692">
            <v>0</v>
          </cell>
          <cell r="K5692">
            <v>0</v>
          </cell>
        </row>
        <row r="5693">
          <cell r="B5693">
            <v>0</v>
          </cell>
          <cell r="C5693">
            <v>0</v>
          </cell>
          <cell r="D5693">
            <v>0</v>
          </cell>
          <cell r="E5693">
            <v>0</v>
          </cell>
          <cell r="F5693">
            <v>0</v>
          </cell>
          <cell r="G5693">
            <v>0</v>
          </cell>
          <cell r="H5693">
            <v>0</v>
          </cell>
          <cell r="I5693">
            <v>0</v>
          </cell>
          <cell r="J5693">
            <v>0</v>
          </cell>
          <cell r="K5693">
            <v>0</v>
          </cell>
        </row>
        <row r="5694">
          <cell r="B5694">
            <v>0</v>
          </cell>
          <cell r="C5694">
            <v>0</v>
          </cell>
          <cell r="D5694">
            <v>0</v>
          </cell>
          <cell r="E5694">
            <v>0</v>
          </cell>
          <cell r="F5694">
            <v>0</v>
          </cell>
          <cell r="G5694">
            <v>0</v>
          </cell>
          <cell r="H5694">
            <v>0</v>
          </cell>
          <cell r="I5694">
            <v>0</v>
          </cell>
          <cell r="J5694">
            <v>0</v>
          </cell>
          <cell r="K5694">
            <v>0</v>
          </cell>
        </row>
        <row r="5695">
          <cell r="B5695">
            <v>0</v>
          </cell>
          <cell r="C5695">
            <v>0</v>
          </cell>
          <cell r="D5695">
            <v>0</v>
          </cell>
          <cell r="E5695">
            <v>0</v>
          </cell>
          <cell r="F5695">
            <v>0</v>
          </cell>
          <cell r="G5695">
            <v>0</v>
          </cell>
          <cell r="H5695">
            <v>0</v>
          </cell>
          <cell r="I5695">
            <v>0</v>
          </cell>
          <cell r="J5695">
            <v>0</v>
          </cell>
          <cell r="K5695">
            <v>0</v>
          </cell>
        </row>
        <row r="5696">
          <cell r="B5696">
            <v>0</v>
          </cell>
          <cell r="C5696">
            <v>0</v>
          </cell>
          <cell r="D5696">
            <v>0</v>
          </cell>
          <cell r="E5696">
            <v>0</v>
          </cell>
          <cell r="F5696">
            <v>0</v>
          </cell>
          <cell r="G5696">
            <v>0</v>
          </cell>
          <cell r="H5696">
            <v>0</v>
          </cell>
          <cell r="I5696">
            <v>0</v>
          </cell>
          <cell r="J5696">
            <v>0</v>
          </cell>
          <cell r="K5696">
            <v>0</v>
          </cell>
        </row>
        <row r="5697">
          <cell r="B5697">
            <v>0</v>
          </cell>
          <cell r="C5697">
            <v>0</v>
          </cell>
          <cell r="D5697">
            <v>0</v>
          </cell>
          <cell r="E5697">
            <v>0</v>
          </cell>
          <cell r="F5697">
            <v>0</v>
          </cell>
          <cell r="G5697">
            <v>0</v>
          </cell>
          <cell r="H5697">
            <v>0</v>
          </cell>
          <cell r="I5697">
            <v>0</v>
          </cell>
          <cell r="J5697">
            <v>0</v>
          </cell>
          <cell r="K5697">
            <v>0</v>
          </cell>
        </row>
        <row r="5698">
          <cell r="B5698">
            <v>0</v>
          </cell>
          <cell r="C5698">
            <v>0</v>
          </cell>
          <cell r="D5698">
            <v>0</v>
          </cell>
          <cell r="E5698">
            <v>0</v>
          </cell>
          <cell r="F5698">
            <v>0</v>
          </cell>
          <cell r="G5698">
            <v>0</v>
          </cell>
          <cell r="H5698">
            <v>0</v>
          </cell>
          <cell r="I5698">
            <v>0</v>
          </cell>
          <cell r="J5698">
            <v>0</v>
          </cell>
          <cell r="K5698">
            <v>0</v>
          </cell>
        </row>
        <row r="5699">
          <cell r="B5699">
            <v>0</v>
          </cell>
          <cell r="C5699">
            <v>0</v>
          </cell>
          <cell r="D5699">
            <v>0</v>
          </cell>
          <cell r="E5699">
            <v>0</v>
          </cell>
          <cell r="F5699">
            <v>0</v>
          </cell>
          <cell r="G5699">
            <v>0</v>
          </cell>
          <cell r="H5699">
            <v>0</v>
          </cell>
          <cell r="I5699">
            <v>0</v>
          </cell>
          <cell r="J5699">
            <v>0</v>
          </cell>
          <cell r="K5699">
            <v>0</v>
          </cell>
        </row>
        <row r="5700">
          <cell r="B5700">
            <v>0</v>
          </cell>
          <cell r="C5700">
            <v>0</v>
          </cell>
          <cell r="D5700">
            <v>0</v>
          </cell>
          <cell r="E5700">
            <v>0</v>
          </cell>
          <cell r="F5700">
            <v>0</v>
          </cell>
          <cell r="G5700">
            <v>0</v>
          </cell>
          <cell r="H5700">
            <v>0</v>
          </cell>
          <cell r="I5700">
            <v>0</v>
          </cell>
          <cell r="J5700">
            <v>0</v>
          </cell>
          <cell r="K5700">
            <v>0</v>
          </cell>
        </row>
        <row r="5701">
          <cell r="B5701">
            <v>0</v>
          </cell>
          <cell r="C5701">
            <v>0</v>
          </cell>
          <cell r="D5701">
            <v>0</v>
          </cell>
          <cell r="E5701">
            <v>0</v>
          </cell>
          <cell r="F5701">
            <v>0</v>
          </cell>
          <cell r="G5701">
            <v>0</v>
          </cell>
          <cell r="H5701">
            <v>0</v>
          </cell>
          <cell r="I5701">
            <v>0</v>
          </cell>
          <cell r="J5701">
            <v>0</v>
          </cell>
          <cell r="K5701">
            <v>0</v>
          </cell>
        </row>
        <row r="5702">
          <cell r="B5702">
            <v>0</v>
          </cell>
          <cell r="C5702">
            <v>0</v>
          </cell>
          <cell r="D5702">
            <v>0</v>
          </cell>
          <cell r="E5702">
            <v>0</v>
          </cell>
          <cell r="F5702">
            <v>0</v>
          </cell>
          <cell r="G5702">
            <v>0</v>
          </cell>
          <cell r="H5702">
            <v>0</v>
          </cell>
          <cell r="I5702">
            <v>0</v>
          </cell>
          <cell r="J5702">
            <v>0</v>
          </cell>
          <cell r="K5702">
            <v>0</v>
          </cell>
        </row>
        <row r="5703">
          <cell r="B5703">
            <v>0</v>
          </cell>
          <cell r="C5703">
            <v>0</v>
          </cell>
          <cell r="D5703">
            <v>0</v>
          </cell>
          <cell r="E5703">
            <v>0</v>
          </cell>
          <cell r="F5703">
            <v>0</v>
          </cell>
          <cell r="G5703">
            <v>0</v>
          </cell>
          <cell r="H5703">
            <v>0</v>
          </cell>
          <cell r="I5703">
            <v>0</v>
          </cell>
          <cell r="J5703">
            <v>0</v>
          </cell>
          <cell r="K5703">
            <v>0</v>
          </cell>
        </row>
        <row r="5704">
          <cell r="B5704">
            <v>0</v>
          </cell>
          <cell r="C5704">
            <v>0</v>
          </cell>
          <cell r="D5704">
            <v>0</v>
          </cell>
          <cell r="E5704">
            <v>0</v>
          </cell>
          <cell r="F5704">
            <v>0</v>
          </cell>
          <cell r="G5704">
            <v>0</v>
          </cell>
          <cell r="H5704">
            <v>0</v>
          </cell>
          <cell r="I5704">
            <v>0</v>
          </cell>
          <cell r="J5704">
            <v>0</v>
          </cell>
          <cell r="K5704">
            <v>0</v>
          </cell>
        </row>
        <row r="5705">
          <cell r="B5705">
            <v>0</v>
          </cell>
          <cell r="C5705">
            <v>0</v>
          </cell>
          <cell r="D5705">
            <v>0</v>
          </cell>
          <cell r="E5705">
            <v>0</v>
          </cell>
          <cell r="F5705">
            <v>0</v>
          </cell>
          <cell r="G5705">
            <v>0</v>
          </cell>
          <cell r="H5705">
            <v>0</v>
          </cell>
          <cell r="I5705">
            <v>0</v>
          </cell>
          <cell r="J5705">
            <v>0</v>
          </cell>
          <cell r="K5705">
            <v>0</v>
          </cell>
        </row>
        <row r="5706">
          <cell r="B5706">
            <v>0</v>
          </cell>
          <cell r="C5706">
            <v>0</v>
          </cell>
          <cell r="D5706">
            <v>0</v>
          </cell>
          <cell r="E5706">
            <v>0</v>
          </cell>
          <cell r="F5706">
            <v>0</v>
          </cell>
          <cell r="G5706">
            <v>0</v>
          </cell>
          <cell r="H5706">
            <v>0</v>
          </cell>
          <cell r="I5706">
            <v>0</v>
          </cell>
          <cell r="J5706">
            <v>0</v>
          </cell>
          <cell r="K5706">
            <v>0</v>
          </cell>
        </row>
        <row r="5707">
          <cell r="B5707">
            <v>0</v>
          </cell>
          <cell r="C5707">
            <v>0</v>
          </cell>
          <cell r="D5707">
            <v>0</v>
          </cell>
          <cell r="E5707">
            <v>0</v>
          </cell>
          <cell r="F5707">
            <v>0</v>
          </cell>
          <cell r="G5707">
            <v>0</v>
          </cell>
          <cell r="H5707">
            <v>0</v>
          </cell>
          <cell r="I5707">
            <v>0</v>
          </cell>
          <cell r="J5707">
            <v>0</v>
          </cell>
          <cell r="K5707">
            <v>0</v>
          </cell>
        </row>
        <row r="5708">
          <cell r="B5708">
            <v>0</v>
          </cell>
          <cell r="C5708">
            <v>0</v>
          </cell>
          <cell r="D5708">
            <v>0</v>
          </cell>
          <cell r="E5708">
            <v>0</v>
          </cell>
          <cell r="F5708">
            <v>0</v>
          </cell>
          <cell r="G5708">
            <v>0</v>
          </cell>
          <cell r="H5708">
            <v>0</v>
          </cell>
          <cell r="I5708">
            <v>0</v>
          </cell>
          <cell r="J5708">
            <v>0</v>
          </cell>
          <cell r="K5708">
            <v>0</v>
          </cell>
        </row>
        <row r="5709">
          <cell r="B5709">
            <v>0</v>
          </cell>
          <cell r="C5709">
            <v>0</v>
          </cell>
          <cell r="D5709">
            <v>0</v>
          </cell>
          <cell r="E5709">
            <v>0</v>
          </cell>
          <cell r="F5709">
            <v>0</v>
          </cell>
          <cell r="G5709">
            <v>0</v>
          </cell>
          <cell r="H5709">
            <v>0</v>
          </cell>
          <cell r="I5709">
            <v>0</v>
          </cell>
          <cell r="J5709">
            <v>0</v>
          </cell>
          <cell r="K5709">
            <v>0</v>
          </cell>
        </row>
        <row r="5710">
          <cell r="B5710">
            <v>0</v>
          </cell>
          <cell r="C5710">
            <v>0</v>
          </cell>
          <cell r="D5710">
            <v>0</v>
          </cell>
          <cell r="E5710">
            <v>0</v>
          </cell>
          <cell r="F5710">
            <v>0</v>
          </cell>
          <cell r="G5710">
            <v>0</v>
          </cell>
          <cell r="H5710">
            <v>0</v>
          </cell>
          <cell r="I5710">
            <v>0</v>
          </cell>
          <cell r="J5710">
            <v>0</v>
          </cell>
          <cell r="K5710">
            <v>0</v>
          </cell>
        </row>
        <row r="5711">
          <cell r="B5711">
            <v>0</v>
          </cell>
          <cell r="C5711">
            <v>0</v>
          </cell>
          <cell r="D5711">
            <v>0</v>
          </cell>
          <cell r="E5711">
            <v>0</v>
          </cell>
          <cell r="F5711">
            <v>0</v>
          </cell>
          <cell r="G5711">
            <v>0</v>
          </cell>
          <cell r="H5711">
            <v>0</v>
          </cell>
          <cell r="I5711">
            <v>0</v>
          </cell>
          <cell r="J5711">
            <v>0</v>
          </cell>
          <cell r="K5711">
            <v>0</v>
          </cell>
        </row>
        <row r="5712">
          <cell r="B5712">
            <v>0</v>
          </cell>
          <cell r="C5712">
            <v>0</v>
          </cell>
          <cell r="D5712">
            <v>0</v>
          </cell>
          <cell r="E5712">
            <v>0</v>
          </cell>
          <cell r="F5712">
            <v>0</v>
          </cell>
          <cell r="G5712">
            <v>0</v>
          </cell>
          <cell r="H5712">
            <v>0</v>
          </cell>
          <cell r="I5712">
            <v>0</v>
          </cell>
          <cell r="J5712">
            <v>0</v>
          </cell>
          <cell r="K5712">
            <v>0</v>
          </cell>
        </row>
        <row r="5713">
          <cell r="B5713">
            <v>0</v>
          </cell>
          <cell r="C5713">
            <v>0</v>
          </cell>
          <cell r="D5713">
            <v>0</v>
          </cell>
          <cell r="E5713">
            <v>0</v>
          </cell>
          <cell r="F5713">
            <v>0</v>
          </cell>
          <cell r="G5713">
            <v>0</v>
          </cell>
          <cell r="H5713">
            <v>0</v>
          </cell>
          <cell r="I5713">
            <v>0</v>
          </cell>
          <cell r="J5713">
            <v>0</v>
          </cell>
          <cell r="K5713">
            <v>0</v>
          </cell>
        </row>
        <row r="5714">
          <cell r="B5714">
            <v>0</v>
          </cell>
          <cell r="C5714">
            <v>0</v>
          </cell>
          <cell r="D5714">
            <v>0</v>
          </cell>
          <cell r="E5714">
            <v>0</v>
          </cell>
          <cell r="F5714">
            <v>0</v>
          </cell>
          <cell r="G5714">
            <v>0</v>
          </cell>
          <cell r="H5714">
            <v>0</v>
          </cell>
          <cell r="I5714">
            <v>0</v>
          </cell>
          <cell r="J5714">
            <v>0</v>
          </cell>
          <cell r="K5714">
            <v>0</v>
          </cell>
        </row>
        <row r="5715">
          <cell r="B5715">
            <v>0</v>
          </cell>
          <cell r="C5715">
            <v>0</v>
          </cell>
          <cell r="D5715">
            <v>0</v>
          </cell>
          <cell r="E5715">
            <v>0</v>
          </cell>
          <cell r="F5715">
            <v>0</v>
          </cell>
          <cell r="G5715">
            <v>0</v>
          </cell>
          <cell r="H5715">
            <v>0</v>
          </cell>
          <cell r="I5715">
            <v>0</v>
          </cell>
          <cell r="J5715">
            <v>0</v>
          </cell>
          <cell r="K5715">
            <v>0</v>
          </cell>
        </row>
        <row r="5716">
          <cell r="B5716">
            <v>0</v>
          </cell>
          <cell r="C5716">
            <v>0</v>
          </cell>
          <cell r="D5716">
            <v>0</v>
          </cell>
          <cell r="E5716">
            <v>0</v>
          </cell>
          <cell r="F5716">
            <v>0</v>
          </cell>
          <cell r="G5716">
            <v>0</v>
          </cell>
          <cell r="H5716">
            <v>0</v>
          </cell>
          <cell r="I5716">
            <v>0</v>
          </cell>
          <cell r="J5716">
            <v>0</v>
          </cell>
          <cell r="K5716">
            <v>0</v>
          </cell>
        </row>
        <row r="5717">
          <cell r="B5717">
            <v>0</v>
          </cell>
          <cell r="C5717">
            <v>0</v>
          </cell>
          <cell r="D5717">
            <v>0</v>
          </cell>
          <cell r="E5717">
            <v>0</v>
          </cell>
          <cell r="F5717">
            <v>0</v>
          </cell>
          <cell r="G5717">
            <v>0</v>
          </cell>
          <cell r="H5717">
            <v>0</v>
          </cell>
          <cell r="I5717">
            <v>0</v>
          </cell>
          <cell r="J5717">
            <v>0</v>
          </cell>
          <cell r="K5717">
            <v>0</v>
          </cell>
        </row>
        <row r="5718">
          <cell r="B5718">
            <v>0</v>
          </cell>
          <cell r="C5718">
            <v>0</v>
          </cell>
          <cell r="D5718">
            <v>0</v>
          </cell>
          <cell r="E5718">
            <v>0</v>
          </cell>
          <cell r="F5718">
            <v>0</v>
          </cell>
          <cell r="G5718">
            <v>0</v>
          </cell>
          <cell r="H5718">
            <v>0</v>
          </cell>
          <cell r="I5718">
            <v>0</v>
          </cell>
          <cell r="J5718">
            <v>0</v>
          </cell>
          <cell r="K5718">
            <v>0</v>
          </cell>
        </row>
        <row r="5719">
          <cell r="B5719">
            <v>0</v>
          </cell>
          <cell r="C5719">
            <v>0</v>
          </cell>
          <cell r="D5719">
            <v>0</v>
          </cell>
          <cell r="E5719">
            <v>0</v>
          </cell>
          <cell r="F5719">
            <v>0</v>
          </cell>
          <cell r="G5719">
            <v>0</v>
          </cell>
          <cell r="H5719">
            <v>0</v>
          </cell>
          <cell r="I5719">
            <v>0</v>
          </cell>
          <cell r="J5719">
            <v>0</v>
          </cell>
          <cell r="K5719">
            <v>0</v>
          </cell>
        </row>
        <row r="5720">
          <cell r="B5720">
            <v>0</v>
          </cell>
          <cell r="C5720">
            <v>0</v>
          </cell>
          <cell r="D5720">
            <v>0</v>
          </cell>
          <cell r="E5720">
            <v>0</v>
          </cell>
          <cell r="F5720">
            <v>0</v>
          </cell>
          <cell r="G5720">
            <v>0</v>
          </cell>
          <cell r="H5720">
            <v>0</v>
          </cell>
          <cell r="I5720">
            <v>0</v>
          </cell>
          <cell r="J5720">
            <v>0</v>
          </cell>
          <cell r="K5720">
            <v>0</v>
          </cell>
        </row>
        <row r="5721">
          <cell r="B5721">
            <v>0</v>
          </cell>
          <cell r="C5721">
            <v>0</v>
          </cell>
          <cell r="D5721">
            <v>0</v>
          </cell>
          <cell r="E5721">
            <v>0</v>
          </cell>
          <cell r="F5721">
            <v>0</v>
          </cell>
          <cell r="G5721">
            <v>0</v>
          </cell>
          <cell r="H5721">
            <v>0</v>
          </cell>
          <cell r="I5721">
            <v>0</v>
          </cell>
          <cell r="J5721">
            <v>0</v>
          </cell>
          <cell r="K5721">
            <v>0</v>
          </cell>
        </row>
        <row r="5722">
          <cell r="B5722">
            <v>0</v>
          </cell>
          <cell r="C5722">
            <v>0</v>
          </cell>
          <cell r="D5722">
            <v>0</v>
          </cell>
          <cell r="E5722">
            <v>0</v>
          </cell>
          <cell r="F5722">
            <v>0</v>
          </cell>
          <cell r="G5722">
            <v>0</v>
          </cell>
          <cell r="H5722">
            <v>0</v>
          </cell>
          <cell r="I5722">
            <v>0</v>
          </cell>
          <cell r="J5722">
            <v>0</v>
          </cell>
          <cell r="K5722">
            <v>0</v>
          </cell>
        </row>
        <row r="5723">
          <cell r="B5723">
            <v>0</v>
          </cell>
          <cell r="C5723">
            <v>0</v>
          </cell>
          <cell r="D5723">
            <v>0</v>
          </cell>
          <cell r="E5723">
            <v>0</v>
          </cell>
          <cell r="F5723">
            <v>0</v>
          </cell>
          <cell r="G5723">
            <v>0</v>
          </cell>
          <cell r="H5723">
            <v>0</v>
          </cell>
          <cell r="I5723">
            <v>0</v>
          </cell>
          <cell r="J5723">
            <v>0</v>
          </cell>
          <cell r="K5723">
            <v>0</v>
          </cell>
        </row>
        <row r="5724">
          <cell r="B5724">
            <v>0</v>
          </cell>
          <cell r="C5724">
            <v>0</v>
          </cell>
          <cell r="D5724">
            <v>0</v>
          </cell>
          <cell r="E5724">
            <v>0</v>
          </cell>
          <cell r="F5724">
            <v>0</v>
          </cell>
          <cell r="G5724">
            <v>0</v>
          </cell>
          <cell r="H5724">
            <v>0</v>
          </cell>
          <cell r="I5724">
            <v>0</v>
          </cell>
          <cell r="J5724">
            <v>0</v>
          </cell>
          <cell r="K5724">
            <v>0</v>
          </cell>
        </row>
        <row r="5725">
          <cell r="B5725">
            <v>0</v>
          </cell>
          <cell r="C5725">
            <v>0</v>
          </cell>
          <cell r="D5725">
            <v>0</v>
          </cell>
          <cell r="E5725">
            <v>0</v>
          </cell>
          <cell r="F5725">
            <v>0</v>
          </cell>
          <cell r="G5725">
            <v>0</v>
          </cell>
          <cell r="H5725">
            <v>0</v>
          </cell>
          <cell r="I5725">
            <v>0</v>
          </cell>
          <cell r="J5725">
            <v>0</v>
          </cell>
          <cell r="K5725">
            <v>0</v>
          </cell>
        </row>
        <row r="5726">
          <cell r="B5726">
            <v>0</v>
          </cell>
          <cell r="C5726">
            <v>0</v>
          </cell>
          <cell r="D5726">
            <v>0</v>
          </cell>
          <cell r="E5726">
            <v>0</v>
          </cell>
          <cell r="F5726">
            <v>0</v>
          </cell>
          <cell r="G5726">
            <v>0</v>
          </cell>
          <cell r="H5726">
            <v>0</v>
          </cell>
          <cell r="I5726">
            <v>0</v>
          </cell>
          <cell r="J5726">
            <v>0</v>
          </cell>
          <cell r="K5726">
            <v>0</v>
          </cell>
        </row>
        <row r="5727">
          <cell r="B5727">
            <v>0</v>
          </cell>
          <cell r="C5727">
            <v>0</v>
          </cell>
          <cell r="D5727">
            <v>0</v>
          </cell>
          <cell r="E5727">
            <v>0</v>
          </cell>
          <cell r="F5727">
            <v>0</v>
          </cell>
          <cell r="G5727">
            <v>0</v>
          </cell>
          <cell r="H5727">
            <v>0</v>
          </cell>
          <cell r="I5727">
            <v>0</v>
          </cell>
          <cell r="J5727">
            <v>0</v>
          </cell>
          <cell r="K5727">
            <v>0</v>
          </cell>
        </row>
        <row r="5728">
          <cell r="B5728">
            <v>0</v>
          </cell>
          <cell r="C5728">
            <v>0</v>
          </cell>
          <cell r="D5728">
            <v>0</v>
          </cell>
          <cell r="E5728">
            <v>0</v>
          </cell>
          <cell r="F5728">
            <v>0</v>
          </cell>
          <cell r="G5728">
            <v>0</v>
          </cell>
          <cell r="H5728">
            <v>0</v>
          </cell>
          <cell r="I5728">
            <v>0</v>
          </cell>
          <cell r="J5728">
            <v>0</v>
          </cell>
          <cell r="K5728">
            <v>0</v>
          </cell>
        </row>
        <row r="5729">
          <cell r="B5729">
            <v>0</v>
          </cell>
          <cell r="C5729">
            <v>0</v>
          </cell>
          <cell r="D5729">
            <v>0</v>
          </cell>
          <cell r="E5729">
            <v>0</v>
          </cell>
          <cell r="F5729">
            <v>0</v>
          </cell>
          <cell r="G5729">
            <v>0</v>
          </cell>
          <cell r="H5729">
            <v>0</v>
          </cell>
          <cell r="I5729">
            <v>0</v>
          </cell>
          <cell r="J5729">
            <v>0</v>
          </cell>
          <cell r="K5729">
            <v>0</v>
          </cell>
        </row>
        <row r="5730">
          <cell r="B5730">
            <v>0</v>
          </cell>
          <cell r="C5730">
            <v>0</v>
          </cell>
          <cell r="D5730">
            <v>0</v>
          </cell>
          <cell r="E5730">
            <v>0</v>
          </cell>
          <cell r="F5730">
            <v>0</v>
          </cell>
          <cell r="G5730">
            <v>0</v>
          </cell>
          <cell r="H5730">
            <v>0</v>
          </cell>
          <cell r="I5730">
            <v>0</v>
          </cell>
          <cell r="J5730">
            <v>0</v>
          </cell>
          <cell r="K5730">
            <v>0</v>
          </cell>
        </row>
        <row r="5731">
          <cell r="B5731">
            <v>0</v>
          </cell>
          <cell r="C5731">
            <v>0</v>
          </cell>
          <cell r="D5731">
            <v>0</v>
          </cell>
          <cell r="E5731">
            <v>0</v>
          </cell>
          <cell r="F5731">
            <v>0</v>
          </cell>
          <cell r="G5731">
            <v>0</v>
          </cell>
          <cell r="H5731">
            <v>0</v>
          </cell>
          <cell r="I5731">
            <v>0</v>
          </cell>
          <cell r="J5731">
            <v>0</v>
          </cell>
          <cell r="K5731">
            <v>0</v>
          </cell>
        </row>
        <row r="5732">
          <cell r="B5732">
            <v>0</v>
          </cell>
          <cell r="C5732">
            <v>0</v>
          </cell>
          <cell r="D5732">
            <v>0</v>
          </cell>
          <cell r="E5732">
            <v>0</v>
          </cell>
          <cell r="F5732">
            <v>0</v>
          </cell>
          <cell r="G5732">
            <v>0</v>
          </cell>
          <cell r="H5732">
            <v>0</v>
          </cell>
          <cell r="I5732">
            <v>0</v>
          </cell>
          <cell r="J5732">
            <v>0</v>
          </cell>
          <cell r="K5732">
            <v>0</v>
          </cell>
        </row>
        <row r="5733">
          <cell r="B5733">
            <v>0</v>
          </cell>
          <cell r="C5733">
            <v>0</v>
          </cell>
          <cell r="D5733">
            <v>0</v>
          </cell>
          <cell r="E5733">
            <v>0</v>
          </cell>
          <cell r="F5733">
            <v>0</v>
          </cell>
          <cell r="G5733">
            <v>0</v>
          </cell>
          <cell r="H5733">
            <v>0</v>
          </cell>
          <cell r="I5733">
            <v>0</v>
          </cell>
          <cell r="J5733">
            <v>0</v>
          </cell>
          <cell r="K5733">
            <v>0</v>
          </cell>
        </row>
        <row r="5734">
          <cell r="B5734">
            <v>0</v>
          </cell>
          <cell r="C5734">
            <v>0</v>
          </cell>
          <cell r="D5734">
            <v>0</v>
          </cell>
          <cell r="E5734">
            <v>0</v>
          </cell>
          <cell r="F5734">
            <v>0</v>
          </cell>
          <cell r="G5734">
            <v>0</v>
          </cell>
          <cell r="H5734">
            <v>0</v>
          </cell>
          <cell r="I5734">
            <v>0</v>
          </cell>
          <cell r="J5734">
            <v>0</v>
          </cell>
          <cell r="K5734">
            <v>0</v>
          </cell>
        </row>
        <row r="5735">
          <cell r="B5735">
            <v>0</v>
          </cell>
          <cell r="C5735">
            <v>0</v>
          </cell>
          <cell r="D5735">
            <v>0</v>
          </cell>
          <cell r="E5735">
            <v>0</v>
          </cell>
          <cell r="F5735">
            <v>0</v>
          </cell>
          <cell r="G5735">
            <v>0</v>
          </cell>
          <cell r="H5735">
            <v>0</v>
          </cell>
          <cell r="I5735">
            <v>0</v>
          </cell>
          <cell r="J5735">
            <v>0</v>
          </cell>
          <cell r="K5735">
            <v>0</v>
          </cell>
        </row>
        <row r="5736">
          <cell r="B5736">
            <v>0</v>
          </cell>
          <cell r="C5736">
            <v>0</v>
          </cell>
          <cell r="D5736">
            <v>0</v>
          </cell>
          <cell r="E5736">
            <v>0</v>
          </cell>
          <cell r="F5736">
            <v>0</v>
          </cell>
          <cell r="G5736">
            <v>0</v>
          </cell>
          <cell r="H5736">
            <v>0</v>
          </cell>
          <cell r="I5736">
            <v>0</v>
          </cell>
          <cell r="J5736">
            <v>0</v>
          </cell>
          <cell r="K5736">
            <v>0</v>
          </cell>
        </row>
        <row r="5737">
          <cell r="B5737">
            <v>0</v>
          </cell>
          <cell r="C5737">
            <v>0</v>
          </cell>
          <cell r="D5737">
            <v>0</v>
          </cell>
          <cell r="E5737">
            <v>0</v>
          </cell>
          <cell r="F5737">
            <v>0</v>
          </cell>
          <cell r="G5737">
            <v>0</v>
          </cell>
          <cell r="H5737">
            <v>0</v>
          </cell>
          <cell r="I5737">
            <v>0</v>
          </cell>
          <cell r="J5737">
            <v>0</v>
          </cell>
          <cell r="K5737">
            <v>0</v>
          </cell>
        </row>
        <row r="5738">
          <cell r="B5738">
            <v>0</v>
          </cell>
          <cell r="C5738">
            <v>0</v>
          </cell>
          <cell r="D5738">
            <v>0</v>
          </cell>
          <cell r="E5738">
            <v>0</v>
          </cell>
          <cell r="F5738">
            <v>0</v>
          </cell>
          <cell r="G5738">
            <v>0</v>
          </cell>
          <cell r="H5738">
            <v>0</v>
          </cell>
          <cell r="I5738">
            <v>0</v>
          </cell>
          <cell r="J5738">
            <v>0</v>
          </cell>
          <cell r="K5738">
            <v>0</v>
          </cell>
        </row>
        <row r="5739">
          <cell r="B5739">
            <v>0</v>
          </cell>
          <cell r="C5739">
            <v>0</v>
          </cell>
          <cell r="D5739">
            <v>0</v>
          </cell>
          <cell r="E5739">
            <v>0</v>
          </cell>
          <cell r="F5739">
            <v>0</v>
          </cell>
          <cell r="G5739">
            <v>0</v>
          </cell>
          <cell r="H5739">
            <v>0</v>
          </cell>
          <cell r="I5739">
            <v>0</v>
          </cell>
          <cell r="J5739">
            <v>0</v>
          </cell>
          <cell r="K5739">
            <v>0</v>
          </cell>
        </row>
        <row r="5740">
          <cell r="B5740">
            <v>0</v>
          </cell>
          <cell r="C5740">
            <v>0</v>
          </cell>
          <cell r="D5740">
            <v>0</v>
          </cell>
          <cell r="E5740">
            <v>0</v>
          </cell>
          <cell r="F5740">
            <v>0</v>
          </cell>
          <cell r="G5740">
            <v>0</v>
          </cell>
          <cell r="H5740">
            <v>0</v>
          </cell>
          <cell r="I5740">
            <v>0</v>
          </cell>
          <cell r="J5740">
            <v>0</v>
          </cell>
          <cell r="K5740">
            <v>0</v>
          </cell>
        </row>
        <row r="5741">
          <cell r="B5741">
            <v>0</v>
          </cell>
          <cell r="C5741">
            <v>0</v>
          </cell>
          <cell r="D5741">
            <v>0</v>
          </cell>
          <cell r="E5741">
            <v>0</v>
          </cell>
          <cell r="F5741">
            <v>0</v>
          </cell>
          <cell r="G5741">
            <v>0</v>
          </cell>
          <cell r="H5741">
            <v>0</v>
          </cell>
          <cell r="I5741">
            <v>0</v>
          </cell>
          <cell r="J5741">
            <v>0</v>
          </cell>
          <cell r="K5741">
            <v>0</v>
          </cell>
        </row>
        <row r="5742">
          <cell r="B5742">
            <v>0</v>
          </cell>
          <cell r="C5742">
            <v>0</v>
          </cell>
          <cell r="D5742">
            <v>0</v>
          </cell>
          <cell r="E5742">
            <v>0</v>
          </cell>
          <cell r="F5742">
            <v>0</v>
          </cell>
          <cell r="G5742">
            <v>0</v>
          </cell>
          <cell r="H5742">
            <v>0</v>
          </cell>
          <cell r="I5742">
            <v>0</v>
          </cell>
          <cell r="J5742">
            <v>0</v>
          </cell>
          <cell r="K5742">
            <v>0</v>
          </cell>
        </row>
        <row r="5743">
          <cell r="B5743">
            <v>0</v>
          </cell>
          <cell r="C5743">
            <v>0</v>
          </cell>
          <cell r="D5743">
            <v>0</v>
          </cell>
          <cell r="E5743">
            <v>0</v>
          </cell>
          <cell r="F5743">
            <v>0</v>
          </cell>
          <cell r="G5743">
            <v>0</v>
          </cell>
          <cell r="H5743">
            <v>0</v>
          </cell>
          <cell r="I5743">
            <v>0</v>
          </cell>
          <cell r="J5743">
            <v>0</v>
          </cell>
          <cell r="K5743">
            <v>0</v>
          </cell>
        </row>
        <row r="5744">
          <cell r="B5744">
            <v>0</v>
          </cell>
          <cell r="C5744">
            <v>0</v>
          </cell>
          <cell r="D5744">
            <v>0</v>
          </cell>
          <cell r="E5744">
            <v>0</v>
          </cell>
          <cell r="F5744">
            <v>0</v>
          </cell>
          <cell r="G5744">
            <v>0</v>
          </cell>
          <cell r="H5744">
            <v>0</v>
          </cell>
          <cell r="I5744">
            <v>0</v>
          </cell>
          <cell r="J5744">
            <v>0</v>
          </cell>
          <cell r="K5744">
            <v>0</v>
          </cell>
        </row>
        <row r="5745">
          <cell r="B5745">
            <v>0</v>
          </cell>
          <cell r="C5745">
            <v>0</v>
          </cell>
          <cell r="D5745">
            <v>0</v>
          </cell>
          <cell r="E5745">
            <v>0</v>
          </cell>
          <cell r="F5745">
            <v>0</v>
          </cell>
          <cell r="G5745">
            <v>0</v>
          </cell>
          <cell r="H5745">
            <v>0</v>
          </cell>
          <cell r="I5745">
            <v>0</v>
          </cell>
          <cell r="J5745">
            <v>0</v>
          </cell>
          <cell r="K5745">
            <v>0</v>
          </cell>
        </row>
        <row r="5746">
          <cell r="B5746">
            <v>0</v>
          </cell>
          <cell r="C5746">
            <v>0</v>
          </cell>
          <cell r="D5746">
            <v>0</v>
          </cell>
          <cell r="E5746">
            <v>0</v>
          </cell>
          <cell r="F5746">
            <v>0</v>
          </cell>
          <cell r="G5746">
            <v>0</v>
          </cell>
          <cell r="H5746">
            <v>0</v>
          </cell>
          <cell r="I5746">
            <v>0</v>
          </cell>
          <cell r="J5746">
            <v>0</v>
          </cell>
          <cell r="K5746">
            <v>0</v>
          </cell>
        </row>
        <row r="5747">
          <cell r="B5747">
            <v>0</v>
          </cell>
          <cell r="C5747">
            <v>0</v>
          </cell>
          <cell r="D5747">
            <v>0</v>
          </cell>
          <cell r="E5747">
            <v>0</v>
          </cell>
          <cell r="F5747">
            <v>0</v>
          </cell>
          <cell r="G5747">
            <v>0</v>
          </cell>
          <cell r="H5747">
            <v>0</v>
          </cell>
          <cell r="I5747">
            <v>0</v>
          </cell>
          <cell r="J5747">
            <v>0</v>
          </cell>
          <cell r="K5747">
            <v>0</v>
          </cell>
        </row>
        <row r="5748">
          <cell r="B5748">
            <v>0</v>
          </cell>
          <cell r="C5748">
            <v>0</v>
          </cell>
          <cell r="D5748">
            <v>0</v>
          </cell>
          <cell r="E5748">
            <v>0</v>
          </cell>
          <cell r="F5748">
            <v>0</v>
          </cell>
          <cell r="G5748">
            <v>0</v>
          </cell>
          <cell r="H5748">
            <v>0</v>
          </cell>
          <cell r="I5748">
            <v>0</v>
          </cell>
          <cell r="J5748">
            <v>0</v>
          </cell>
          <cell r="K5748">
            <v>0</v>
          </cell>
        </row>
        <row r="5749">
          <cell r="B5749">
            <v>0</v>
          </cell>
          <cell r="C5749">
            <v>0</v>
          </cell>
          <cell r="D5749">
            <v>0</v>
          </cell>
          <cell r="E5749">
            <v>0</v>
          </cell>
          <cell r="F5749">
            <v>0</v>
          </cell>
          <cell r="G5749">
            <v>0</v>
          </cell>
          <cell r="H5749">
            <v>0</v>
          </cell>
          <cell r="I5749">
            <v>0</v>
          </cell>
          <cell r="J5749">
            <v>0</v>
          </cell>
          <cell r="K5749">
            <v>0</v>
          </cell>
        </row>
        <row r="5750">
          <cell r="B5750">
            <v>0</v>
          </cell>
          <cell r="C5750">
            <v>0</v>
          </cell>
          <cell r="D5750">
            <v>0</v>
          </cell>
          <cell r="E5750">
            <v>0</v>
          </cell>
          <cell r="F5750">
            <v>0</v>
          </cell>
          <cell r="G5750">
            <v>0</v>
          </cell>
          <cell r="H5750">
            <v>0</v>
          </cell>
          <cell r="I5750">
            <v>0</v>
          </cell>
          <cell r="J5750">
            <v>0</v>
          </cell>
          <cell r="K5750">
            <v>0</v>
          </cell>
        </row>
        <row r="5751">
          <cell r="B5751">
            <v>0</v>
          </cell>
          <cell r="C5751">
            <v>0</v>
          </cell>
          <cell r="D5751">
            <v>0</v>
          </cell>
          <cell r="E5751">
            <v>0</v>
          </cell>
          <cell r="F5751">
            <v>0</v>
          </cell>
          <cell r="G5751">
            <v>0</v>
          </cell>
          <cell r="H5751">
            <v>0</v>
          </cell>
          <cell r="I5751">
            <v>0</v>
          </cell>
          <cell r="J5751">
            <v>0</v>
          </cell>
          <cell r="K5751">
            <v>0</v>
          </cell>
        </row>
        <row r="5752">
          <cell r="B5752">
            <v>0</v>
          </cell>
          <cell r="C5752">
            <v>0</v>
          </cell>
          <cell r="D5752">
            <v>0</v>
          </cell>
          <cell r="E5752">
            <v>0</v>
          </cell>
          <cell r="F5752">
            <v>0</v>
          </cell>
          <cell r="G5752">
            <v>0</v>
          </cell>
          <cell r="H5752">
            <v>0</v>
          </cell>
          <cell r="I5752">
            <v>0</v>
          </cell>
          <cell r="J5752">
            <v>0</v>
          </cell>
          <cell r="K5752">
            <v>0</v>
          </cell>
        </row>
        <row r="5753">
          <cell r="B5753">
            <v>0</v>
          </cell>
          <cell r="C5753">
            <v>0</v>
          </cell>
          <cell r="D5753">
            <v>0</v>
          </cell>
          <cell r="E5753">
            <v>0</v>
          </cell>
          <cell r="F5753">
            <v>0</v>
          </cell>
          <cell r="G5753">
            <v>0</v>
          </cell>
          <cell r="H5753">
            <v>0</v>
          </cell>
          <cell r="I5753">
            <v>0</v>
          </cell>
          <cell r="J5753">
            <v>0</v>
          </cell>
          <cell r="K5753">
            <v>0</v>
          </cell>
        </row>
        <row r="5754">
          <cell r="B5754">
            <v>0</v>
          </cell>
          <cell r="C5754">
            <v>0</v>
          </cell>
          <cell r="D5754">
            <v>0</v>
          </cell>
          <cell r="E5754">
            <v>0</v>
          </cell>
          <cell r="F5754">
            <v>0</v>
          </cell>
          <cell r="G5754">
            <v>0</v>
          </cell>
          <cell r="H5754">
            <v>0</v>
          </cell>
          <cell r="I5754">
            <v>0</v>
          </cell>
          <cell r="J5754">
            <v>0</v>
          </cell>
          <cell r="K5754">
            <v>0</v>
          </cell>
        </row>
        <row r="5755">
          <cell r="B5755">
            <v>0</v>
          </cell>
          <cell r="C5755">
            <v>0</v>
          </cell>
          <cell r="D5755">
            <v>0</v>
          </cell>
          <cell r="E5755">
            <v>0</v>
          </cell>
          <cell r="F5755">
            <v>0</v>
          </cell>
          <cell r="G5755">
            <v>0</v>
          </cell>
          <cell r="H5755">
            <v>0</v>
          </cell>
          <cell r="I5755">
            <v>0</v>
          </cell>
          <cell r="J5755">
            <v>0</v>
          </cell>
          <cell r="K5755">
            <v>0</v>
          </cell>
        </row>
        <row r="5756">
          <cell r="B5756">
            <v>0</v>
          </cell>
          <cell r="C5756">
            <v>0</v>
          </cell>
          <cell r="D5756">
            <v>0</v>
          </cell>
          <cell r="E5756">
            <v>0</v>
          </cell>
          <cell r="F5756">
            <v>0</v>
          </cell>
          <cell r="G5756">
            <v>0</v>
          </cell>
          <cell r="H5756">
            <v>0</v>
          </cell>
          <cell r="I5756">
            <v>0</v>
          </cell>
          <cell r="J5756">
            <v>0</v>
          </cell>
          <cell r="K5756">
            <v>0</v>
          </cell>
        </row>
        <row r="5757">
          <cell r="B5757">
            <v>0</v>
          </cell>
          <cell r="C5757">
            <v>0</v>
          </cell>
          <cell r="D5757">
            <v>0</v>
          </cell>
          <cell r="E5757">
            <v>0</v>
          </cell>
          <cell r="F5757">
            <v>0</v>
          </cell>
          <cell r="G5757">
            <v>0</v>
          </cell>
          <cell r="H5757">
            <v>0</v>
          </cell>
          <cell r="I5757">
            <v>0</v>
          </cell>
          <cell r="J5757">
            <v>0</v>
          </cell>
          <cell r="K5757">
            <v>0</v>
          </cell>
        </row>
        <row r="5758">
          <cell r="B5758">
            <v>0</v>
          </cell>
          <cell r="C5758">
            <v>0</v>
          </cell>
          <cell r="D5758">
            <v>0</v>
          </cell>
          <cell r="E5758">
            <v>0</v>
          </cell>
          <cell r="F5758">
            <v>0</v>
          </cell>
          <cell r="G5758">
            <v>0</v>
          </cell>
          <cell r="H5758">
            <v>0</v>
          </cell>
          <cell r="I5758">
            <v>0</v>
          </cell>
          <cell r="J5758">
            <v>0</v>
          </cell>
          <cell r="K5758">
            <v>0</v>
          </cell>
        </row>
        <row r="5759">
          <cell r="B5759">
            <v>0</v>
          </cell>
          <cell r="C5759">
            <v>0</v>
          </cell>
          <cell r="D5759">
            <v>0</v>
          </cell>
          <cell r="E5759">
            <v>0</v>
          </cell>
          <cell r="F5759">
            <v>0</v>
          </cell>
          <cell r="G5759">
            <v>0</v>
          </cell>
          <cell r="H5759">
            <v>0</v>
          </cell>
          <cell r="I5759">
            <v>0</v>
          </cell>
          <cell r="J5759">
            <v>0</v>
          </cell>
          <cell r="K5759">
            <v>0</v>
          </cell>
        </row>
        <row r="5760">
          <cell r="B5760">
            <v>0</v>
          </cell>
          <cell r="C5760">
            <v>0</v>
          </cell>
          <cell r="D5760">
            <v>0</v>
          </cell>
          <cell r="E5760">
            <v>0</v>
          </cell>
          <cell r="F5760">
            <v>0</v>
          </cell>
          <cell r="G5760">
            <v>0</v>
          </cell>
          <cell r="H5760">
            <v>0</v>
          </cell>
          <cell r="I5760">
            <v>0</v>
          </cell>
          <cell r="J5760">
            <v>0</v>
          </cell>
          <cell r="K5760">
            <v>0</v>
          </cell>
        </row>
        <row r="5761">
          <cell r="B5761">
            <v>0</v>
          </cell>
          <cell r="C5761">
            <v>0</v>
          </cell>
          <cell r="D5761">
            <v>0</v>
          </cell>
          <cell r="E5761">
            <v>0</v>
          </cell>
          <cell r="F5761">
            <v>0</v>
          </cell>
          <cell r="G5761">
            <v>0</v>
          </cell>
          <cell r="H5761">
            <v>0</v>
          </cell>
          <cell r="I5761">
            <v>0</v>
          </cell>
          <cell r="J5761">
            <v>0</v>
          </cell>
          <cell r="K5761">
            <v>0</v>
          </cell>
        </row>
        <row r="5762">
          <cell r="B5762">
            <v>0</v>
          </cell>
          <cell r="C5762">
            <v>0</v>
          </cell>
          <cell r="D5762">
            <v>0</v>
          </cell>
          <cell r="E5762">
            <v>0</v>
          </cell>
          <cell r="F5762">
            <v>0</v>
          </cell>
          <cell r="G5762">
            <v>0</v>
          </cell>
          <cell r="H5762">
            <v>0</v>
          </cell>
          <cell r="I5762">
            <v>0</v>
          </cell>
          <cell r="J5762">
            <v>0</v>
          </cell>
          <cell r="K5762">
            <v>0</v>
          </cell>
        </row>
        <row r="5763">
          <cell r="B5763">
            <v>0</v>
          </cell>
          <cell r="C5763">
            <v>0</v>
          </cell>
          <cell r="D5763">
            <v>0</v>
          </cell>
          <cell r="E5763">
            <v>0</v>
          </cell>
          <cell r="F5763">
            <v>0</v>
          </cell>
          <cell r="G5763">
            <v>0</v>
          </cell>
          <cell r="H5763">
            <v>0</v>
          </cell>
          <cell r="I5763">
            <v>0</v>
          </cell>
          <cell r="J5763">
            <v>0</v>
          </cell>
          <cell r="K5763">
            <v>0</v>
          </cell>
        </row>
        <row r="5764">
          <cell r="B5764">
            <v>0</v>
          </cell>
          <cell r="C5764">
            <v>0</v>
          </cell>
          <cell r="D5764">
            <v>0</v>
          </cell>
          <cell r="E5764">
            <v>0</v>
          </cell>
          <cell r="F5764">
            <v>0</v>
          </cell>
          <cell r="G5764">
            <v>0</v>
          </cell>
          <cell r="H5764">
            <v>0</v>
          </cell>
          <cell r="I5764">
            <v>0</v>
          </cell>
          <cell r="J5764">
            <v>0</v>
          </cell>
          <cell r="K5764">
            <v>0</v>
          </cell>
        </row>
        <row r="5765">
          <cell r="B5765">
            <v>0</v>
          </cell>
          <cell r="C5765">
            <v>0</v>
          </cell>
          <cell r="D5765">
            <v>0</v>
          </cell>
          <cell r="E5765">
            <v>0</v>
          </cell>
          <cell r="F5765">
            <v>0</v>
          </cell>
          <cell r="G5765">
            <v>0</v>
          </cell>
          <cell r="H5765">
            <v>0</v>
          </cell>
          <cell r="I5765">
            <v>0</v>
          </cell>
          <cell r="J5765">
            <v>0</v>
          </cell>
          <cell r="K5765">
            <v>0</v>
          </cell>
        </row>
        <row r="5766">
          <cell r="B5766">
            <v>0</v>
          </cell>
          <cell r="C5766">
            <v>0</v>
          </cell>
          <cell r="D5766">
            <v>0</v>
          </cell>
          <cell r="E5766">
            <v>0</v>
          </cell>
          <cell r="F5766">
            <v>0</v>
          </cell>
          <cell r="G5766">
            <v>0</v>
          </cell>
          <cell r="H5766">
            <v>0</v>
          </cell>
          <cell r="I5766">
            <v>0</v>
          </cell>
          <cell r="J5766">
            <v>0</v>
          </cell>
          <cell r="K5766">
            <v>0</v>
          </cell>
        </row>
        <row r="5767">
          <cell r="B5767">
            <v>0</v>
          </cell>
          <cell r="C5767">
            <v>0</v>
          </cell>
          <cell r="D5767">
            <v>0</v>
          </cell>
          <cell r="E5767">
            <v>0</v>
          </cell>
          <cell r="F5767">
            <v>0</v>
          </cell>
          <cell r="G5767">
            <v>0</v>
          </cell>
          <cell r="H5767">
            <v>0</v>
          </cell>
          <cell r="I5767">
            <v>0</v>
          </cell>
          <cell r="J5767">
            <v>0</v>
          </cell>
          <cell r="K5767">
            <v>0</v>
          </cell>
        </row>
        <row r="5768">
          <cell r="B5768">
            <v>0</v>
          </cell>
          <cell r="C5768">
            <v>0</v>
          </cell>
          <cell r="D5768">
            <v>0</v>
          </cell>
          <cell r="E5768">
            <v>0</v>
          </cell>
          <cell r="F5768">
            <v>0</v>
          </cell>
          <cell r="G5768">
            <v>0</v>
          </cell>
          <cell r="H5768">
            <v>0</v>
          </cell>
          <cell r="I5768">
            <v>0</v>
          </cell>
          <cell r="J5768">
            <v>0</v>
          </cell>
          <cell r="K5768">
            <v>0</v>
          </cell>
        </row>
        <row r="5769">
          <cell r="B5769">
            <v>0</v>
          </cell>
          <cell r="C5769">
            <v>0</v>
          </cell>
          <cell r="D5769">
            <v>0</v>
          </cell>
          <cell r="E5769">
            <v>0</v>
          </cell>
          <cell r="F5769">
            <v>0</v>
          </cell>
          <cell r="G5769">
            <v>0</v>
          </cell>
          <cell r="H5769">
            <v>0</v>
          </cell>
          <cell r="I5769">
            <v>0</v>
          </cell>
          <cell r="J5769">
            <v>0</v>
          </cell>
          <cell r="K5769">
            <v>0</v>
          </cell>
        </row>
        <row r="5770">
          <cell r="B5770">
            <v>0</v>
          </cell>
          <cell r="C5770">
            <v>0</v>
          </cell>
          <cell r="D5770">
            <v>0</v>
          </cell>
          <cell r="E5770">
            <v>0</v>
          </cell>
          <cell r="F5770">
            <v>0</v>
          </cell>
          <cell r="G5770">
            <v>0</v>
          </cell>
          <cell r="H5770">
            <v>0</v>
          </cell>
          <cell r="I5770">
            <v>0</v>
          </cell>
          <cell r="J5770">
            <v>0</v>
          </cell>
          <cell r="K5770">
            <v>0</v>
          </cell>
        </row>
        <row r="5771">
          <cell r="B5771">
            <v>0</v>
          </cell>
          <cell r="C5771">
            <v>0</v>
          </cell>
          <cell r="D5771">
            <v>0</v>
          </cell>
          <cell r="E5771">
            <v>0</v>
          </cell>
          <cell r="F5771">
            <v>0</v>
          </cell>
          <cell r="G5771">
            <v>0</v>
          </cell>
          <cell r="H5771">
            <v>0</v>
          </cell>
          <cell r="I5771">
            <v>0</v>
          </cell>
          <cell r="J5771">
            <v>0</v>
          </cell>
          <cell r="K5771">
            <v>0</v>
          </cell>
        </row>
        <row r="5772">
          <cell r="B5772">
            <v>0</v>
          </cell>
          <cell r="C5772">
            <v>0</v>
          </cell>
          <cell r="D5772">
            <v>0</v>
          </cell>
          <cell r="E5772">
            <v>0</v>
          </cell>
          <cell r="F5772">
            <v>0</v>
          </cell>
          <cell r="G5772">
            <v>0</v>
          </cell>
          <cell r="H5772">
            <v>0</v>
          </cell>
          <cell r="I5772">
            <v>0</v>
          </cell>
          <cell r="J5772">
            <v>0</v>
          </cell>
          <cell r="K5772">
            <v>0</v>
          </cell>
        </row>
        <row r="5773">
          <cell r="B5773">
            <v>0</v>
          </cell>
          <cell r="C5773">
            <v>0</v>
          </cell>
          <cell r="D5773">
            <v>0</v>
          </cell>
          <cell r="E5773">
            <v>0</v>
          </cell>
          <cell r="F5773">
            <v>0</v>
          </cell>
          <cell r="G5773">
            <v>0</v>
          </cell>
          <cell r="H5773">
            <v>0</v>
          </cell>
          <cell r="I5773">
            <v>0</v>
          </cell>
          <cell r="J5773">
            <v>0</v>
          </cell>
          <cell r="K5773">
            <v>0</v>
          </cell>
        </row>
        <row r="5774">
          <cell r="B5774">
            <v>0</v>
          </cell>
          <cell r="C5774">
            <v>0</v>
          </cell>
          <cell r="D5774">
            <v>0</v>
          </cell>
          <cell r="E5774">
            <v>0</v>
          </cell>
          <cell r="F5774">
            <v>0</v>
          </cell>
          <cell r="G5774">
            <v>0</v>
          </cell>
          <cell r="H5774">
            <v>0</v>
          </cell>
          <cell r="I5774">
            <v>0</v>
          </cell>
          <cell r="J5774">
            <v>0</v>
          </cell>
          <cell r="K5774">
            <v>0</v>
          </cell>
        </row>
        <row r="5775">
          <cell r="B5775">
            <v>0</v>
          </cell>
          <cell r="C5775">
            <v>0</v>
          </cell>
          <cell r="D5775">
            <v>0</v>
          </cell>
          <cell r="E5775">
            <v>0</v>
          </cell>
          <cell r="F5775">
            <v>0</v>
          </cell>
          <cell r="G5775">
            <v>0</v>
          </cell>
          <cell r="H5775">
            <v>0</v>
          </cell>
          <cell r="I5775">
            <v>0</v>
          </cell>
          <cell r="J5775">
            <v>0</v>
          </cell>
          <cell r="K5775">
            <v>0</v>
          </cell>
        </row>
        <row r="5776">
          <cell r="B5776">
            <v>0</v>
          </cell>
          <cell r="C5776">
            <v>0</v>
          </cell>
          <cell r="D5776">
            <v>0</v>
          </cell>
          <cell r="E5776">
            <v>0</v>
          </cell>
          <cell r="F5776">
            <v>0</v>
          </cell>
          <cell r="G5776">
            <v>0</v>
          </cell>
          <cell r="H5776">
            <v>0</v>
          </cell>
          <cell r="I5776">
            <v>0</v>
          </cell>
          <cell r="J5776">
            <v>0</v>
          </cell>
          <cell r="K5776">
            <v>0</v>
          </cell>
        </row>
        <row r="5777">
          <cell r="B5777">
            <v>0</v>
          </cell>
          <cell r="C5777">
            <v>0</v>
          </cell>
          <cell r="D5777">
            <v>0</v>
          </cell>
          <cell r="E5777">
            <v>0</v>
          </cell>
          <cell r="F5777">
            <v>0</v>
          </cell>
          <cell r="G5777">
            <v>0</v>
          </cell>
          <cell r="H5777">
            <v>0</v>
          </cell>
          <cell r="I5777">
            <v>0</v>
          </cell>
          <cell r="J5777">
            <v>0</v>
          </cell>
          <cell r="K5777">
            <v>0</v>
          </cell>
        </row>
        <row r="5778">
          <cell r="B5778">
            <v>0</v>
          </cell>
          <cell r="C5778">
            <v>0</v>
          </cell>
          <cell r="D5778">
            <v>0</v>
          </cell>
          <cell r="E5778">
            <v>0</v>
          </cell>
          <cell r="F5778">
            <v>0</v>
          </cell>
          <cell r="G5778">
            <v>0</v>
          </cell>
          <cell r="H5778">
            <v>0</v>
          </cell>
          <cell r="I5778">
            <v>0</v>
          </cell>
          <cell r="J5778">
            <v>0</v>
          </cell>
          <cell r="K5778">
            <v>0</v>
          </cell>
        </row>
        <row r="5779">
          <cell r="B5779">
            <v>0</v>
          </cell>
          <cell r="C5779">
            <v>0</v>
          </cell>
          <cell r="D5779">
            <v>0</v>
          </cell>
          <cell r="E5779">
            <v>0</v>
          </cell>
          <cell r="F5779">
            <v>0</v>
          </cell>
          <cell r="G5779">
            <v>0</v>
          </cell>
          <cell r="H5779">
            <v>0</v>
          </cell>
          <cell r="I5779">
            <v>0</v>
          </cell>
          <cell r="J5779">
            <v>0</v>
          </cell>
          <cell r="K5779">
            <v>0</v>
          </cell>
        </row>
        <row r="5780">
          <cell r="B5780">
            <v>0</v>
          </cell>
          <cell r="C5780">
            <v>0</v>
          </cell>
          <cell r="D5780">
            <v>0</v>
          </cell>
          <cell r="E5780">
            <v>0</v>
          </cell>
          <cell r="F5780">
            <v>0</v>
          </cell>
          <cell r="G5780">
            <v>0</v>
          </cell>
          <cell r="H5780">
            <v>0</v>
          </cell>
          <cell r="I5780">
            <v>0</v>
          </cell>
          <cell r="J5780">
            <v>0</v>
          </cell>
          <cell r="K5780">
            <v>0</v>
          </cell>
        </row>
        <row r="5781">
          <cell r="B5781">
            <v>0</v>
          </cell>
          <cell r="C5781">
            <v>0</v>
          </cell>
          <cell r="D5781">
            <v>0</v>
          </cell>
          <cell r="E5781">
            <v>0</v>
          </cell>
          <cell r="F5781">
            <v>0</v>
          </cell>
          <cell r="G5781">
            <v>0</v>
          </cell>
          <cell r="H5781">
            <v>0</v>
          </cell>
          <cell r="I5781">
            <v>0</v>
          </cell>
          <cell r="J5781">
            <v>0</v>
          </cell>
          <cell r="K5781">
            <v>0</v>
          </cell>
        </row>
        <row r="5782">
          <cell r="B5782">
            <v>0</v>
          </cell>
          <cell r="C5782">
            <v>0</v>
          </cell>
          <cell r="D5782">
            <v>0</v>
          </cell>
          <cell r="E5782">
            <v>0</v>
          </cell>
          <cell r="F5782">
            <v>0</v>
          </cell>
          <cell r="G5782">
            <v>0</v>
          </cell>
          <cell r="H5782">
            <v>0</v>
          </cell>
          <cell r="I5782">
            <v>0</v>
          </cell>
          <cell r="J5782">
            <v>0</v>
          </cell>
          <cell r="K5782">
            <v>0</v>
          </cell>
        </row>
        <row r="5783">
          <cell r="B5783">
            <v>0</v>
          </cell>
          <cell r="C5783">
            <v>0</v>
          </cell>
          <cell r="D5783">
            <v>0</v>
          </cell>
          <cell r="E5783">
            <v>0</v>
          </cell>
          <cell r="F5783">
            <v>0</v>
          </cell>
          <cell r="G5783">
            <v>0</v>
          </cell>
          <cell r="H5783">
            <v>0</v>
          </cell>
          <cell r="I5783">
            <v>0</v>
          </cell>
          <cell r="J5783">
            <v>0</v>
          </cell>
          <cell r="K5783">
            <v>0</v>
          </cell>
        </row>
        <row r="5784">
          <cell r="B5784">
            <v>0</v>
          </cell>
          <cell r="C5784">
            <v>0</v>
          </cell>
          <cell r="D5784">
            <v>0</v>
          </cell>
          <cell r="E5784">
            <v>0</v>
          </cell>
          <cell r="F5784">
            <v>0</v>
          </cell>
          <cell r="G5784">
            <v>0</v>
          </cell>
          <cell r="H5784">
            <v>0</v>
          </cell>
          <cell r="I5784">
            <v>0</v>
          </cell>
          <cell r="J5784">
            <v>0</v>
          </cell>
          <cell r="K5784">
            <v>0</v>
          </cell>
        </row>
        <row r="5785">
          <cell r="B5785">
            <v>0</v>
          </cell>
          <cell r="C5785">
            <v>0</v>
          </cell>
          <cell r="D5785">
            <v>0</v>
          </cell>
          <cell r="E5785">
            <v>0</v>
          </cell>
          <cell r="F5785">
            <v>0</v>
          </cell>
          <cell r="G5785">
            <v>0</v>
          </cell>
          <cell r="H5785">
            <v>0</v>
          </cell>
          <cell r="I5785">
            <v>0</v>
          </cell>
          <cell r="J5785">
            <v>0</v>
          </cell>
          <cell r="K5785">
            <v>0</v>
          </cell>
        </row>
        <row r="5786">
          <cell r="B5786">
            <v>0</v>
          </cell>
          <cell r="C5786">
            <v>0</v>
          </cell>
          <cell r="D5786">
            <v>0</v>
          </cell>
          <cell r="E5786">
            <v>0</v>
          </cell>
          <cell r="F5786">
            <v>0</v>
          </cell>
          <cell r="G5786">
            <v>0</v>
          </cell>
          <cell r="H5786">
            <v>0</v>
          </cell>
          <cell r="I5786">
            <v>0</v>
          </cell>
          <cell r="J5786">
            <v>0</v>
          </cell>
          <cell r="K5786">
            <v>0</v>
          </cell>
        </row>
        <row r="5787">
          <cell r="B5787">
            <v>0</v>
          </cell>
          <cell r="C5787">
            <v>0</v>
          </cell>
          <cell r="D5787">
            <v>0</v>
          </cell>
          <cell r="E5787">
            <v>0</v>
          </cell>
          <cell r="F5787">
            <v>0</v>
          </cell>
          <cell r="G5787">
            <v>0</v>
          </cell>
          <cell r="H5787">
            <v>0</v>
          </cell>
          <cell r="I5787">
            <v>0</v>
          </cell>
          <cell r="J5787">
            <v>0</v>
          </cell>
          <cell r="K5787">
            <v>0</v>
          </cell>
        </row>
        <row r="5788">
          <cell r="B5788">
            <v>0</v>
          </cell>
          <cell r="C5788">
            <v>0</v>
          </cell>
          <cell r="D5788">
            <v>0</v>
          </cell>
          <cell r="E5788">
            <v>0</v>
          </cell>
          <cell r="F5788">
            <v>0</v>
          </cell>
          <cell r="G5788">
            <v>0</v>
          </cell>
          <cell r="H5788">
            <v>0</v>
          </cell>
          <cell r="I5788">
            <v>0</v>
          </cell>
          <cell r="J5788">
            <v>0</v>
          </cell>
          <cell r="K5788">
            <v>0</v>
          </cell>
        </row>
        <row r="5789">
          <cell r="B5789">
            <v>0</v>
          </cell>
          <cell r="C5789">
            <v>0</v>
          </cell>
          <cell r="D5789">
            <v>0</v>
          </cell>
          <cell r="E5789">
            <v>0</v>
          </cell>
          <cell r="F5789">
            <v>0</v>
          </cell>
          <cell r="G5789">
            <v>0</v>
          </cell>
          <cell r="H5789">
            <v>0</v>
          </cell>
          <cell r="I5789">
            <v>0</v>
          </cell>
          <cell r="J5789">
            <v>0</v>
          </cell>
          <cell r="K5789">
            <v>0</v>
          </cell>
        </row>
        <row r="5790">
          <cell r="B5790">
            <v>0</v>
          </cell>
          <cell r="C5790">
            <v>0</v>
          </cell>
          <cell r="D5790">
            <v>0</v>
          </cell>
          <cell r="E5790">
            <v>0</v>
          </cell>
          <cell r="F5790">
            <v>0</v>
          </cell>
          <cell r="G5790">
            <v>0</v>
          </cell>
          <cell r="H5790">
            <v>0</v>
          </cell>
          <cell r="I5790">
            <v>0</v>
          </cell>
          <cell r="J5790">
            <v>0</v>
          </cell>
          <cell r="K5790">
            <v>0</v>
          </cell>
        </row>
        <row r="5791">
          <cell r="B5791">
            <v>0</v>
          </cell>
          <cell r="C5791">
            <v>0</v>
          </cell>
          <cell r="D5791">
            <v>0</v>
          </cell>
          <cell r="E5791">
            <v>0</v>
          </cell>
          <cell r="F5791">
            <v>0</v>
          </cell>
          <cell r="G5791">
            <v>0</v>
          </cell>
          <cell r="H5791">
            <v>0</v>
          </cell>
          <cell r="I5791">
            <v>0</v>
          </cell>
          <cell r="J5791">
            <v>0</v>
          </cell>
          <cell r="K5791">
            <v>0</v>
          </cell>
        </row>
        <row r="5792">
          <cell r="B5792">
            <v>0</v>
          </cell>
          <cell r="C5792">
            <v>0</v>
          </cell>
          <cell r="D5792">
            <v>0</v>
          </cell>
          <cell r="E5792">
            <v>0</v>
          </cell>
          <cell r="F5792">
            <v>0</v>
          </cell>
          <cell r="G5792">
            <v>0</v>
          </cell>
          <cell r="H5792">
            <v>0</v>
          </cell>
          <cell r="I5792">
            <v>0</v>
          </cell>
          <cell r="J5792">
            <v>0</v>
          </cell>
          <cell r="K5792">
            <v>0</v>
          </cell>
        </row>
        <row r="5793">
          <cell r="B5793">
            <v>0</v>
          </cell>
          <cell r="C5793">
            <v>0</v>
          </cell>
          <cell r="D5793">
            <v>0</v>
          </cell>
          <cell r="E5793">
            <v>0</v>
          </cell>
          <cell r="F5793">
            <v>0</v>
          </cell>
          <cell r="G5793">
            <v>0</v>
          </cell>
          <cell r="H5793">
            <v>0</v>
          </cell>
          <cell r="I5793">
            <v>0</v>
          </cell>
          <cell r="J5793">
            <v>0</v>
          </cell>
          <cell r="K5793">
            <v>0</v>
          </cell>
        </row>
        <row r="5794">
          <cell r="B5794">
            <v>0</v>
          </cell>
          <cell r="C5794">
            <v>0</v>
          </cell>
          <cell r="D5794">
            <v>0</v>
          </cell>
          <cell r="E5794">
            <v>0</v>
          </cell>
          <cell r="F5794">
            <v>0</v>
          </cell>
          <cell r="G5794">
            <v>0</v>
          </cell>
          <cell r="H5794">
            <v>0</v>
          </cell>
          <cell r="I5794">
            <v>0</v>
          </cell>
          <cell r="J5794">
            <v>0</v>
          </cell>
          <cell r="K5794">
            <v>0</v>
          </cell>
        </row>
        <row r="5795">
          <cell r="B5795">
            <v>0</v>
          </cell>
          <cell r="C5795">
            <v>0</v>
          </cell>
          <cell r="D5795">
            <v>0</v>
          </cell>
          <cell r="E5795">
            <v>0</v>
          </cell>
          <cell r="F5795">
            <v>0</v>
          </cell>
          <cell r="G5795">
            <v>0</v>
          </cell>
          <cell r="H5795">
            <v>0</v>
          </cell>
          <cell r="I5795">
            <v>0</v>
          </cell>
          <cell r="J5795">
            <v>0</v>
          </cell>
          <cell r="K5795">
            <v>0</v>
          </cell>
        </row>
        <row r="5796">
          <cell r="B5796">
            <v>0</v>
          </cell>
          <cell r="C5796">
            <v>0</v>
          </cell>
          <cell r="D5796">
            <v>0</v>
          </cell>
          <cell r="E5796">
            <v>0</v>
          </cell>
          <cell r="F5796">
            <v>0</v>
          </cell>
          <cell r="G5796">
            <v>0</v>
          </cell>
          <cell r="H5796">
            <v>0</v>
          </cell>
          <cell r="I5796">
            <v>0</v>
          </cell>
          <cell r="J5796">
            <v>0</v>
          </cell>
          <cell r="K5796">
            <v>0</v>
          </cell>
        </row>
        <row r="5797">
          <cell r="B5797">
            <v>0</v>
          </cell>
          <cell r="C5797">
            <v>0</v>
          </cell>
          <cell r="D5797">
            <v>0</v>
          </cell>
          <cell r="E5797">
            <v>0</v>
          </cell>
          <cell r="F5797">
            <v>0</v>
          </cell>
          <cell r="G5797">
            <v>0</v>
          </cell>
          <cell r="H5797">
            <v>0</v>
          </cell>
          <cell r="I5797">
            <v>0</v>
          </cell>
          <cell r="J5797">
            <v>0</v>
          </cell>
          <cell r="K5797">
            <v>0</v>
          </cell>
        </row>
        <row r="5798">
          <cell r="B5798">
            <v>0</v>
          </cell>
          <cell r="C5798">
            <v>0</v>
          </cell>
          <cell r="D5798">
            <v>0</v>
          </cell>
          <cell r="E5798">
            <v>0</v>
          </cell>
          <cell r="F5798">
            <v>0</v>
          </cell>
          <cell r="G5798">
            <v>0</v>
          </cell>
          <cell r="H5798">
            <v>0</v>
          </cell>
          <cell r="I5798">
            <v>0</v>
          </cell>
          <cell r="J5798">
            <v>0</v>
          </cell>
          <cell r="K5798">
            <v>0</v>
          </cell>
        </row>
        <row r="5799">
          <cell r="B5799">
            <v>0</v>
          </cell>
          <cell r="C5799">
            <v>0</v>
          </cell>
          <cell r="D5799">
            <v>0</v>
          </cell>
          <cell r="E5799">
            <v>0</v>
          </cell>
          <cell r="F5799">
            <v>0</v>
          </cell>
          <cell r="G5799">
            <v>0</v>
          </cell>
          <cell r="H5799">
            <v>0</v>
          </cell>
          <cell r="I5799">
            <v>0</v>
          </cell>
          <cell r="J5799">
            <v>0</v>
          </cell>
          <cell r="K5799">
            <v>0</v>
          </cell>
        </row>
        <row r="5800">
          <cell r="B5800">
            <v>0</v>
          </cell>
          <cell r="C5800">
            <v>0</v>
          </cell>
          <cell r="D5800">
            <v>0</v>
          </cell>
          <cell r="E5800">
            <v>0</v>
          </cell>
          <cell r="F5800">
            <v>0</v>
          </cell>
          <cell r="G5800">
            <v>0</v>
          </cell>
          <cell r="H5800">
            <v>0</v>
          </cell>
          <cell r="I5800">
            <v>0</v>
          </cell>
          <cell r="J5800">
            <v>0</v>
          </cell>
          <cell r="K5800">
            <v>0</v>
          </cell>
        </row>
        <row r="5801">
          <cell r="B5801">
            <v>0</v>
          </cell>
          <cell r="C5801">
            <v>0</v>
          </cell>
          <cell r="D5801">
            <v>0</v>
          </cell>
          <cell r="E5801">
            <v>0</v>
          </cell>
          <cell r="F5801">
            <v>0</v>
          </cell>
          <cell r="G5801">
            <v>0</v>
          </cell>
          <cell r="H5801">
            <v>0</v>
          </cell>
          <cell r="I5801">
            <v>0</v>
          </cell>
          <cell r="J5801">
            <v>0</v>
          </cell>
          <cell r="K5801">
            <v>0</v>
          </cell>
        </row>
        <row r="5802">
          <cell r="B5802">
            <v>0</v>
          </cell>
          <cell r="C5802">
            <v>0</v>
          </cell>
          <cell r="D5802">
            <v>0</v>
          </cell>
          <cell r="E5802">
            <v>0</v>
          </cell>
          <cell r="F5802">
            <v>0</v>
          </cell>
          <cell r="G5802">
            <v>0</v>
          </cell>
          <cell r="H5802">
            <v>0</v>
          </cell>
          <cell r="I5802">
            <v>0</v>
          </cell>
          <cell r="J5802">
            <v>0</v>
          </cell>
          <cell r="K5802">
            <v>0</v>
          </cell>
        </row>
        <row r="5803">
          <cell r="B5803">
            <v>0</v>
          </cell>
          <cell r="C5803">
            <v>0</v>
          </cell>
          <cell r="D5803">
            <v>0</v>
          </cell>
          <cell r="E5803">
            <v>0</v>
          </cell>
          <cell r="F5803">
            <v>0</v>
          </cell>
          <cell r="G5803">
            <v>0</v>
          </cell>
          <cell r="H5803">
            <v>0</v>
          </cell>
          <cell r="I5803">
            <v>0</v>
          </cell>
          <cell r="J5803">
            <v>0</v>
          </cell>
          <cell r="K5803">
            <v>0</v>
          </cell>
        </row>
        <row r="5804">
          <cell r="B5804">
            <v>0</v>
          </cell>
          <cell r="C5804">
            <v>0</v>
          </cell>
          <cell r="D5804">
            <v>0</v>
          </cell>
          <cell r="E5804">
            <v>0</v>
          </cell>
          <cell r="F5804">
            <v>0</v>
          </cell>
          <cell r="G5804">
            <v>0</v>
          </cell>
          <cell r="H5804">
            <v>0</v>
          </cell>
          <cell r="I5804">
            <v>0</v>
          </cell>
          <cell r="J5804">
            <v>0</v>
          </cell>
          <cell r="K5804">
            <v>0</v>
          </cell>
        </row>
        <row r="5805">
          <cell r="B5805">
            <v>0</v>
          </cell>
          <cell r="C5805">
            <v>0</v>
          </cell>
          <cell r="D5805">
            <v>0</v>
          </cell>
          <cell r="E5805">
            <v>0</v>
          </cell>
          <cell r="F5805">
            <v>0</v>
          </cell>
          <cell r="G5805">
            <v>0</v>
          </cell>
          <cell r="H5805">
            <v>0</v>
          </cell>
          <cell r="I5805">
            <v>0</v>
          </cell>
          <cell r="J5805">
            <v>0</v>
          </cell>
          <cell r="K5805">
            <v>0</v>
          </cell>
        </row>
        <row r="5806">
          <cell r="B5806">
            <v>0</v>
          </cell>
          <cell r="C5806">
            <v>0</v>
          </cell>
          <cell r="D5806">
            <v>0</v>
          </cell>
          <cell r="E5806">
            <v>0</v>
          </cell>
          <cell r="F5806">
            <v>0</v>
          </cell>
          <cell r="G5806">
            <v>0</v>
          </cell>
          <cell r="H5806">
            <v>0</v>
          </cell>
          <cell r="I5806">
            <v>0</v>
          </cell>
          <cell r="J5806">
            <v>0</v>
          </cell>
          <cell r="K5806">
            <v>0</v>
          </cell>
        </row>
        <row r="5807">
          <cell r="B5807">
            <v>0</v>
          </cell>
          <cell r="C5807">
            <v>0</v>
          </cell>
          <cell r="D5807">
            <v>0</v>
          </cell>
          <cell r="E5807">
            <v>0</v>
          </cell>
          <cell r="F5807">
            <v>0</v>
          </cell>
          <cell r="G5807">
            <v>0</v>
          </cell>
          <cell r="H5807">
            <v>0</v>
          </cell>
          <cell r="I5807">
            <v>0</v>
          </cell>
          <cell r="J5807">
            <v>0</v>
          </cell>
          <cell r="K5807">
            <v>0</v>
          </cell>
        </row>
        <row r="5808">
          <cell r="B5808">
            <v>0</v>
          </cell>
          <cell r="C5808">
            <v>0</v>
          </cell>
          <cell r="D5808">
            <v>0</v>
          </cell>
          <cell r="E5808">
            <v>0</v>
          </cell>
          <cell r="F5808">
            <v>0</v>
          </cell>
          <cell r="G5808">
            <v>0</v>
          </cell>
          <cell r="H5808">
            <v>0</v>
          </cell>
          <cell r="I5808">
            <v>0</v>
          </cell>
          <cell r="J5808">
            <v>0</v>
          </cell>
          <cell r="K5808">
            <v>0</v>
          </cell>
        </row>
        <row r="5809">
          <cell r="B5809">
            <v>0</v>
          </cell>
          <cell r="C5809">
            <v>0</v>
          </cell>
          <cell r="D5809">
            <v>0</v>
          </cell>
          <cell r="E5809">
            <v>0</v>
          </cell>
          <cell r="F5809">
            <v>0</v>
          </cell>
          <cell r="G5809">
            <v>0</v>
          </cell>
          <cell r="H5809">
            <v>0</v>
          </cell>
          <cell r="I5809">
            <v>0</v>
          </cell>
          <cell r="J5809">
            <v>0</v>
          </cell>
          <cell r="K5809">
            <v>0</v>
          </cell>
        </row>
        <row r="5810">
          <cell r="B5810">
            <v>0</v>
          </cell>
          <cell r="C5810">
            <v>0</v>
          </cell>
          <cell r="D5810">
            <v>0</v>
          </cell>
          <cell r="E5810">
            <v>0</v>
          </cell>
          <cell r="F5810">
            <v>0</v>
          </cell>
          <cell r="G5810">
            <v>0</v>
          </cell>
          <cell r="H5810">
            <v>0</v>
          </cell>
          <cell r="I5810">
            <v>0</v>
          </cell>
          <cell r="J5810">
            <v>0</v>
          </cell>
          <cell r="K5810">
            <v>0</v>
          </cell>
        </row>
        <row r="5811">
          <cell r="B5811">
            <v>0</v>
          </cell>
          <cell r="C5811">
            <v>0</v>
          </cell>
          <cell r="D5811">
            <v>0</v>
          </cell>
          <cell r="E5811">
            <v>0</v>
          </cell>
          <cell r="F5811">
            <v>0</v>
          </cell>
          <cell r="G5811">
            <v>0</v>
          </cell>
          <cell r="H5811">
            <v>0</v>
          </cell>
          <cell r="I5811">
            <v>0</v>
          </cell>
          <cell r="J5811">
            <v>0</v>
          </cell>
          <cell r="K5811">
            <v>0</v>
          </cell>
        </row>
        <row r="5812">
          <cell r="B5812">
            <v>0</v>
          </cell>
          <cell r="C5812">
            <v>0</v>
          </cell>
          <cell r="D5812">
            <v>0</v>
          </cell>
          <cell r="E5812">
            <v>0</v>
          </cell>
          <cell r="F5812">
            <v>0</v>
          </cell>
          <cell r="G5812">
            <v>0</v>
          </cell>
          <cell r="H5812">
            <v>0</v>
          </cell>
          <cell r="I5812">
            <v>0</v>
          </cell>
          <cell r="J5812">
            <v>0</v>
          </cell>
          <cell r="K5812">
            <v>0</v>
          </cell>
        </row>
        <row r="5813">
          <cell r="B5813">
            <v>0</v>
          </cell>
          <cell r="C5813">
            <v>0</v>
          </cell>
          <cell r="D5813">
            <v>0</v>
          </cell>
          <cell r="E5813">
            <v>0</v>
          </cell>
          <cell r="F5813">
            <v>0</v>
          </cell>
          <cell r="G5813">
            <v>0</v>
          </cell>
          <cell r="H5813">
            <v>0</v>
          </cell>
          <cell r="I5813">
            <v>0</v>
          </cell>
          <cell r="J5813">
            <v>0</v>
          </cell>
          <cell r="K5813">
            <v>0</v>
          </cell>
        </row>
        <row r="5814">
          <cell r="B5814">
            <v>0</v>
          </cell>
          <cell r="C5814">
            <v>0</v>
          </cell>
          <cell r="D5814">
            <v>0</v>
          </cell>
          <cell r="E5814">
            <v>0</v>
          </cell>
          <cell r="F5814">
            <v>0</v>
          </cell>
          <cell r="G5814">
            <v>0</v>
          </cell>
          <cell r="H5814">
            <v>0</v>
          </cell>
          <cell r="I5814">
            <v>0</v>
          </cell>
          <cell r="J5814">
            <v>0</v>
          </cell>
          <cell r="K5814">
            <v>0</v>
          </cell>
        </row>
        <row r="5815">
          <cell r="B5815">
            <v>0</v>
          </cell>
          <cell r="C5815">
            <v>0</v>
          </cell>
          <cell r="D5815">
            <v>0</v>
          </cell>
          <cell r="E5815">
            <v>0</v>
          </cell>
          <cell r="F5815">
            <v>0</v>
          </cell>
          <cell r="G5815">
            <v>0</v>
          </cell>
          <cell r="H5815">
            <v>0</v>
          </cell>
          <cell r="I5815">
            <v>0</v>
          </cell>
          <cell r="J5815">
            <v>0</v>
          </cell>
          <cell r="K5815">
            <v>0</v>
          </cell>
        </row>
        <row r="5816">
          <cell r="B5816">
            <v>0</v>
          </cell>
          <cell r="C5816">
            <v>0</v>
          </cell>
          <cell r="D5816">
            <v>0</v>
          </cell>
          <cell r="E5816">
            <v>0</v>
          </cell>
          <cell r="F5816">
            <v>0</v>
          </cell>
          <cell r="G5816">
            <v>0</v>
          </cell>
          <cell r="H5816">
            <v>0</v>
          </cell>
          <cell r="I5816">
            <v>0</v>
          </cell>
          <cell r="J5816">
            <v>0</v>
          </cell>
          <cell r="K5816">
            <v>0</v>
          </cell>
        </row>
        <row r="5817">
          <cell r="B5817">
            <v>0</v>
          </cell>
          <cell r="C5817">
            <v>0</v>
          </cell>
          <cell r="D5817">
            <v>0</v>
          </cell>
          <cell r="E5817">
            <v>0</v>
          </cell>
          <cell r="F5817">
            <v>0</v>
          </cell>
          <cell r="G5817">
            <v>0</v>
          </cell>
          <cell r="H5817">
            <v>0</v>
          </cell>
          <cell r="I5817">
            <v>0</v>
          </cell>
          <cell r="J5817">
            <v>0</v>
          </cell>
          <cell r="K5817">
            <v>0</v>
          </cell>
        </row>
        <row r="5818">
          <cell r="B5818">
            <v>0</v>
          </cell>
          <cell r="C5818">
            <v>0</v>
          </cell>
          <cell r="D5818">
            <v>0</v>
          </cell>
          <cell r="E5818">
            <v>0</v>
          </cell>
          <cell r="F5818">
            <v>0</v>
          </cell>
          <cell r="G5818">
            <v>0</v>
          </cell>
          <cell r="H5818">
            <v>0</v>
          </cell>
          <cell r="I5818">
            <v>0</v>
          </cell>
          <cell r="J5818">
            <v>0</v>
          </cell>
          <cell r="K5818">
            <v>0</v>
          </cell>
        </row>
        <row r="5819">
          <cell r="B5819">
            <v>0</v>
          </cell>
          <cell r="C5819">
            <v>0</v>
          </cell>
          <cell r="D5819">
            <v>0</v>
          </cell>
          <cell r="E5819">
            <v>0</v>
          </cell>
          <cell r="F5819">
            <v>0</v>
          </cell>
          <cell r="G5819">
            <v>0</v>
          </cell>
          <cell r="H5819">
            <v>0</v>
          </cell>
          <cell r="I5819">
            <v>0</v>
          </cell>
          <cell r="J5819">
            <v>0</v>
          </cell>
          <cell r="K5819">
            <v>0</v>
          </cell>
        </row>
        <row r="5820">
          <cell r="B5820">
            <v>0</v>
          </cell>
          <cell r="C5820">
            <v>0</v>
          </cell>
          <cell r="D5820">
            <v>0</v>
          </cell>
          <cell r="E5820">
            <v>0</v>
          </cell>
          <cell r="F5820">
            <v>0</v>
          </cell>
          <cell r="G5820">
            <v>0</v>
          </cell>
          <cell r="H5820">
            <v>0</v>
          </cell>
          <cell r="I5820">
            <v>0</v>
          </cell>
          <cell r="J5820">
            <v>0</v>
          </cell>
          <cell r="K5820">
            <v>0</v>
          </cell>
        </row>
        <row r="5821">
          <cell r="B5821">
            <v>0</v>
          </cell>
          <cell r="C5821">
            <v>0</v>
          </cell>
          <cell r="D5821">
            <v>0</v>
          </cell>
          <cell r="E5821">
            <v>0</v>
          </cell>
          <cell r="F5821">
            <v>0</v>
          </cell>
          <cell r="G5821">
            <v>0</v>
          </cell>
          <cell r="H5821">
            <v>0</v>
          </cell>
          <cell r="I5821">
            <v>0</v>
          </cell>
          <cell r="J5821">
            <v>0</v>
          </cell>
          <cell r="K5821">
            <v>0</v>
          </cell>
        </row>
        <row r="5822">
          <cell r="B5822">
            <v>0</v>
          </cell>
          <cell r="C5822">
            <v>0</v>
          </cell>
          <cell r="D5822">
            <v>0</v>
          </cell>
          <cell r="E5822">
            <v>0</v>
          </cell>
          <cell r="F5822">
            <v>0</v>
          </cell>
          <cell r="G5822">
            <v>0</v>
          </cell>
          <cell r="H5822">
            <v>0</v>
          </cell>
          <cell r="I5822">
            <v>0</v>
          </cell>
          <cell r="J5822">
            <v>0</v>
          </cell>
          <cell r="K5822">
            <v>0</v>
          </cell>
        </row>
        <row r="5823">
          <cell r="B5823">
            <v>0</v>
          </cell>
          <cell r="C5823">
            <v>0</v>
          </cell>
          <cell r="D5823">
            <v>0</v>
          </cell>
          <cell r="E5823">
            <v>0</v>
          </cell>
          <cell r="F5823">
            <v>0</v>
          </cell>
          <cell r="G5823">
            <v>0</v>
          </cell>
          <cell r="H5823">
            <v>0</v>
          </cell>
          <cell r="I5823">
            <v>0</v>
          </cell>
          <cell r="J5823">
            <v>0</v>
          </cell>
          <cell r="K5823">
            <v>0</v>
          </cell>
        </row>
        <row r="5824">
          <cell r="B5824">
            <v>0</v>
          </cell>
          <cell r="C5824">
            <v>0</v>
          </cell>
          <cell r="D5824">
            <v>0</v>
          </cell>
          <cell r="E5824">
            <v>0</v>
          </cell>
          <cell r="F5824">
            <v>0</v>
          </cell>
          <cell r="G5824">
            <v>0</v>
          </cell>
          <cell r="H5824">
            <v>0</v>
          </cell>
          <cell r="I5824">
            <v>0</v>
          </cell>
          <cell r="J5824">
            <v>0</v>
          </cell>
          <cell r="K5824">
            <v>0</v>
          </cell>
        </row>
        <row r="5825">
          <cell r="B5825">
            <v>0</v>
          </cell>
          <cell r="C5825">
            <v>0</v>
          </cell>
          <cell r="D5825">
            <v>0</v>
          </cell>
          <cell r="E5825">
            <v>0</v>
          </cell>
          <cell r="F5825">
            <v>0</v>
          </cell>
          <cell r="G5825">
            <v>0</v>
          </cell>
          <cell r="H5825">
            <v>0</v>
          </cell>
          <cell r="I5825">
            <v>0</v>
          </cell>
          <cell r="J5825">
            <v>0</v>
          </cell>
          <cell r="K5825">
            <v>0</v>
          </cell>
        </row>
        <row r="5826">
          <cell r="B5826">
            <v>0</v>
          </cell>
          <cell r="C5826">
            <v>0</v>
          </cell>
          <cell r="D5826">
            <v>0</v>
          </cell>
          <cell r="E5826">
            <v>0</v>
          </cell>
          <cell r="F5826">
            <v>0</v>
          </cell>
          <cell r="G5826">
            <v>0</v>
          </cell>
          <cell r="H5826">
            <v>0</v>
          </cell>
          <cell r="I5826">
            <v>0</v>
          </cell>
          <cell r="J5826">
            <v>0</v>
          </cell>
          <cell r="K5826">
            <v>0</v>
          </cell>
        </row>
        <row r="5827">
          <cell r="B5827">
            <v>0</v>
          </cell>
          <cell r="C5827">
            <v>0</v>
          </cell>
          <cell r="D5827">
            <v>0</v>
          </cell>
          <cell r="E5827">
            <v>0</v>
          </cell>
          <cell r="F5827">
            <v>0</v>
          </cell>
          <cell r="G5827">
            <v>0</v>
          </cell>
          <cell r="H5827">
            <v>0</v>
          </cell>
          <cell r="I5827">
            <v>0</v>
          </cell>
          <cell r="J5827">
            <v>0</v>
          </cell>
          <cell r="K5827">
            <v>0</v>
          </cell>
        </row>
        <row r="5828">
          <cell r="B5828">
            <v>0</v>
          </cell>
          <cell r="C5828">
            <v>0</v>
          </cell>
          <cell r="D5828">
            <v>0</v>
          </cell>
          <cell r="E5828">
            <v>0</v>
          </cell>
          <cell r="F5828">
            <v>0</v>
          </cell>
          <cell r="G5828">
            <v>0</v>
          </cell>
          <cell r="H5828">
            <v>0</v>
          </cell>
          <cell r="I5828">
            <v>0</v>
          </cell>
          <cell r="J5828">
            <v>0</v>
          </cell>
          <cell r="K5828">
            <v>0</v>
          </cell>
        </row>
        <row r="5829">
          <cell r="B5829">
            <v>0</v>
          </cell>
          <cell r="C5829">
            <v>0</v>
          </cell>
          <cell r="D5829">
            <v>0</v>
          </cell>
          <cell r="E5829">
            <v>0</v>
          </cell>
          <cell r="F5829">
            <v>0</v>
          </cell>
          <cell r="G5829">
            <v>0</v>
          </cell>
          <cell r="H5829">
            <v>0</v>
          </cell>
          <cell r="I5829">
            <v>0</v>
          </cell>
          <cell r="J5829">
            <v>0</v>
          </cell>
          <cell r="K5829">
            <v>0</v>
          </cell>
        </row>
        <row r="5830">
          <cell r="B5830">
            <v>0</v>
          </cell>
          <cell r="C5830">
            <v>0</v>
          </cell>
          <cell r="D5830">
            <v>0</v>
          </cell>
          <cell r="E5830">
            <v>0</v>
          </cell>
          <cell r="F5830">
            <v>0</v>
          </cell>
          <cell r="G5830">
            <v>0</v>
          </cell>
          <cell r="H5830">
            <v>0</v>
          </cell>
          <cell r="I5830">
            <v>0</v>
          </cell>
          <cell r="J5830">
            <v>0</v>
          </cell>
          <cell r="K5830">
            <v>0</v>
          </cell>
        </row>
        <row r="5831">
          <cell r="B5831">
            <v>0</v>
          </cell>
          <cell r="C5831">
            <v>0</v>
          </cell>
          <cell r="D5831">
            <v>0</v>
          </cell>
          <cell r="E5831">
            <v>0</v>
          </cell>
          <cell r="F5831">
            <v>0</v>
          </cell>
          <cell r="G5831">
            <v>0</v>
          </cell>
          <cell r="H5831">
            <v>0</v>
          </cell>
          <cell r="I5831">
            <v>0</v>
          </cell>
          <cell r="J5831">
            <v>0</v>
          </cell>
          <cell r="K5831">
            <v>0</v>
          </cell>
        </row>
        <row r="5832">
          <cell r="B5832">
            <v>0</v>
          </cell>
          <cell r="C5832">
            <v>0</v>
          </cell>
          <cell r="D5832">
            <v>0</v>
          </cell>
          <cell r="E5832">
            <v>0</v>
          </cell>
          <cell r="F5832">
            <v>0</v>
          </cell>
          <cell r="G5832">
            <v>0</v>
          </cell>
          <cell r="H5832">
            <v>0</v>
          </cell>
          <cell r="I5832">
            <v>0</v>
          </cell>
          <cell r="J5832">
            <v>0</v>
          </cell>
          <cell r="K5832">
            <v>0</v>
          </cell>
        </row>
        <row r="5833">
          <cell r="B5833">
            <v>0</v>
          </cell>
          <cell r="C5833">
            <v>0</v>
          </cell>
          <cell r="D5833">
            <v>0</v>
          </cell>
          <cell r="E5833">
            <v>0</v>
          </cell>
          <cell r="F5833">
            <v>0</v>
          </cell>
          <cell r="G5833">
            <v>0</v>
          </cell>
          <cell r="H5833">
            <v>0</v>
          </cell>
          <cell r="I5833">
            <v>0</v>
          </cell>
          <cell r="J5833">
            <v>0</v>
          </cell>
          <cell r="K5833">
            <v>0</v>
          </cell>
        </row>
        <row r="5834">
          <cell r="B5834">
            <v>0</v>
          </cell>
          <cell r="C5834">
            <v>0</v>
          </cell>
          <cell r="D5834">
            <v>0</v>
          </cell>
          <cell r="E5834">
            <v>0</v>
          </cell>
          <cell r="F5834">
            <v>0</v>
          </cell>
          <cell r="G5834">
            <v>0</v>
          </cell>
          <cell r="H5834">
            <v>0</v>
          </cell>
          <cell r="I5834">
            <v>0</v>
          </cell>
          <cell r="J5834">
            <v>0</v>
          </cell>
          <cell r="K5834">
            <v>0</v>
          </cell>
        </row>
        <row r="5835">
          <cell r="B5835">
            <v>0</v>
          </cell>
          <cell r="C5835">
            <v>0</v>
          </cell>
          <cell r="D5835">
            <v>0</v>
          </cell>
          <cell r="E5835">
            <v>0</v>
          </cell>
          <cell r="F5835">
            <v>0</v>
          </cell>
          <cell r="G5835">
            <v>0</v>
          </cell>
          <cell r="H5835">
            <v>0</v>
          </cell>
          <cell r="I5835">
            <v>0</v>
          </cell>
          <cell r="J5835">
            <v>0</v>
          </cell>
          <cell r="K5835">
            <v>0</v>
          </cell>
        </row>
        <row r="5836">
          <cell r="B5836">
            <v>0</v>
          </cell>
          <cell r="C5836">
            <v>0</v>
          </cell>
          <cell r="D5836">
            <v>0</v>
          </cell>
          <cell r="E5836">
            <v>0</v>
          </cell>
          <cell r="F5836">
            <v>0</v>
          </cell>
          <cell r="G5836">
            <v>0</v>
          </cell>
          <cell r="H5836">
            <v>0</v>
          </cell>
          <cell r="I5836">
            <v>0</v>
          </cell>
          <cell r="J5836">
            <v>0</v>
          </cell>
          <cell r="K5836">
            <v>0</v>
          </cell>
        </row>
        <row r="5837">
          <cell r="B5837">
            <v>0</v>
          </cell>
          <cell r="C5837">
            <v>0</v>
          </cell>
          <cell r="D5837">
            <v>0</v>
          </cell>
          <cell r="E5837">
            <v>0</v>
          </cell>
          <cell r="F5837">
            <v>0</v>
          </cell>
          <cell r="G5837">
            <v>0</v>
          </cell>
          <cell r="H5837">
            <v>0</v>
          </cell>
          <cell r="I5837">
            <v>0</v>
          </cell>
          <cell r="J5837">
            <v>0</v>
          </cell>
          <cell r="K5837">
            <v>0</v>
          </cell>
        </row>
        <row r="5838">
          <cell r="B5838">
            <v>0</v>
          </cell>
          <cell r="C5838">
            <v>0</v>
          </cell>
          <cell r="D5838">
            <v>0</v>
          </cell>
          <cell r="E5838">
            <v>0</v>
          </cell>
          <cell r="F5838">
            <v>0</v>
          </cell>
          <cell r="G5838">
            <v>0</v>
          </cell>
          <cell r="H5838">
            <v>0</v>
          </cell>
          <cell r="I5838">
            <v>0</v>
          </cell>
          <cell r="J5838">
            <v>0</v>
          </cell>
          <cell r="K5838">
            <v>0</v>
          </cell>
        </row>
        <row r="5839">
          <cell r="B5839">
            <v>0</v>
          </cell>
          <cell r="C5839">
            <v>0</v>
          </cell>
          <cell r="D5839">
            <v>0</v>
          </cell>
          <cell r="E5839">
            <v>0</v>
          </cell>
          <cell r="F5839">
            <v>0</v>
          </cell>
          <cell r="G5839">
            <v>0</v>
          </cell>
          <cell r="H5839">
            <v>0</v>
          </cell>
          <cell r="I5839">
            <v>0</v>
          </cell>
          <cell r="J5839">
            <v>0</v>
          </cell>
          <cell r="K5839">
            <v>0</v>
          </cell>
        </row>
        <row r="5840">
          <cell r="B5840">
            <v>0</v>
          </cell>
          <cell r="C5840">
            <v>0</v>
          </cell>
          <cell r="D5840">
            <v>0</v>
          </cell>
          <cell r="E5840">
            <v>0</v>
          </cell>
          <cell r="F5840">
            <v>0</v>
          </cell>
          <cell r="G5840">
            <v>0</v>
          </cell>
          <cell r="H5840">
            <v>0</v>
          </cell>
          <cell r="I5840">
            <v>0</v>
          </cell>
          <cell r="J5840">
            <v>0</v>
          </cell>
          <cell r="K5840">
            <v>0</v>
          </cell>
        </row>
        <row r="5841">
          <cell r="B5841">
            <v>0</v>
          </cell>
          <cell r="C5841">
            <v>0</v>
          </cell>
          <cell r="D5841">
            <v>0</v>
          </cell>
          <cell r="E5841">
            <v>0</v>
          </cell>
          <cell r="F5841">
            <v>0</v>
          </cell>
          <cell r="G5841">
            <v>0</v>
          </cell>
          <cell r="H5841">
            <v>0</v>
          </cell>
          <cell r="I5841">
            <v>0</v>
          </cell>
          <cell r="J5841">
            <v>0</v>
          </cell>
          <cell r="K5841">
            <v>0</v>
          </cell>
        </row>
        <row r="5842">
          <cell r="B5842">
            <v>0</v>
          </cell>
          <cell r="C5842">
            <v>0</v>
          </cell>
          <cell r="D5842">
            <v>0</v>
          </cell>
          <cell r="E5842">
            <v>0</v>
          </cell>
          <cell r="F5842">
            <v>0</v>
          </cell>
          <cell r="G5842">
            <v>0</v>
          </cell>
          <cell r="H5842">
            <v>0</v>
          </cell>
          <cell r="I5842">
            <v>0</v>
          </cell>
          <cell r="J5842">
            <v>0</v>
          </cell>
          <cell r="K5842">
            <v>0</v>
          </cell>
        </row>
        <row r="5843">
          <cell r="B5843">
            <v>0</v>
          </cell>
          <cell r="C5843">
            <v>0</v>
          </cell>
          <cell r="D5843">
            <v>0</v>
          </cell>
          <cell r="E5843">
            <v>0</v>
          </cell>
          <cell r="F5843">
            <v>0</v>
          </cell>
          <cell r="G5843">
            <v>0</v>
          </cell>
          <cell r="H5843">
            <v>0</v>
          </cell>
          <cell r="I5843">
            <v>0</v>
          </cell>
          <cell r="J5843">
            <v>0</v>
          </cell>
          <cell r="K5843">
            <v>0</v>
          </cell>
        </row>
        <row r="5844">
          <cell r="B5844">
            <v>0</v>
          </cell>
          <cell r="C5844">
            <v>0</v>
          </cell>
          <cell r="D5844">
            <v>0</v>
          </cell>
          <cell r="E5844">
            <v>0</v>
          </cell>
          <cell r="F5844">
            <v>0</v>
          </cell>
          <cell r="G5844">
            <v>0</v>
          </cell>
          <cell r="H5844">
            <v>0</v>
          </cell>
          <cell r="I5844">
            <v>0</v>
          </cell>
          <cell r="J5844">
            <v>0</v>
          </cell>
          <cell r="K5844">
            <v>0</v>
          </cell>
        </row>
        <row r="5845">
          <cell r="B5845">
            <v>0</v>
          </cell>
          <cell r="C5845">
            <v>0</v>
          </cell>
          <cell r="D5845">
            <v>0</v>
          </cell>
          <cell r="E5845">
            <v>0</v>
          </cell>
          <cell r="F5845">
            <v>0</v>
          </cell>
          <cell r="G5845">
            <v>0</v>
          </cell>
          <cell r="H5845">
            <v>0</v>
          </cell>
          <cell r="I5845">
            <v>0</v>
          </cell>
          <cell r="J5845">
            <v>0</v>
          </cell>
          <cell r="K5845">
            <v>0</v>
          </cell>
        </row>
        <row r="5846">
          <cell r="B5846">
            <v>0</v>
          </cell>
          <cell r="C5846">
            <v>0</v>
          </cell>
          <cell r="D5846">
            <v>0</v>
          </cell>
          <cell r="E5846">
            <v>0</v>
          </cell>
          <cell r="F5846">
            <v>0</v>
          </cell>
          <cell r="G5846">
            <v>0</v>
          </cell>
          <cell r="H5846">
            <v>0</v>
          </cell>
          <cell r="I5846">
            <v>0</v>
          </cell>
          <cell r="J5846">
            <v>0</v>
          </cell>
          <cell r="K5846">
            <v>0</v>
          </cell>
        </row>
        <row r="5847">
          <cell r="B5847">
            <v>0</v>
          </cell>
          <cell r="C5847">
            <v>0</v>
          </cell>
          <cell r="D5847">
            <v>0</v>
          </cell>
          <cell r="E5847">
            <v>0</v>
          </cell>
          <cell r="F5847">
            <v>0</v>
          </cell>
          <cell r="G5847">
            <v>0</v>
          </cell>
          <cell r="H5847">
            <v>0</v>
          </cell>
          <cell r="I5847">
            <v>0</v>
          </cell>
          <cell r="J5847">
            <v>0</v>
          </cell>
          <cell r="K5847">
            <v>0</v>
          </cell>
        </row>
        <row r="5848">
          <cell r="B5848">
            <v>0</v>
          </cell>
          <cell r="C5848">
            <v>0</v>
          </cell>
          <cell r="D5848">
            <v>0</v>
          </cell>
          <cell r="E5848">
            <v>0</v>
          </cell>
          <cell r="F5848">
            <v>0</v>
          </cell>
          <cell r="G5848">
            <v>0</v>
          </cell>
          <cell r="H5848">
            <v>0</v>
          </cell>
          <cell r="I5848">
            <v>0</v>
          </cell>
          <cell r="J5848">
            <v>0</v>
          </cell>
          <cell r="K5848">
            <v>0</v>
          </cell>
        </row>
        <row r="5849">
          <cell r="B5849">
            <v>0</v>
          </cell>
          <cell r="C5849">
            <v>0</v>
          </cell>
          <cell r="D5849">
            <v>0</v>
          </cell>
          <cell r="E5849">
            <v>0</v>
          </cell>
          <cell r="F5849">
            <v>0</v>
          </cell>
          <cell r="G5849">
            <v>0</v>
          </cell>
          <cell r="H5849">
            <v>0</v>
          </cell>
          <cell r="I5849">
            <v>0</v>
          </cell>
          <cell r="J5849">
            <v>0</v>
          </cell>
          <cell r="K5849">
            <v>0</v>
          </cell>
        </row>
        <row r="5850">
          <cell r="B5850">
            <v>0</v>
          </cell>
          <cell r="C5850">
            <v>0</v>
          </cell>
          <cell r="D5850">
            <v>0</v>
          </cell>
          <cell r="E5850">
            <v>0</v>
          </cell>
          <cell r="F5850">
            <v>0</v>
          </cell>
          <cell r="G5850">
            <v>0</v>
          </cell>
          <cell r="H5850">
            <v>0</v>
          </cell>
          <cell r="I5850">
            <v>0</v>
          </cell>
          <cell r="J5850">
            <v>0</v>
          </cell>
          <cell r="K5850">
            <v>0</v>
          </cell>
        </row>
        <row r="5851">
          <cell r="B5851">
            <v>0</v>
          </cell>
          <cell r="C5851">
            <v>0</v>
          </cell>
          <cell r="D5851">
            <v>0</v>
          </cell>
          <cell r="E5851">
            <v>0</v>
          </cell>
          <cell r="F5851">
            <v>0</v>
          </cell>
          <cell r="G5851">
            <v>0</v>
          </cell>
          <cell r="H5851">
            <v>0</v>
          </cell>
          <cell r="I5851">
            <v>0</v>
          </cell>
          <cell r="J5851">
            <v>0</v>
          </cell>
          <cell r="K5851">
            <v>0</v>
          </cell>
        </row>
        <row r="5852">
          <cell r="B5852">
            <v>0</v>
          </cell>
          <cell r="C5852">
            <v>0</v>
          </cell>
          <cell r="D5852">
            <v>0</v>
          </cell>
          <cell r="E5852">
            <v>0</v>
          </cell>
          <cell r="F5852">
            <v>0</v>
          </cell>
          <cell r="G5852">
            <v>0</v>
          </cell>
          <cell r="H5852">
            <v>0</v>
          </cell>
          <cell r="I5852">
            <v>0</v>
          </cell>
          <cell r="J5852">
            <v>0</v>
          </cell>
          <cell r="K5852">
            <v>0</v>
          </cell>
        </row>
        <row r="5853">
          <cell r="B5853">
            <v>0</v>
          </cell>
          <cell r="C5853">
            <v>0</v>
          </cell>
          <cell r="D5853">
            <v>0</v>
          </cell>
          <cell r="E5853">
            <v>0</v>
          </cell>
          <cell r="F5853">
            <v>0</v>
          </cell>
          <cell r="G5853">
            <v>0</v>
          </cell>
          <cell r="H5853">
            <v>0</v>
          </cell>
          <cell r="I5853">
            <v>0</v>
          </cell>
          <cell r="J5853">
            <v>0</v>
          </cell>
          <cell r="K5853">
            <v>0</v>
          </cell>
        </row>
        <row r="5854">
          <cell r="B5854">
            <v>0</v>
          </cell>
          <cell r="C5854">
            <v>0</v>
          </cell>
          <cell r="D5854">
            <v>0</v>
          </cell>
          <cell r="E5854">
            <v>0</v>
          </cell>
          <cell r="F5854">
            <v>0</v>
          </cell>
          <cell r="G5854">
            <v>0</v>
          </cell>
          <cell r="H5854">
            <v>0</v>
          </cell>
          <cell r="I5854">
            <v>0</v>
          </cell>
          <cell r="J5854">
            <v>0</v>
          </cell>
          <cell r="K5854">
            <v>0</v>
          </cell>
        </row>
        <row r="5855">
          <cell r="B5855">
            <v>0</v>
          </cell>
          <cell r="C5855">
            <v>0</v>
          </cell>
          <cell r="D5855">
            <v>0</v>
          </cell>
          <cell r="E5855">
            <v>0</v>
          </cell>
          <cell r="F5855">
            <v>0</v>
          </cell>
          <cell r="G5855">
            <v>0</v>
          </cell>
          <cell r="H5855">
            <v>0</v>
          </cell>
          <cell r="I5855">
            <v>0</v>
          </cell>
          <cell r="J5855">
            <v>0</v>
          </cell>
          <cell r="K5855">
            <v>0</v>
          </cell>
        </row>
        <row r="5856">
          <cell r="B5856">
            <v>0</v>
          </cell>
          <cell r="C5856">
            <v>0</v>
          </cell>
          <cell r="D5856">
            <v>0</v>
          </cell>
          <cell r="E5856">
            <v>0</v>
          </cell>
          <cell r="F5856">
            <v>0</v>
          </cell>
          <cell r="G5856">
            <v>0</v>
          </cell>
          <cell r="H5856">
            <v>0</v>
          </cell>
          <cell r="I5856">
            <v>0</v>
          </cell>
          <cell r="J5856">
            <v>0</v>
          </cell>
          <cell r="K5856">
            <v>0</v>
          </cell>
        </row>
        <row r="5857">
          <cell r="B5857">
            <v>0</v>
          </cell>
          <cell r="C5857">
            <v>0</v>
          </cell>
          <cell r="D5857">
            <v>0</v>
          </cell>
          <cell r="E5857">
            <v>0</v>
          </cell>
          <cell r="F5857">
            <v>0</v>
          </cell>
          <cell r="G5857">
            <v>0</v>
          </cell>
          <cell r="H5857">
            <v>0</v>
          </cell>
          <cell r="I5857">
            <v>0</v>
          </cell>
          <cell r="J5857">
            <v>0</v>
          </cell>
          <cell r="K5857">
            <v>0</v>
          </cell>
        </row>
        <row r="5858">
          <cell r="B5858">
            <v>0</v>
          </cell>
          <cell r="C5858">
            <v>0</v>
          </cell>
          <cell r="D5858">
            <v>0</v>
          </cell>
          <cell r="E5858">
            <v>0</v>
          </cell>
          <cell r="F5858">
            <v>0</v>
          </cell>
          <cell r="G5858">
            <v>0</v>
          </cell>
          <cell r="H5858">
            <v>0</v>
          </cell>
          <cell r="I5858">
            <v>0</v>
          </cell>
          <cell r="J5858">
            <v>0</v>
          </cell>
          <cell r="K5858">
            <v>0</v>
          </cell>
        </row>
        <row r="5859">
          <cell r="B5859">
            <v>0</v>
          </cell>
          <cell r="C5859">
            <v>0</v>
          </cell>
          <cell r="D5859">
            <v>0</v>
          </cell>
          <cell r="E5859">
            <v>0</v>
          </cell>
          <cell r="F5859">
            <v>0</v>
          </cell>
          <cell r="G5859">
            <v>0</v>
          </cell>
          <cell r="H5859">
            <v>0</v>
          </cell>
          <cell r="I5859">
            <v>0</v>
          </cell>
          <cell r="J5859">
            <v>0</v>
          </cell>
          <cell r="K5859">
            <v>0</v>
          </cell>
        </row>
        <row r="5860">
          <cell r="B5860">
            <v>0</v>
          </cell>
          <cell r="C5860">
            <v>0</v>
          </cell>
          <cell r="D5860">
            <v>0</v>
          </cell>
          <cell r="E5860">
            <v>0</v>
          </cell>
          <cell r="F5860">
            <v>0</v>
          </cell>
          <cell r="G5860">
            <v>0</v>
          </cell>
          <cell r="H5860">
            <v>0</v>
          </cell>
          <cell r="I5860">
            <v>0</v>
          </cell>
          <cell r="J5860">
            <v>0</v>
          </cell>
          <cell r="K5860">
            <v>0</v>
          </cell>
        </row>
        <row r="5861">
          <cell r="B5861">
            <v>0</v>
          </cell>
          <cell r="C5861">
            <v>0</v>
          </cell>
          <cell r="D5861">
            <v>0</v>
          </cell>
          <cell r="E5861">
            <v>0</v>
          </cell>
          <cell r="F5861">
            <v>0</v>
          </cell>
          <cell r="G5861">
            <v>0</v>
          </cell>
          <cell r="H5861">
            <v>0</v>
          </cell>
          <cell r="I5861">
            <v>0</v>
          </cell>
          <cell r="J5861">
            <v>0</v>
          </cell>
          <cell r="K5861">
            <v>0</v>
          </cell>
        </row>
        <row r="5862">
          <cell r="B5862">
            <v>0</v>
          </cell>
          <cell r="C5862">
            <v>0</v>
          </cell>
          <cell r="D5862">
            <v>0</v>
          </cell>
          <cell r="E5862">
            <v>0</v>
          </cell>
          <cell r="F5862">
            <v>0</v>
          </cell>
          <cell r="G5862">
            <v>0</v>
          </cell>
          <cell r="H5862">
            <v>0</v>
          </cell>
          <cell r="I5862">
            <v>0</v>
          </cell>
          <cell r="J5862">
            <v>0</v>
          </cell>
          <cell r="K5862">
            <v>0</v>
          </cell>
        </row>
        <row r="5863">
          <cell r="B5863">
            <v>0</v>
          </cell>
          <cell r="C5863">
            <v>0</v>
          </cell>
          <cell r="D5863">
            <v>0</v>
          </cell>
          <cell r="E5863">
            <v>0</v>
          </cell>
          <cell r="F5863">
            <v>0</v>
          </cell>
          <cell r="G5863">
            <v>0</v>
          </cell>
          <cell r="H5863">
            <v>0</v>
          </cell>
          <cell r="I5863">
            <v>0</v>
          </cell>
          <cell r="J5863">
            <v>0</v>
          </cell>
          <cell r="K5863">
            <v>0</v>
          </cell>
        </row>
        <row r="5864">
          <cell r="B5864">
            <v>0</v>
          </cell>
          <cell r="C5864">
            <v>0</v>
          </cell>
          <cell r="D5864">
            <v>0</v>
          </cell>
          <cell r="E5864">
            <v>0</v>
          </cell>
          <cell r="F5864">
            <v>0</v>
          </cell>
          <cell r="G5864">
            <v>0</v>
          </cell>
          <cell r="H5864">
            <v>0</v>
          </cell>
          <cell r="I5864">
            <v>0</v>
          </cell>
          <cell r="J5864">
            <v>0</v>
          </cell>
          <cell r="K5864">
            <v>0</v>
          </cell>
        </row>
        <row r="5865">
          <cell r="B5865">
            <v>0</v>
          </cell>
          <cell r="C5865">
            <v>0</v>
          </cell>
          <cell r="D5865">
            <v>0</v>
          </cell>
          <cell r="E5865">
            <v>0</v>
          </cell>
          <cell r="F5865">
            <v>0</v>
          </cell>
          <cell r="G5865">
            <v>0</v>
          </cell>
          <cell r="H5865">
            <v>0</v>
          </cell>
          <cell r="I5865">
            <v>0</v>
          </cell>
          <cell r="J5865">
            <v>0</v>
          </cell>
          <cell r="K5865">
            <v>0</v>
          </cell>
        </row>
        <row r="5866">
          <cell r="B5866">
            <v>0</v>
          </cell>
          <cell r="C5866">
            <v>0</v>
          </cell>
          <cell r="D5866">
            <v>0</v>
          </cell>
          <cell r="E5866">
            <v>0</v>
          </cell>
          <cell r="F5866">
            <v>0</v>
          </cell>
          <cell r="G5866">
            <v>0</v>
          </cell>
          <cell r="H5866">
            <v>0</v>
          </cell>
          <cell r="I5866">
            <v>0</v>
          </cell>
          <cell r="J5866">
            <v>0</v>
          </cell>
          <cell r="K5866">
            <v>0</v>
          </cell>
        </row>
        <row r="5867">
          <cell r="B5867">
            <v>0</v>
          </cell>
          <cell r="C5867">
            <v>0</v>
          </cell>
          <cell r="D5867">
            <v>0</v>
          </cell>
          <cell r="E5867">
            <v>0</v>
          </cell>
          <cell r="F5867">
            <v>0</v>
          </cell>
          <cell r="G5867">
            <v>0</v>
          </cell>
          <cell r="H5867">
            <v>0</v>
          </cell>
          <cell r="I5867">
            <v>0</v>
          </cell>
          <cell r="J5867">
            <v>0</v>
          </cell>
          <cell r="K5867">
            <v>0</v>
          </cell>
        </row>
        <row r="5868">
          <cell r="B5868">
            <v>0</v>
          </cell>
          <cell r="C5868">
            <v>0</v>
          </cell>
          <cell r="D5868">
            <v>0</v>
          </cell>
          <cell r="E5868">
            <v>0</v>
          </cell>
          <cell r="F5868">
            <v>0</v>
          </cell>
          <cell r="G5868">
            <v>0</v>
          </cell>
          <cell r="H5868">
            <v>0</v>
          </cell>
          <cell r="I5868">
            <v>0</v>
          </cell>
          <cell r="J5868">
            <v>0</v>
          </cell>
          <cell r="K5868">
            <v>0</v>
          </cell>
        </row>
        <row r="5869">
          <cell r="B5869">
            <v>0</v>
          </cell>
          <cell r="C5869">
            <v>0</v>
          </cell>
          <cell r="D5869">
            <v>0</v>
          </cell>
          <cell r="E5869">
            <v>0</v>
          </cell>
          <cell r="F5869">
            <v>0</v>
          </cell>
          <cell r="G5869">
            <v>0</v>
          </cell>
          <cell r="H5869">
            <v>0</v>
          </cell>
          <cell r="I5869">
            <v>0</v>
          </cell>
          <cell r="J5869">
            <v>0</v>
          </cell>
          <cell r="K5869">
            <v>0</v>
          </cell>
        </row>
        <row r="5870">
          <cell r="B5870">
            <v>0</v>
          </cell>
          <cell r="C5870">
            <v>0</v>
          </cell>
          <cell r="D5870">
            <v>0</v>
          </cell>
          <cell r="E5870">
            <v>0</v>
          </cell>
          <cell r="F5870">
            <v>0</v>
          </cell>
          <cell r="G5870">
            <v>0</v>
          </cell>
          <cell r="H5870">
            <v>0</v>
          </cell>
          <cell r="I5870">
            <v>0</v>
          </cell>
          <cell r="J5870">
            <v>0</v>
          </cell>
          <cell r="K5870">
            <v>0</v>
          </cell>
        </row>
        <row r="5871">
          <cell r="B5871">
            <v>0</v>
          </cell>
          <cell r="C5871">
            <v>0</v>
          </cell>
          <cell r="D5871">
            <v>0</v>
          </cell>
          <cell r="E5871">
            <v>0</v>
          </cell>
          <cell r="F5871">
            <v>0</v>
          </cell>
          <cell r="G5871">
            <v>0</v>
          </cell>
          <cell r="H5871">
            <v>0</v>
          </cell>
          <cell r="I5871">
            <v>0</v>
          </cell>
          <cell r="J5871">
            <v>0</v>
          </cell>
          <cell r="K5871">
            <v>0</v>
          </cell>
        </row>
        <row r="5872">
          <cell r="B5872">
            <v>0</v>
          </cell>
          <cell r="C5872">
            <v>0</v>
          </cell>
          <cell r="D5872">
            <v>0</v>
          </cell>
          <cell r="E5872">
            <v>0</v>
          </cell>
          <cell r="F5872">
            <v>0</v>
          </cell>
          <cell r="G5872">
            <v>0</v>
          </cell>
          <cell r="H5872">
            <v>0</v>
          </cell>
          <cell r="I5872">
            <v>0</v>
          </cell>
          <cell r="J5872">
            <v>0</v>
          </cell>
          <cell r="K5872">
            <v>0</v>
          </cell>
        </row>
        <row r="5873">
          <cell r="B5873">
            <v>0</v>
          </cell>
          <cell r="C5873">
            <v>0</v>
          </cell>
          <cell r="D5873">
            <v>0</v>
          </cell>
          <cell r="E5873">
            <v>0</v>
          </cell>
          <cell r="F5873">
            <v>0</v>
          </cell>
          <cell r="G5873">
            <v>0</v>
          </cell>
          <cell r="H5873">
            <v>0</v>
          </cell>
          <cell r="I5873">
            <v>0</v>
          </cell>
          <cell r="J5873">
            <v>0</v>
          </cell>
          <cell r="K5873">
            <v>0</v>
          </cell>
        </row>
        <row r="5874">
          <cell r="B5874">
            <v>0</v>
          </cell>
          <cell r="C5874">
            <v>0</v>
          </cell>
          <cell r="D5874">
            <v>0</v>
          </cell>
          <cell r="E5874">
            <v>0</v>
          </cell>
          <cell r="F5874">
            <v>0</v>
          </cell>
          <cell r="G5874">
            <v>0</v>
          </cell>
          <cell r="H5874">
            <v>0</v>
          </cell>
          <cell r="I5874">
            <v>0</v>
          </cell>
          <cell r="J5874">
            <v>0</v>
          </cell>
          <cell r="K5874">
            <v>0</v>
          </cell>
        </row>
        <row r="5875">
          <cell r="B5875">
            <v>0</v>
          </cell>
          <cell r="C5875">
            <v>0</v>
          </cell>
          <cell r="D5875">
            <v>0</v>
          </cell>
          <cell r="E5875">
            <v>0</v>
          </cell>
          <cell r="F5875">
            <v>0</v>
          </cell>
          <cell r="G5875">
            <v>0</v>
          </cell>
          <cell r="H5875">
            <v>0</v>
          </cell>
          <cell r="I5875">
            <v>0</v>
          </cell>
          <cell r="J5875">
            <v>0</v>
          </cell>
          <cell r="K5875">
            <v>0</v>
          </cell>
        </row>
        <row r="5876">
          <cell r="B5876">
            <v>0</v>
          </cell>
          <cell r="C5876">
            <v>0</v>
          </cell>
          <cell r="D5876">
            <v>0</v>
          </cell>
          <cell r="E5876">
            <v>0</v>
          </cell>
          <cell r="F5876">
            <v>0</v>
          </cell>
          <cell r="G5876">
            <v>0</v>
          </cell>
          <cell r="H5876">
            <v>0</v>
          </cell>
          <cell r="I5876">
            <v>0</v>
          </cell>
          <cell r="J5876">
            <v>0</v>
          </cell>
          <cell r="K5876">
            <v>0</v>
          </cell>
        </row>
        <row r="5877">
          <cell r="B5877">
            <v>0</v>
          </cell>
          <cell r="C5877">
            <v>0</v>
          </cell>
          <cell r="D5877">
            <v>0</v>
          </cell>
          <cell r="E5877">
            <v>0</v>
          </cell>
          <cell r="F5877">
            <v>0</v>
          </cell>
          <cell r="G5877">
            <v>0</v>
          </cell>
          <cell r="H5877">
            <v>0</v>
          </cell>
          <cell r="I5877">
            <v>0</v>
          </cell>
          <cell r="J5877">
            <v>0</v>
          </cell>
          <cell r="K5877">
            <v>0</v>
          </cell>
        </row>
        <row r="5878">
          <cell r="B5878">
            <v>0</v>
          </cell>
          <cell r="C5878">
            <v>0</v>
          </cell>
          <cell r="D5878">
            <v>0</v>
          </cell>
          <cell r="E5878">
            <v>0</v>
          </cell>
          <cell r="F5878">
            <v>0</v>
          </cell>
          <cell r="G5878">
            <v>0</v>
          </cell>
          <cell r="H5878">
            <v>0</v>
          </cell>
          <cell r="I5878">
            <v>0</v>
          </cell>
          <cell r="J5878">
            <v>0</v>
          </cell>
          <cell r="K5878">
            <v>0</v>
          </cell>
        </row>
        <row r="5879">
          <cell r="B5879">
            <v>0</v>
          </cell>
          <cell r="C5879">
            <v>0</v>
          </cell>
          <cell r="D5879">
            <v>0</v>
          </cell>
          <cell r="E5879">
            <v>0</v>
          </cell>
          <cell r="F5879">
            <v>0</v>
          </cell>
          <cell r="G5879">
            <v>0</v>
          </cell>
          <cell r="H5879">
            <v>0</v>
          </cell>
          <cell r="I5879">
            <v>0</v>
          </cell>
          <cell r="J5879">
            <v>0</v>
          </cell>
          <cell r="K5879">
            <v>0</v>
          </cell>
        </row>
        <row r="5880">
          <cell r="B5880">
            <v>0</v>
          </cell>
          <cell r="C5880">
            <v>0</v>
          </cell>
          <cell r="D5880">
            <v>0</v>
          </cell>
          <cell r="E5880">
            <v>0</v>
          </cell>
          <cell r="F5880">
            <v>0</v>
          </cell>
          <cell r="G5880">
            <v>0</v>
          </cell>
          <cell r="H5880">
            <v>0</v>
          </cell>
          <cell r="I5880">
            <v>0</v>
          </cell>
          <cell r="J5880">
            <v>0</v>
          </cell>
          <cell r="K5880">
            <v>0</v>
          </cell>
        </row>
        <row r="5881">
          <cell r="B5881">
            <v>0</v>
          </cell>
          <cell r="C5881">
            <v>0</v>
          </cell>
          <cell r="D5881">
            <v>0</v>
          </cell>
          <cell r="E5881">
            <v>0</v>
          </cell>
          <cell r="F5881">
            <v>0</v>
          </cell>
          <cell r="G5881">
            <v>0</v>
          </cell>
          <cell r="H5881">
            <v>0</v>
          </cell>
          <cell r="I5881">
            <v>0</v>
          </cell>
          <cell r="J5881">
            <v>0</v>
          </cell>
          <cell r="K5881">
            <v>0</v>
          </cell>
        </row>
        <row r="5882">
          <cell r="B5882">
            <v>0</v>
          </cell>
          <cell r="C5882">
            <v>0</v>
          </cell>
          <cell r="D5882">
            <v>0</v>
          </cell>
          <cell r="E5882">
            <v>0</v>
          </cell>
          <cell r="F5882">
            <v>0</v>
          </cell>
          <cell r="G5882">
            <v>0</v>
          </cell>
          <cell r="H5882">
            <v>0</v>
          </cell>
          <cell r="I5882">
            <v>0</v>
          </cell>
          <cell r="J5882">
            <v>0</v>
          </cell>
          <cell r="K5882">
            <v>0</v>
          </cell>
        </row>
        <row r="5883">
          <cell r="B5883">
            <v>0</v>
          </cell>
          <cell r="C5883">
            <v>0</v>
          </cell>
          <cell r="D5883">
            <v>0</v>
          </cell>
          <cell r="E5883">
            <v>0</v>
          </cell>
          <cell r="F5883">
            <v>0</v>
          </cell>
          <cell r="G5883">
            <v>0</v>
          </cell>
          <cell r="H5883">
            <v>0</v>
          </cell>
          <cell r="I5883">
            <v>0</v>
          </cell>
          <cell r="J5883">
            <v>0</v>
          </cell>
          <cell r="K5883">
            <v>0</v>
          </cell>
        </row>
        <row r="5884">
          <cell r="B5884">
            <v>0</v>
          </cell>
          <cell r="C5884">
            <v>0</v>
          </cell>
          <cell r="D5884">
            <v>0</v>
          </cell>
          <cell r="E5884">
            <v>0</v>
          </cell>
          <cell r="F5884">
            <v>0</v>
          </cell>
          <cell r="G5884">
            <v>0</v>
          </cell>
          <cell r="H5884">
            <v>0</v>
          </cell>
          <cell r="I5884">
            <v>0</v>
          </cell>
          <cell r="J5884">
            <v>0</v>
          </cell>
          <cell r="K5884">
            <v>0</v>
          </cell>
        </row>
        <row r="5885">
          <cell r="B5885">
            <v>0</v>
          </cell>
          <cell r="C5885">
            <v>0</v>
          </cell>
          <cell r="D5885">
            <v>0</v>
          </cell>
          <cell r="E5885">
            <v>0</v>
          </cell>
          <cell r="F5885">
            <v>0</v>
          </cell>
          <cell r="G5885">
            <v>0</v>
          </cell>
          <cell r="H5885">
            <v>0</v>
          </cell>
          <cell r="I5885">
            <v>0</v>
          </cell>
          <cell r="J5885">
            <v>0</v>
          </cell>
          <cell r="K5885">
            <v>0</v>
          </cell>
        </row>
        <row r="5886">
          <cell r="B5886">
            <v>0</v>
          </cell>
          <cell r="C5886">
            <v>0</v>
          </cell>
          <cell r="D5886">
            <v>0</v>
          </cell>
          <cell r="E5886">
            <v>0</v>
          </cell>
          <cell r="F5886">
            <v>0</v>
          </cell>
          <cell r="G5886">
            <v>0</v>
          </cell>
          <cell r="H5886">
            <v>0</v>
          </cell>
          <cell r="I5886">
            <v>0</v>
          </cell>
          <cell r="J5886">
            <v>0</v>
          </cell>
          <cell r="K5886">
            <v>0</v>
          </cell>
        </row>
        <row r="5887">
          <cell r="B5887">
            <v>0</v>
          </cell>
          <cell r="C5887">
            <v>0</v>
          </cell>
          <cell r="D5887">
            <v>0</v>
          </cell>
          <cell r="E5887">
            <v>0</v>
          </cell>
          <cell r="F5887">
            <v>0</v>
          </cell>
          <cell r="G5887">
            <v>0</v>
          </cell>
          <cell r="H5887">
            <v>0</v>
          </cell>
          <cell r="I5887">
            <v>0</v>
          </cell>
          <cell r="J5887">
            <v>0</v>
          </cell>
          <cell r="K5887">
            <v>0</v>
          </cell>
        </row>
        <row r="5888">
          <cell r="B5888">
            <v>0</v>
          </cell>
          <cell r="C5888">
            <v>0</v>
          </cell>
          <cell r="D5888">
            <v>0</v>
          </cell>
          <cell r="E5888">
            <v>0</v>
          </cell>
          <cell r="F5888">
            <v>0</v>
          </cell>
          <cell r="G5888">
            <v>0</v>
          </cell>
          <cell r="H5888">
            <v>0</v>
          </cell>
          <cell r="I5888">
            <v>0</v>
          </cell>
          <cell r="J5888">
            <v>0</v>
          </cell>
          <cell r="K5888">
            <v>0</v>
          </cell>
        </row>
        <row r="5889">
          <cell r="B5889">
            <v>0</v>
          </cell>
          <cell r="C5889">
            <v>0</v>
          </cell>
          <cell r="D5889">
            <v>0</v>
          </cell>
          <cell r="E5889">
            <v>0</v>
          </cell>
          <cell r="F5889">
            <v>0</v>
          </cell>
          <cell r="G5889">
            <v>0</v>
          </cell>
          <cell r="H5889">
            <v>0</v>
          </cell>
          <cell r="I5889">
            <v>0</v>
          </cell>
          <cell r="J5889">
            <v>0</v>
          </cell>
          <cell r="K5889">
            <v>0</v>
          </cell>
        </row>
        <row r="5890">
          <cell r="B5890">
            <v>0</v>
          </cell>
          <cell r="C5890">
            <v>0</v>
          </cell>
          <cell r="D5890">
            <v>0</v>
          </cell>
          <cell r="E5890">
            <v>0</v>
          </cell>
          <cell r="F5890">
            <v>0</v>
          </cell>
          <cell r="G5890">
            <v>0</v>
          </cell>
          <cell r="H5890">
            <v>0</v>
          </cell>
          <cell r="I5890">
            <v>0</v>
          </cell>
          <cell r="J5890">
            <v>0</v>
          </cell>
          <cell r="K5890">
            <v>0</v>
          </cell>
        </row>
        <row r="5891">
          <cell r="B5891">
            <v>0</v>
          </cell>
          <cell r="C5891">
            <v>0</v>
          </cell>
          <cell r="D5891">
            <v>0</v>
          </cell>
          <cell r="E5891">
            <v>0</v>
          </cell>
          <cell r="F5891">
            <v>0</v>
          </cell>
          <cell r="G5891">
            <v>0</v>
          </cell>
          <cell r="H5891">
            <v>0</v>
          </cell>
          <cell r="I5891">
            <v>0</v>
          </cell>
          <cell r="J5891">
            <v>0</v>
          </cell>
          <cell r="K5891">
            <v>0</v>
          </cell>
        </row>
        <row r="5892">
          <cell r="B5892">
            <v>0</v>
          </cell>
          <cell r="C5892">
            <v>0</v>
          </cell>
          <cell r="D5892">
            <v>0</v>
          </cell>
          <cell r="E5892">
            <v>0</v>
          </cell>
          <cell r="F5892">
            <v>0</v>
          </cell>
          <cell r="G5892">
            <v>0</v>
          </cell>
          <cell r="H5892">
            <v>0</v>
          </cell>
          <cell r="I5892">
            <v>0</v>
          </cell>
          <cell r="J5892">
            <v>0</v>
          </cell>
          <cell r="K5892">
            <v>0</v>
          </cell>
        </row>
        <row r="5893">
          <cell r="B5893">
            <v>0</v>
          </cell>
          <cell r="C5893">
            <v>0</v>
          </cell>
          <cell r="D5893">
            <v>0</v>
          </cell>
          <cell r="E5893">
            <v>0</v>
          </cell>
          <cell r="F5893">
            <v>0</v>
          </cell>
          <cell r="G5893">
            <v>0</v>
          </cell>
          <cell r="H5893">
            <v>0</v>
          </cell>
          <cell r="I5893">
            <v>0</v>
          </cell>
          <cell r="J5893">
            <v>0</v>
          </cell>
          <cell r="K5893">
            <v>0</v>
          </cell>
        </row>
        <row r="5894">
          <cell r="B5894">
            <v>0</v>
          </cell>
          <cell r="C5894">
            <v>0</v>
          </cell>
          <cell r="D5894">
            <v>0</v>
          </cell>
          <cell r="E5894">
            <v>0</v>
          </cell>
          <cell r="F5894">
            <v>0</v>
          </cell>
          <cell r="G5894">
            <v>0</v>
          </cell>
          <cell r="H5894">
            <v>0</v>
          </cell>
          <cell r="I5894">
            <v>0</v>
          </cell>
          <cell r="J5894">
            <v>0</v>
          </cell>
          <cell r="K5894">
            <v>0</v>
          </cell>
        </row>
        <row r="5895">
          <cell r="B5895">
            <v>0</v>
          </cell>
          <cell r="C5895">
            <v>0</v>
          </cell>
          <cell r="D5895">
            <v>0</v>
          </cell>
          <cell r="E5895">
            <v>0</v>
          </cell>
          <cell r="F5895">
            <v>0</v>
          </cell>
          <cell r="G5895">
            <v>0</v>
          </cell>
          <cell r="H5895">
            <v>0</v>
          </cell>
          <cell r="I5895">
            <v>0</v>
          </cell>
          <cell r="J5895">
            <v>0</v>
          </cell>
          <cell r="K5895">
            <v>0</v>
          </cell>
        </row>
        <row r="5896">
          <cell r="B5896">
            <v>0</v>
          </cell>
          <cell r="C5896">
            <v>0</v>
          </cell>
          <cell r="D5896">
            <v>0</v>
          </cell>
          <cell r="E5896">
            <v>0</v>
          </cell>
          <cell r="F5896">
            <v>0</v>
          </cell>
          <cell r="G5896">
            <v>0</v>
          </cell>
          <cell r="H5896">
            <v>0</v>
          </cell>
          <cell r="I5896">
            <v>0</v>
          </cell>
          <cell r="J5896">
            <v>0</v>
          </cell>
          <cell r="K5896">
            <v>0</v>
          </cell>
        </row>
        <row r="5897">
          <cell r="B5897">
            <v>0</v>
          </cell>
          <cell r="C5897">
            <v>0</v>
          </cell>
          <cell r="D5897">
            <v>0</v>
          </cell>
          <cell r="E5897">
            <v>0</v>
          </cell>
          <cell r="F5897">
            <v>0</v>
          </cell>
          <cell r="G5897">
            <v>0</v>
          </cell>
          <cell r="H5897">
            <v>0</v>
          </cell>
          <cell r="I5897">
            <v>0</v>
          </cell>
          <cell r="J5897">
            <v>0</v>
          </cell>
          <cell r="K5897">
            <v>0</v>
          </cell>
        </row>
        <row r="5898">
          <cell r="B5898">
            <v>0</v>
          </cell>
          <cell r="C5898">
            <v>0</v>
          </cell>
          <cell r="D5898">
            <v>0</v>
          </cell>
          <cell r="E5898">
            <v>0</v>
          </cell>
          <cell r="F5898">
            <v>0</v>
          </cell>
          <cell r="G5898">
            <v>0</v>
          </cell>
          <cell r="H5898">
            <v>0</v>
          </cell>
          <cell r="I5898">
            <v>0</v>
          </cell>
          <cell r="J5898">
            <v>0</v>
          </cell>
          <cell r="K5898">
            <v>0</v>
          </cell>
        </row>
        <row r="5899">
          <cell r="B5899">
            <v>0</v>
          </cell>
          <cell r="C5899">
            <v>0</v>
          </cell>
          <cell r="D5899">
            <v>0</v>
          </cell>
          <cell r="E5899">
            <v>0</v>
          </cell>
          <cell r="F5899">
            <v>0</v>
          </cell>
          <cell r="G5899">
            <v>0</v>
          </cell>
          <cell r="H5899">
            <v>0</v>
          </cell>
          <cell r="I5899">
            <v>0</v>
          </cell>
          <cell r="J5899">
            <v>0</v>
          </cell>
          <cell r="K5899">
            <v>0</v>
          </cell>
        </row>
        <row r="5900">
          <cell r="B5900">
            <v>0</v>
          </cell>
          <cell r="C5900">
            <v>0</v>
          </cell>
          <cell r="D5900">
            <v>0</v>
          </cell>
          <cell r="E5900">
            <v>0</v>
          </cell>
          <cell r="F5900">
            <v>0</v>
          </cell>
          <cell r="G5900">
            <v>0</v>
          </cell>
          <cell r="H5900">
            <v>0</v>
          </cell>
          <cell r="I5900">
            <v>0</v>
          </cell>
          <cell r="J5900">
            <v>0</v>
          </cell>
          <cell r="K5900">
            <v>0</v>
          </cell>
        </row>
        <row r="5901">
          <cell r="B5901">
            <v>0</v>
          </cell>
          <cell r="C5901">
            <v>0</v>
          </cell>
          <cell r="D5901">
            <v>0</v>
          </cell>
          <cell r="E5901">
            <v>0</v>
          </cell>
          <cell r="F5901">
            <v>0</v>
          </cell>
          <cell r="G5901">
            <v>0</v>
          </cell>
          <cell r="H5901">
            <v>0</v>
          </cell>
          <cell r="I5901">
            <v>0</v>
          </cell>
          <cell r="J5901">
            <v>0</v>
          </cell>
          <cell r="K5901">
            <v>0</v>
          </cell>
        </row>
        <row r="5902">
          <cell r="B5902">
            <v>0</v>
          </cell>
          <cell r="C5902">
            <v>0</v>
          </cell>
          <cell r="D5902">
            <v>0</v>
          </cell>
          <cell r="E5902">
            <v>0</v>
          </cell>
          <cell r="F5902">
            <v>0</v>
          </cell>
          <cell r="G5902">
            <v>0</v>
          </cell>
          <cell r="H5902">
            <v>0</v>
          </cell>
          <cell r="I5902">
            <v>0</v>
          </cell>
          <cell r="J5902">
            <v>0</v>
          </cell>
          <cell r="K5902">
            <v>0</v>
          </cell>
        </row>
        <row r="5903">
          <cell r="B5903">
            <v>0</v>
          </cell>
          <cell r="C5903">
            <v>0</v>
          </cell>
          <cell r="D5903">
            <v>0</v>
          </cell>
          <cell r="E5903">
            <v>0</v>
          </cell>
          <cell r="F5903">
            <v>0</v>
          </cell>
          <cell r="G5903">
            <v>0</v>
          </cell>
          <cell r="H5903">
            <v>0</v>
          </cell>
          <cell r="I5903">
            <v>0</v>
          </cell>
          <cell r="J5903">
            <v>0</v>
          </cell>
          <cell r="K5903">
            <v>0</v>
          </cell>
        </row>
        <row r="5904">
          <cell r="B5904">
            <v>0</v>
          </cell>
          <cell r="C5904">
            <v>0</v>
          </cell>
          <cell r="D5904">
            <v>0</v>
          </cell>
          <cell r="E5904">
            <v>0</v>
          </cell>
          <cell r="F5904">
            <v>0</v>
          </cell>
          <cell r="G5904">
            <v>0</v>
          </cell>
          <cell r="H5904">
            <v>0</v>
          </cell>
          <cell r="I5904">
            <v>0</v>
          </cell>
          <cell r="J5904">
            <v>0</v>
          </cell>
          <cell r="K5904">
            <v>0</v>
          </cell>
        </row>
        <row r="5905">
          <cell r="B5905">
            <v>0</v>
          </cell>
          <cell r="C5905">
            <v>0</v>
          </cell>
          <cell r="D5905">
            <v>0</v>
          </cell>
          <cell r="E5905">
            <v>0</v>
          </cell>
          <cell r="F5905">
            <v>0</v>
          </cell>
          <cell r="G5905">
            <v>0</v>
          </cell>
          <cell r="H5905">
            <v>0</v>
          </cell>
          <cell r="I5905">
            <v>0</v>
          </cell>
          <cell r="J5905">
            <v>0</v>
          </cell>
          <cell r="K5905">
            <v>0</v>
          </cell>
        </row>
        <row r="5906">
          <cell r="B5906">
            <v>0</v>
          </cell>
          <cell r="C5906">
            <v>0</v>
          </cell>
          <cell r="D5906">
            <v>0</v>
          </cell>
          <cell r="E5906">
            <v>0</v>
          </cell>
          <cell r="F5906">
            <v>0</v>
          </cell>
          <cell r="G5906">
            <v>0</v>
          </cell>
          <cell r="H5906">
            <v>0</v>
          </cell>
          <cell r="I5906">
            <v>0</v>
          </cell>
          <cell r="J5906">
            <v>0</v>
          </cell>
          <cell r="K5906">
            <v>0</v>
          </cell>
        </row>
        <row r="5907">
          <cell r="B5907">
            <v>0</v>
          </cell>
          <cell r="C5907">
            <v>0</v>
          </cell>
          <cell r="D5907">
            <v>0</v>
          </cell>
          <cell r="E5907">
            <v>0</v>
          </cell>
          <cell r="F5907">
            <v>0</v>
          </cell>
          <cell r="G5907">
            <v>0</v>
          </cell>
          <cell r="H5907">
            <v>0</v>
          </cell>
          <cell r="I5907">
            <v>0</v>
          </cell>
          <cell r="J5907">
            <v>0</v>
          </cell>
          <cell r="K5907">
            <v>0</v>
          </cell>
        </row>
        <row r="5908">
          <cell r="B5908">
            <v>0</v>
          </cell>
          <cell r="C5908">
            <v>0</v>
          </cell>
          <cell r="D5908">
            <v>0</v>
          </cell>
          <cell r="E5908">
            <v>0</v>
          </cell>
          <cell r="F5908">
            <v>0</v>
          </cell>
          <cell r="G5908">
            <v>0</v>
          </cell>
          <cell r="H5908">
            <v>0</v>
          </cell>
          <cell r="I5908">
            <v>0</v>
          </cell>
          <cell r="J5908">
            <v>0</v>
          </cell>
          <cell r="K5908">
            <v>0</v>
          </cell>
        </row>
        <row r="5909">
          <cell r="B5909">
            <v>0</v>
          </cell>
          <cell r="C5909">
            <v>0</v>
          </cell>
          <cell r="D5909">
            <v>0</v>
          </cell>
          <cell r="E5909">
            <v>0</v>
          </cell>
          <cell r="F5909">
            <v>0</v>
          </cell>
          <cell r="G5909">
            <v>0</v>
          </cell>
          <cell r="H5909">
            <v>0</v>
          </cell>
          <cell r="I5909">
            <v>0</v>
          </cell>
          <cell r="J5909">
            <v>0</v>
          </cell>
          <cell r="K5909">
            <v>0</v>
          </cell>
        </row>
        <row r="5910">
          <cell r="B5910">
            <v>0</v>
          </cell>
          <cell r="C5910">
            <v>0</v>
          </cell>
          <cell r="D5910">
            <v>0</v>
          </cell>
          <cell r="E5910">
            <v>0</v>
          </cell>
          <cell r="F5910">
            <v>0</v>
          </cell>
          <cell r="G5910">
            <v>0</v>
          </cell>
          <cell r="H5910">
            <v>0</v>
          </cell>
          <cell r="I5910">
            <v>0</v>
          </cell>
          <cell r="J5910">
            <v>0</v>
          </cell>
          <cell r="K5910">
            <v>0</v>
          </cell>
        </row>
        <row r="5911">
          <cell r="B5911">
            <v>0</v>
          </cell>
          <cell r="C5911">
            <v>0</v>
          </cell>
          <cell r="D5911">
            <v>0</v>
          </cell>
          <cell r="E5911">
            <v>0</v>
          </cell>
          <cell r="F5911">
            <v>0</v>
          </cell>
          <cell r="G5911">
            <v>0</v>
          </cell>
          <cell r="H5911">
            <v>0</v>
          </cell>
          <cell r="I5911">
            <v>0</v>
          </cell>
          <cell r="J5911">
            <v>0</v>
          </cell>
          <cell r="K5911">
            <v>0</v>
          </cell>
        </row>
        <row r="5912">
          <cell r="B5912">
            <v>0</v>
          </cell>
          <cell r="C5912">
            <v>0</v>
          </cell>
          <cell r="D5912">
            <v>0</v>
          </cell>
          <cell r="E5912">
            <v>0</v>
          </cell>
          <cell r="F5912">
            <v>0</v>
          </cell>
          <cell r="G5912">
            <v>0</v>
          </cell>
          <cell r="H5912">
            <v>0</v>
          </cell>
          <cell r="I5912">
            <v>0</v>
          </cell>
          <cell r="J5912">
            <v>0</v>
          </cell>
          <cell r="K5912">
            <v>0</v>
          </cell>
        </row>
        <row r="5913">
          <cell r="B5913">
            <v>0</v>
          </cell>
          <cell r="C5913">
            <v>0</v>
          </cell>
          <cell r="D5913">
            <v>0</v>
          </cell>
          <cell r="E5913">
            <v>0</v>
          </cell>
          <cell r="F5913">
            <v>0</v>
          </cell>
          <cell r="G5913">
            <v>0</v>
          </cell>
          <cell r="H5913">
            <v>0</v>
          </cell>
          <cell r="I5913">
            <v>0</v>
          </cell>
          <cell r="J5913">
            <v>0</v>
          </cell>
          <cell r="K5913">
            <v>0</v>
          </cell>
        </row>
        <row r="5914">
          <cell r="B5914">
            <v>0</v>
          </cell>
          <cell r="C5914">
            <v>0</v>
          </cell>
          <cell r="D5914">
            <v>0</v>
          </cell>
          <cell r="E5914">
            <v>0</v>
          </cell>
          <cell r="F5914">
            <v>0</v>
          </cell>
          <cell r="G5914">
            <v>0</v>
          </cell>
          <cell r="H5914">
            <v>0</v>
          </cell>
          <cell r="I5914">
            <v>0</v>
          </cell>
          <cell r="J5914">
            <v>0</v>
          </cell>
          <cell r="K5914">
            <v>0</v>
          </cell>
        </row>
        <row r="5915">
          <cell r="B5915">
            <v>0</v>
          </cell>
          <cell r="C5915">
            <v>0</v>
          </cell>
          <cell r="D5915">
            <v>0</v>
          </cell>
          <cell r="E5915">
            <v>0</v>
          </cell>
          <cell r="F5915">
            <v>0</v>
          </cell>
          <cell r="G5915">
            <v>0</v>
          </cell>
          <cell r="H5915">
            <v>0</v>
          </cell>
          <cell r="I5915">
            <v>0</v>
          </cell>
          <cell r="J5915">
            <v>0</v>
          </cell>
          <cell r="K5915">
            <v>0</v>
          </cell>
        </row>
        <row r="5916">
          <cell r="B5916">
            <v>0</v>
          </cell>
          <cell r="C5916">
            <v>0</v>
          </cell>
          <cell r="D5916">
            <v>0</v>
          </cell>
          <cell r="E5916">
            <v>0</v>
          </cell>
          <cell r="F5916">
            <v>0</v>
          </cell>
          <cell r="G5916">
            <v>0</v>
          </cell>
          <cell r="H5916">
            <v>0</v>
          </cell>
          <cell r="I5916">
            <v>0</v>
          </cell>
          <cell r="J5916">
            <v>0</v>
          </cell>
          <cell r="K5916">
            <v>0</v>
          </cell>
        </row>
        <row r="5917">
          <cell r="B5917">
            <v>0</v>
          </cell>
          <cell r="C5917">
            <v>0</v>
          </cell>
          <cell r="D5917">
            <v>0</v>
          </cell>
          <cell r="E5917">
            <v>0</v>
          </cell>
          <cell r="F5917">
            <v>0</v>
          </cell>
          <cell r="G5917">
            <v>0</v>
          </cell>
          <cell r="H5917">
            <v>0</v>
          </cell>
          <cell r="I5917">
            <v>0</v>
          </cell>
          <cell r="J5917">
            <v>0</v>
          </cell>
          <cell r="K5917">
            <v>0</v>
          </cell>
        </row>
        <row r="5918">
          <cell r="B5918">
            <v>0</v>
          </cell>
          <cell r="C5918">
            <v>0</v>
          </cell>
          <cell r="D5918">
            <v>0</v>
          </cell>
          <cell r="E5918">
            <v>0</v>
          </cell>
          <cell r="F5918">
            <v>0</v>
          </cell>
          <cell r="G5918">
            <v>0</v>
          </cell>
          <cell r="H5918">
            <v>0</v>
          </cell>
          <cell r="I5918">
            <v>0</v>
          </cell>
          <cell r="J5918">
            <v>0</v>
          </cell>
          <cell r="K5918">
            <v>0</v>
          </cell>
        </row>
        <row r="5919">
          <cell r="B5919">
            <v>0</v>
          </cell>
          <cell r="C5919">
            <v>0</v>
          </cell>
          <cell r="D5919">
            <v>0</v>
          </cell>
          <cell r="E5919">
            <v>0</v>
          </cell>
          <cell r="F5919">
            <v>0</v>
          </cell>
          <cell r="G5919">
            <v>0</v>
          </cell>
          <cell r="H5919">
            <v>0</v>
          </cell>
          <cell r="I5919">
            <v>0</v>
          </cell>
          <cell r="J5919">
            <v>0</v>
          </cell>
          <cell r="K5919">
            <v>0</v>
          </cell>
        </row>
        <row r="5920">
          <cell r="B5920">
            <v>0</v>
          </cell>
          <cell r="C5920">
            <v>0</v>
          </cell>
          <cell r="D5920">
            <v>0</v>
          </cell>
          <cell r="E5920">
            <v>0</v>
          </cell>
          <cell r="F5920">
            <v>0</v>
          </cell>
          <cell r="G5920">
            <v>0</v>
          </cell>
          <cell r="H5920">
            <v>0</v>
          </cell>
          <cell r="I5920">
            <v>0</v>
          </cell>
          <cell r="J5920">
            <v>0</v>
          </cell>
          <cell r="K5920">
            <v>0</v>
          </cell>
        </row>
        <row r="5921">
          <cell r="B5921">
            <v>0</v>
          </cell>
          <cell r="C5921">
            <v>0</v>
          </cell>
          <cell r="D5921">
            <v>0</v>
          </cell>
          <cell r="E5921">
            <v>0</v>
          </cell>
          <cell r="F5921">
            <v>0</v>
          </cell>
          <cell r="G5921">
            <v>0</v>
          </cell>
          <cell r="H5921">
            <v>0</v>
          </cell>
          <cell r="I5921">
            <v>0</v>
          </cell>
          <cell r="J5921">
            <v>0</v>
          </cell>
          <cell r="K5921">
            <v>0</v>
          </cell>
        </row>
        <row r="5922">
          <cell r="B5922">
            <v>0</v>
          </cell>
          <cell r="C5922">
            <v>0</v>
          </cell>
          <cell r="D5922">
            <v>0</v>
          </cell>
          <cell r="E5922">
            <v>0</v>
          </cell>
          <cell r="F5922">
            <v>0</v>
          </cell>
          <cell r="G5922">
            <v>0</v>
          </cell>
          <cell r="H5922">
            <v>0</v>
          </cell>
          <cell r="I5922">
            <v>0</v>
          </cell>
          <cell r="J5922">
            <v>0</v>
          </cell>
          <cell r="K5922">
            <v>0</v>
          </cell>
        </row>
        <row r="5923">
          <cell r="B5923">
            <v>0</v>
          </cell>
          <cell r="C5923">
            <v>0</v>
          </cell>
          <cell r="D5923">
            <v>0</v>
          </cell>
          <cell r="E5923">
            <v>0</v>
          </cell>
          <cell r="F5923">
            <v>0</v>
          </cell>
          <cell r="G5923">
            <v>0</v>
          </cell>
          <cell r="H5923">
            <v>0</v>
          </cell>
          <cell r="I5923">
            <v>0</v>
          </cell>
          <cell r="J5923">
            <v>0</v>
          </cell>
          <cell r="K5923">
            <v>0</v>
          </cell>
        </row>
        <row r="5924">
          <cell r="B5924">
            <v>0</v>
          </cell>
          <cell r="C5924">
            <v>0</v>
          </cell>
          <cell r="D5924">
            <v>0</v>
          </cell>
          <cell r="E5924">
            <v>0</v>
          </cell>
          <cell r="F5924">
            <v>0</v>
          </cell>
          <cell r="G5924">
            <v>0</v>
          </cell>
          <cell r="H5924">
            <v>0</v>
          </cell>
          <cell r="I5924">
            <v>0</v>
          </cell>
          <cell r="J5924">
            <v>0</v>
          </cell>
          <cell r="K5924">
            <v>0</v>
          </cell>
        </row>
        <row r="5925">
          <cell r="B5925">
            <v>0</v>
          </cell>
          <cell r="C5925">
            <v>0</v>
          </cell>
          <cell r="D5925">
            <v>0</v>
          </cell>
          <cell r="E5925">
            <v>0</v>
          </cell>
          <cell r="F5925">
            <v>0</v>
          </cell>
          <cell r="G5925">
            <v>0</v>
          </cell>
          <cell r="H5925">
            <v>0</v>
          </cell>
          <cell r="I5925">
            <v>0</v>
          </cell>
          <cell r="J5925">
            <v>0</v>
          </cell>
          <cell r="K5925">
            <v>0</v>
          </cell>
        </row>
        <row r="5926">
          <cell r="B5926">
            <v>0</v>
          </cell>
          <cell r="C5926">
            <v>0</v>
          </cell>
          <cell r="D5926">
            <v>0</v>
          </cell>
          <cell r="E5926">
            <v>0</v>
          </cell>
          <cell r="F5926">
            <v>0</v>
          </cell>
          <cell r="G5926">
            <v>0</v>
          </cell>
          <cell r="H5926">
            <v>0</v>
          </cell>
          <cell r="I5926">
            <v>0</v>
          </cell>
          <cell r="J5926">
            <v>0</v>
          </cell>
          <cell r="K5926">
            <v>0</v>
          </cell>
        </row>
        <row r="5927">
          <cell r="B5927">
            <v>0</v>
          </cell>
          <cell r="C5927">
            <v>0</v>
          </cell>
          <cell r="D5927">
            <v>0</v>
          </cell>
          <cell r="E5927">
            <v>0</v>
          </cell>
          <cell r="F5927">
            <v>0</v>
          </cell>
          <cell r="G5927">
            <v>0</v>
          </cell>
          <cell r="H5927">
            <v>0</v>
          </cell>
          <cell r="I5927">
            <v>0</v>
          </cell>
          <cell r="J5927">
            <v>0</v>
          </cell>
          <cell r="K5927">
            <v>0</v>
          </cell>
        </row>
        <row r="5928">
          <cell r="B5928">
            <v>0</v>
          </cell>
          <cell r="C5928">
            <v>0</v>
          </cell>
          <cell r="D5928">
            <v>0</v>
          </cell>
          <cell r="E5928">
            <v>0</v>
          </cell>
          <cell r="F5928">
            <v>0</v>
          </cell>
          <cell r="G5928">
            <v>0</v>
          </cell>
          <cell r="H5928">
            <v>0</v>
          </cell>
          <cell r="I5928">
            <v>0</v>
          </cell>
          <cell r="J5928">
            <v>0</v>
          </cell>
          <cell r="K5928">
            <v>0</v>
          </cell>
        </row>
        <row r="5929">
          <cell r="B5929">
            <v>0</v>
          </cell>
          <cell r="C5929">
            <v>0</v>
          </cell>
          <cell r="D5929">
            <v>0</v>
          </cell>
          <cell r="E5929">
            <v>0</v>
          </cell>
          <cell r="F5929">
            <v>0</v>
          </cell>
          <cell r="G5929">
            <v>0</v>
          </cell>
          <cell r="H5929">
            <v>0</v>
          </cell>
          <cell r="I5929">
            <v>0</v>
          </cell>
          <cell r="J5929">
            <v>0</v>
          </cell>
          <cell r="K5929">
            <v>0</v>
          </cell>
        </row>
        <row r="5930">
          <cell r="B5930">
            <v>0</v>
          </cell>
          <cell r="C5930">
            <v>0</v>
          </cell>
          <cell r="D5930">
            <v>0</v>
          </cell>
          <cell r="E5930">
            <v>0</v>
          </cell>
          <cell r="F5930">
            <v>0</v>
          </cell>
          <cell r="G5930">
            <v>0</v>
          </cell>
          <cell r="H5930">
            <v>0</v>
          </cell>
          <cell r="I5930">
            <v>0</v>
          </cell>
          <cell r="J5930">
            <v>0</v>
          </cell>
          <cell r="K5930">
            <v>0</v>
          </cell>
        </row>
        <row r="5931">
          <cell r="B5931">
            <v>0</v>
          </cell>
          <cell r="C5931">
            <v>0</v>
          </cell>
          <cell r="D5931">
            <v>0</v>
          </cell>
          <cell r="E5931">
            <v>0</v>
          </cell>
          <cell r="F5931">
            <v>0</v>
          </cell>
          <cell r="G5931">
            <v>0</v>
          </cell>
          <cell r="H5931">
            <v>0</v>
          </cell>
          <cell r="I5931">
            <v>0</v>
          </cell>
          <cell r="J5931">
            <v>0</v>
          </cell>
          <cell r="K5931">
            <v>0</v>
          </cell>
        </row>
        <row r="5932">
          <cell r="B5932">
            <v>0</v>
          </cell>
          <cell r="C5932">
            <v>0</v>
          </cell>
          <cell r="D5932">
            <v>0</v>
          </cell>
          <cell r="E5932">
            <v>0</v>
          </cell>
          <cell r="F5932">
            <v>0</v>
          </cell>
          <cell r="G5932">
            <v>0</v>
          </cell>
          <cell r="H5932">
            <v>0</v>
          </cell>
          <cell r="I5932">
            <v>0</v>
          </cell>
          <cell r="J5932">
            <v>0</v>
          </cell>
          <cell r="K5932">
            <v>0</v>
          </cell>
        </row>
        <row r="5933">
          <cell r="B5933">
            <v>0</v>
          </cell>
          <cell r="C5933">
            <v>0</v>
          </cell>
          <cell r="D5933">
            <v>0</v>
          </cell>
          <cell r="E5933">
            <v>0</v>
          </cell>
          <cell r="F5933">
            <v>0</v>
          </cell>
          <cell r="G5933">
            <v>0</v>
          </cell>
          <cell r="H5933">
            <v>0</v>
          </cell>
          <cell r="I5933">
            <v>0</v>
          </cell>
          <cell r="J5933">
            <v>0</v>
          </cell>
          <cell r="K5933">
            <v>0</v>
          </cell>
        </row>
        <row r="5934">
          <cell r="B5934">
            <v>0</v>
          </cell>
          <cell r="C5934">
            <v>0</v>
          </cell>
          <cell r="D5934">
            <v>0</v>
          </cell>
          <cell r="E5934">
            <v>0</v>
          </cell>
          <cell r="F5934">
            <v>0</v>
          </cell>
          <cell r="G5934">
            <v>0</v>
          </cell>
          <cell r="H5934">
            <v>0</v>
          </cell>
          <cell r="I5934">
            <v>0</v>
          </cell>
          <cell r="J5934">
            <v>0</v>
          </cell>
          <cell r="K5934">
            <v>0</v>
          </cell>
        </row>
        <row r="5935">
          <cell r="B5935">
            <v>0</v>
          </cell>
          <cell r="C5935">
            <v>0</v>
          </cell>
          <cell r="D5935">
            <v>0</v>
          </cell>
          <cell r="E5935">
            <v>0</v>
          </cell>
          <cell r="F5935">
            <v>0</v>
          </cell>
          <cell r="G5935">
            <v>0</v>
          </cell>
          <cell r="H5935">
            <v>0</v>
          </cell>
          <cell r="I5935">
            <v>0</v>
          </cell>
          <cell r="J5935">
            <v>0</v>
          </cell>
          <cell r="K5935">
            <v>0</v>
          </cell>
        </row>
        <row r="5936">
          <cell r="B5936">
            <v>0</v>
          </cell>
          <cell r="C5936">
            <v>0</v>
          </cell>
          <cell r="D5936">
            <v>0</v>
          </cell>
          <cell r="E5936">
            <v>0</v>
          </cell>
          <cell r="F5936">
            <v>0</v>
          </cell>
          <cell r="G5936">
            <v>0</v>
          </cell>
          <cell r="H5936">
            <v>0</v>
          </cell>
          <cell r="I5936">
            <v>0</v>
          </cell>
          <cell r="J5936">
            <v>0</v>
          </cell>
          <cell r="K5936">
            <v>0</v>
          </cell>
        </row>
        <row r="5937">
          <cell r="B5937">
            <v>0</v>
          </cell>
          <cell r="C5937">
            <v>0</v>
          </cell>
          <cell r="D5937">
            <v>0</v>
          </cell>
          <cell r="E5937">
            <v>0</v>
          </cell>
          <cell r="F5937">
            <v>0</v>
          </cell>
          <cell r="G5937">
            <v>0</v>
          </cell>
          <cell r="H5937">
            <v>0</v>
          </cell>
          <cell r="I5937">
            <v>0</v>
          </cell>
          <cell r="J5937">
            <v>0</v>
          </cell>
          <cell r="K5937">
            <v>0</v>
          </cell>
        </row>
        <row r="5938">
          <cell r="B5938">
            <v>0</v>
          </cell>
          <cell r="C5938">
            <v>0</v>
          </cell>
          <cell r="D5938">
            <v>0</v>
          </cell>
          <cell r="E5938">
            <v>0</v>
          </cell>
          <cell r="F5938">
            <v>0</v>
          </cell>
          <cell r="G5938">
            <v>0</v>
          </cell>
          <cell r="H5938">
            <v>0</v>
          </cell>
          <cell r="I5938">
            <v>0</v>
          </cell>
          <cell r="J5938">
            <v>0</v>
          </cell>
          <cell r="K5938">
            <v>0</v>
          </cell>
        </row>
        <row r="5939">
          <cell r="B5939">
            <v>0</v>
          </cell>
          <cell r="C5939">
            <v>0</v>
          </cell>
          <cell r="D5939">
            <v>0</v>
          </cell>
          <cell r="E5939">
            <v>0</v>
          </cell>
          <cell r="F5939">
            <v>0</v>
          </cell>
          <cell r="G5939">
            <v>0</v>
          </cell>
          <cell r="H5939">
            <v>0</v>
          </cell>
          <cell r="I5939">
            <v>0</v>
          </cell>
          <cell r="J5939">
            <v>0</v>
          </cell>
          <cell r="K5939">
            <v>0</v>
          </cell>
        </row>
        <row r="5940">
          <cell r="B5940">
            <v>0</v>
          </cell>
          <cell r="C5940">
            <v>0</v>
          </cell>
          <cell r="D5940">
            <v>0</v>
          </cell>
          <cell r="E5940">
            <v>0</v>
          </cell>
          <cell r="F5940">
            <v>0</v>
          </cell>
          <cell r="G5940">
            <v>0</v>
          </cell>
          <cell r="H5940">
            <v>0</v>
          </cell>
          <cell r="I5940">
            <v>0</v>
          </cell>
          <cell r="J5940">
            <v>0</v>
          </cell>
          <cell r="K5940">
            <v>0</v>
          </cell>
        </row>
        <row r="5941">
          <cell r="B5941">
            <v>0</v>
          </cell>
          <cell r="C5941">
            <v>0</v>
          </cell>
          <cell r="D5941">
            <v>0</v>
          </cell>
          <cell r="E5941">
            <v>0</v>
          </cell>
          <cell r="F5941">
            <v>0</v>
          </cell>
          <cell r="G5941">
            <v>0</v>
          </cell>
          <cell r="H5941">
            <v>0</v>
          </cell>
          <cell r="I5941">
            <v>0</v>
          </cell>
          <cell r="J5941">
            <v>0</v>
          </cell>
          <cell r="K5941">
            <v>0</v>
          </cell>
        </row>
        <row r="5942">
          <cell r="B5942">
            <v>0</v>
          </cell>
          <cell r="C5942">
            <v>0</v>
          </cell>
          <cell r="D5942">
            <v>0</v>
          </cell>
          <cell r="E5942">
            <v>0</v>
          </cell>
          <cell r="F5942">
            <v>0</v>
          </cell>
          <cell r="G5942">
            <v>0</v>
          </cell>
          <cell r="H5942">
            <v>0</v>
          </cell>
          <cell r="I5942">
            <v>0</v>
          </cell>
          <cell r="J5942">
            <v>0</v>
          </cell>
          <cell r="K5942">
            <v>0</v>
          </cell>
        </row>
        <row r="5943">
          <cell r="B5943">
            <v>0</v>
          </cell>
          <cell r="C5943">
            <v>0</v>
          </cell>
          <cell r="D5943">
            <v>0</v>
          </cell>
          <cell r="E5943">
            <v>0</v>
          </cell>
          <cell r="F5943">
            <v>0</v>
          </cell>
          <cell r="G5943">
            <v>0</v>
          </cell>
          <cell r="H5943">
            <v>0</v>
          </cell>
          <cell r="I5943">
            <v>0</v>
          </cell>
          <cell r="J5943">
            <v>0</v>
          </cell>
          <cell r="K5943">
            <v>0</v>
          </cell>
        </row>
        <row r="5944">
          <cell r="B5944">
            <v>0</v>
          </cell>
          <cell r="C5944">
            <v>0</v>
          </cell>
          <cell r="D5944">
            <v>0</v>
          </cell>
          <cell r="E5944">
            <v>0</v>
          </cell>
          <cell r="F5944">
            <v>0</v>
          </cell>
          <cell r="G5944">
            <v>0</v>
          </cell>
          <cell r="H5944">
            <v>0</v>
          </cell>
          <cell r="I5944">
            <v>0</v>
          </cell>
          <cell r="J5944">
            <v>0</v>
          </cell>
          <cell r="K5944">
            <v>0</v>
          </cell>
        </row>
        <row r="5945">
          <cell r="B5945">
            <v>0</v>
          </cell>
          <cell r="C5945">
            <v>0</v>
          </cell>
          <cell r="D5945">
            <v>0</v>
          </cell>
          <cell r="E5945">
            <v>0</v>
          </cell>
          <cell r="F5945">
            <v>0</v>
          </cell>
          <cell r="G5945">
            <v>0</v>
          </cell>
          <cell r="H5945">
            <v>0</v>
          </cell>
          <cell r="I5945">
            <v>0</v>
          </cell>
          <cell r="J5945">
            <v>0</v>
          </cell>
          <cell r="K5945">
            <v>0</v>
          </cell>
        </row>
        <row r="5946">
          <cell r="B5946">
            <v>0</v>
          </cell>
          <cell r="C5946">
            <v>0</v>
          </cell>
          <cell r="D5946">
            <v>0</v>
          </cell>
          <cell r="E5946">
            <v>0</v>
          </cell>
          <cell r="F5946">
            <v>0</v>
          </cell>
          <cell r="G5946">
            <v>0</v>
          </cell>
          <cell r="H5946">
            <v>0</v>
          </cell>
          <cell r="I5946">
            <v>0</v>
          </cell>
          <cell r="J5946">
            <v>0</v>
          </cell>
          <cell r="K5946">
            <v>0</v>
          </cell>
        </row>
        <row r="5947">
          <cell r="B5947">
            <v>0</v>
          </cell>
          <cell r="C5947">
            <v>0</v>
          </cell>
          <cell r="D5947">
            <v>0</v>
          </cell>
          <cell r="E5947">
            <v>0</v>
          </cell>
          <cell r="F5947">
            <v>0</v>
          </cell>
          <cell r="G5947">
            <v>0</v>
          </cell>
          <cell r="H5947">
            <v>0</v>
          </cell>
          <cell r="I5947">
            <v>0</v>
          </cell>
          <cell r="J5947">
            <v>0</v>
          </cell>
          <cell r="K5947">
            <v>0</v>
          </cell>
        </row>
        <row r="5948">
          <cell r="B5948">
            <v>0</v>
          </cell>
          <cell r="C5948">
            <v>0</v>
          </cell>
          <cell r="D5948">
            <v>0</v>
          </cell>
          <cell r="E5948">
            <v>0</v>
          </cell>
          <cell r="F5948">
            <v>0</v>
          </cell>
          <cell r="G5948">
            <v>0</v>
          </cell>
          <cell r="H5948">
            <v>0</v>
          </cell>
          <cell r="I5948">
            <v>0</v>
          </cell>
          <cell r="J5948">
            <v>0</v>
          </cell>
          <cell r="K5948">
            <v>0</v>
          </cell>
        </row>
        <row r="5949">
          <cell r="B5949">
            <v>0</v>
          </cell>
          <cell r="C5949">
            <v>0</v>
          </cell>
          <cell r="D5949">
            <v>0</v>
          </cell>
          <cell r="E5949">
            <v>0</v>
          </cell>
          <cell r="F5949">
            <v>0</v>
          </cell>
          <cell r="G5949">
            <v>0</v>
          </cell>
          <cell r="H5949">
            <v>0</v>
          </cell>
          <cell r="I5949">
            <v>0</v>
          </cell>
          <cell r="J5949">
            <v>0</v>
          </cell>
          <cell r="K5949">
            <v>0</v>
          </cell>
        </row>
        <row r="5950">
          <cell r="B5950">
            <v>0</v>
          </cell>
          <cell r="C5950">
            <v>0</v>
          </cell>
          <cell r="D5950">
            <v>0</v>
          </cell>
          <cell r="E5950">
            <v>0</v>
          </cell>
          <cell r="F5950">
            <v>0</v>
          </cell>
          <cell r="G5950">
            <v>0</v>
          </cell>
          <cell r="H5950">
            <v>0</v>
          </cell>
          <cell r="I5950">
            <v>0</v>
          </cell>
          <cell r="J5950">
            <v>0</v>
          </cell>
          <cell r="K5950">
            <v>0</v>
          </cell>
        </row>
        <row r="5951">
          <cell r="B5951">
            <v>0</v>
          </cell>
          <cell r="C5951">
            <v>0</v>
          </cell>
          <cell r="D5951">
            <v>0</v>
          </cell>
          <cell r="E5951">
            <v>0</v>
          </cell>
          <cell r="F5951">
            <v>0</v>
          </cell>
          <cell r="G5951">
            <v>0</v>
          </cell>
          <cell r="H5951">
            <v>0</v>
          </cell>
          <cell r="I5951">
            <v>0</v>
          </cell>
          <cell r="J5951">
            <v>0</v>
          </cell>
          <cell r="K5951">
            <v>0</v>
          </cell>
        </row>
        <row r="5952">
          <cell r="B5952">
            <v>0</v>
          </cell>
          <cell r="C5952">
            <v>0</v>
          </cell>
          <cell r="D5952">
            <v>0</v>
          </cell>
          <cell r="E5952">
            <v>0</v>
          </cell>
          <cell r="F5952">
            <v>0</v>
          </cell>
          <cell r="G5952">
            <v>0</v>
          </cell>
          <cell r="H5952">
            <v>0</v>
          </cell>
          <cell r="I5952">
            <v>0</v>
          </cell>
          <cell r="J5952">
            <v>0</v>
          </cell>
          <cell r="K5952">
            <v>0</v>
          </cell>
        </row>
        <row r="5953">
          <cell r="B5953">
            <v>0</v>
          </cell>
          <cell r="C5953">
            <v>0</v>
          </cell>
          <cell r="D5953">
            <v>0</v>
          </cell>
          <cell r="E5953">
            <v>0</v>
          </cell>
          <cell r="F5953">
            <v>0</v>
          </cell>
          <cell r="G5953">
            <v>0</v>
          </cell>
          <cell r="H5953">
            <v>0</v>
          </cell>
          <cell r="I5953">
            <v>0</v>
          </cell>
          <cell r="J5953">
            <v>0</v>
          </cell>
          <cell r="K5953">
            <v>0</v>
          </cell>
        </row>
        <row r="5954">
          <cell r="B5954">
            <v>0</v>
          </cell>
          <cell r="C5954">
            <v>0</v>
          </cell>
          <cell r="D5954">
            <v>0</v>
          </cell>
          <cell r="E5954">
            <v>0</v>
          </cell>
          <cell r="F5954">
            <v>0</v>
          </cell>
          <cell r="G5954">
            <v>0</v>
          </cell>
          <cell r="H5954">
            <v>0</v>
          </cell>
          <cell r="I5954">
            <v>0</v>
          </cell>
          <cell r="J5954">
            <v>0</v>
          </cell>
          <cell r="K5954">
            <v>0</v>
          </cell>
        </row>
        <row r="5955">
          <cell r="B5955">
            <v>0</v>
          </cell>
          <cell r="C5955">
            <v>0</v>
          </cell>
          <cell r="D5955">
            <v>0</v>
          </cell>
          <cell r="E5955">
            <v>0</v>
          </cell>
          <cell r="F5955">
            <v>0</v>
          </cell>
          <cell r="G5955">
            <v>0</v>
          </cell>
          <cell r="H5955">
            <v>0</v>
          </cell>
          <cell r="I5955">
            <v>0</v>
          </cell>
          <cell r="J5955">
            <v>0</v>
          </cell>
          <cell r="K5955">
            <v>0</v>
          </cell>
        </row>
        <row r="5956">
          <cell r="B5956">
            <v>0</v>
          </cell>
          <cell r="C5956">
            <v>0</v>
          </cell>
          <cell r="D5956">
            <v>0</v>
          </cell>
          <cell r="E5956">
            <v>0</v>
          </cell>
          <cell r="F5956">
            <v>0</v>
          </cell>
          <cell r="G5956">
            <v>0</v>
          </cell>
          <cell r="H5956">
            <v>0</v>
          </cell>
          <cell r="I5956">
            <v>0</v>
          </cell>
          <cell r="J5956">
            <v>0</v>
          </cell>
          <cell r="K5956">
            <v>0</v>
          </cell>
        </row>
        <row r="5957">
          <cell r="B5957">
            <v>0</v>
          </cell>
          <cell r="C5957">
            <v>0</v>
          </cell>
          <cell r="D5957">
            <v>0</v>
          </cell>
          <cell r="E5957">
            <v>0</v>
          </cell>
          <cell r="F5957">
            <v>0</v>
          </cell>
          <cell r="G5957">
            <v>0</v>
          </cell>
          <cell r="H5957">
            <v>0</v>
          </cell>
          <cell r="I5957">
            <v>0</v>
          </cell>
          <cell r="J5957">
            <v>0</v>
          </cell>
          <cell r="K5957">
            <v>0</v>
          </cell>
        </row>
        <row r="5958">
          <cell r="B5958">
            <v>0</v>
          </cell>
          <cell r="C5958">
            <v>0</v>
          </cell>
          <cell r="D5958">
            <v>0</v>
          </cell>
          <cell r="E5958">
            <v>0</v>
          </cell>
          <cell r="F5958">
            <v>0</v>
          </cell>
          <cell r="G5958">
            <v>0</v>
          </cell>
          <cell r="H5958">
            <v>0</v>
          </cell>
          <cell r="I5958">
            <v>0</v>
          </cell>
          <cell r="J5958">
            <v>0</v>
          </cell>
          <cell r="K5958">
            <v>0</v>
          </cell>
        </row>
        <row r="5959">
          <cell r="B5959">
            <v>0</v>
          </cell>
          <cell r="C5959">
            <v>0</v>
          </cell>
          <cell r="D5959">
            <v>0</v>
          </cell>
          <cell r="E5959">
            <v>0</v>
          </cell>
          <cell r="F5959">
            <v>0</v>
          </cell>
          <cell r="G5959">
            <v>0</v>
          </cell>
          <cell r="H5959">
            <v>0</v>
          </cell>
          <cell r="I5959">
            <v>0</v>
          </cell>
          <cell r="J5959">
            <v>0</v>
          </cell>
          <cell r="K5959">
            <v>0</v>
          </cell>
        </row>
        <row r="5960">
          <cell r="B5960">
            <v>0</v>
          </cell>
          <cell r="C5960">
            <v>0</v>
          </cell>
          <cell r="D5960">
            <v>0</v>
          </cell>
          <cell r="E5960">
            <v>0</v>
          </cell>
          <cell r="F5960">
            <v>0</v>
          </cell>
          <cell r="G5960">
            <v>0</v>
          </cell>
          <cell r="H5960">
            <v>0</v>
          </cell>
          <cell r="I5960">
            <v>0</v>
          </cell>
          <cell r="J5960">
            <v>0</v>
          </cell>
          <cell r="K5960">
            <v>0</v>
          </cell>
        </row>
        <row r="5961">
          <cell r="B5961">
            <v>0</v>
          </cell>
          <cell r="C5961">
            <v>0</v>
          </cell>
          <cell r="D5961">
            <v>0</v>
          </cell>
          <cell r="E5961">
            <v>0</v>
          </cell>
          <cell r="F5961">
            <v>0</v>
          </cell>
          <cell r="G5961">
            <v>0</v>
          </cell>
          <cell r="H5961">
            <v>0</v>
          </cell>
          <cell r="I5961">
            <v>0</v>
          </cell>
          <cell r="J5961">
            <v>0</v>
          </cell>
          <cell r="K5961">
            <v>0</v>
          </cell>
        </row>
        <row r="5962">
          <cell r="B5962">
            <v>0</v>
          </cell>
          <cell r="C5962">
            <v>0</v>
          </cell>
          <cell r="D5962">
            <v>0</v>
          </cell>
          <cell r="E5962">
            <v>0</v>
          </cell>
          <cell r="F5962">
            <v>0</v>
          </cell>
          <cell r="G5962">
            <v>0</v>
          </cell>
          <cell r="H5962">
            <v>0</v>
          </cell>
          <cell r="I5962">
            <v>0</v>
          </cell>
          <cell r="J5962">
            <v>0</v>
          </cell>
          <cell r="K5962">
            <v>0</v>
          </cell>
        </row>
        <row r="5963">
          <cell r="B5963">
            <v>0</v>
          </cell>
          <cell r="C5963">
            <v>0</v>
          </cell>
          <cell r="D5963">
            <v>0</v>
          </cell>
          <cell r="E5963">
            <v>0</v>
          </cell>
          <cell r="F5963">
            <v>0</v>
          </cell>
          <cell r="G5963">
            <v>0</v>
          </cell>
          <cell r="H5963">
            <v>0</v>
          </cell>
          <cell r="I5963">
            <v>0</v>
          </cell>
          <cell r="J5963">
            <v>0</v>
          </cell>
          <cell r="K5963">
            <v>0</v>
          </cell>
        </row>
        <row r="5964">
          <cell r="B5964">
            <v>0</v>
          </cell>
          <cell r="C5964">
            <v>0</v>
          </cell>
          <cell r="D5964">
            <v>0</v>
          </cell>
          <cell r="E5964">
            <v>0</v>
          </cell>
          <cell r="F5964">
            <v>0</v>
          </cell>
          <cell r="G5964">
            <v>0</v>
          </cell>
          <cell r="H5964">
            <v>0</v>
          </cell>
          <cell r="I5964">
            <v>0</v>
          </cell>
          <cell r="J5964">
            <v>0</v>
          </cell>
          <cell r="K5964">
            <v>0</v>
          </cell>
        </row>
        <row r="5965">
          <cell r="B5965">
            <v>0</v>
          </cell>
          <cell r="C5965">
            <v>0</v>
          </cell>
          <cell r="D5965">
            <v>0</v>
          </cell>
          <cell r="E5965">
            <v>0</v>
          </cell>
          <cell r="F5965">
            <v>0</v>
          </cell>
          <cell r="G5965">
            <v>0</v>
          </cell>
          <cell r="H5965">
            <v>0</v>
          </cell>
          <cell r="I5965">
            <v>0</v>
          </cell>
          <cell r="J5965">
            <v>0</v>
          </cell>
          <cell r="K5965">
            <v>0</v>
          </cell>
        </row>
        <row r="5966">
          <cell r="B5966">
            <v>0</v>
          </cell>
          <cell r="C5966">
            <v>0</v>
          </cell>
          <cell r="D5966">
            <v>0</v>
          </cell>
          <cell r="E5966">
            <v>0</v>
          </cell>
          <cell r="F5966">
            <v>0</v>
          </cell>
          <cell r="G5966">
            <v>0</v>
          </cell>
          <cell r="H5966">
            <v>0</v>
          </cell>
          <cell r="I5966">
            <v>0</v>
          </cell>
          <cell r="J5966">
            <v>0</v>
          </cell>
          <cell r="K5966">
            <v>0</v>
          </cell>
        </row>
        <row r="5967">
          <cell r="B5967">
            <v>0</v>
          </cell>
          <cell r="C5967">
            <v>0</v>
          </cell>
          <cell r="D5967">
            <v>0</v>
          </cell>
          <cell r="E5967">
            <v>0</v>
          </cell>
          <cell r="F5967">
            <v>0</v>
          </cell>
          <cell r="G5967">
            <v>0</v>
          </cell>
          <cell r="H5967">
            <v>0</v>
          </cell>
          <cell r="I5967">
            <v>0</v>
          </cell>
          <cell r="J5967">
            <v>0</v>
          </cell>
          <cell r="K5967">
            <v>0</v>
          </cell>
        </row>
        <row r="5968">
          <cell r="B5968">
            <v>0</v>
          </cell>
          <cell r="C5968">
            <v>0</v>
          </cell>
          <cell r="D5968">
            <v>0</v>
          </cell>
          <cell r="E5968">
            <v>0</v>
          </cell>
          <cell r="F5968">
            <v>0</v>
          </cell>
          <cell r="G5968">
            <v>0</v>
          </cell>
          <cell r="H5968">
            <v>0</v>
          </cell>
          <cell r="I5968">
            <v>0</v>
          </cell>
          <cell r="J5968">
            <v>0</v>
          </cell>
          <cell r="K5968">
            <v>0</v>
          </cell>
        </row>
        <row r="5969">
          <cell r="B5969">
            <v>0</v>
          </cell>
          <cell r="C5969">
            <v>0</v>
          </cell>
          <cell r="D5969">
            <v>0</v>
          </cell>
          <cell r="E5969">
            <v>0</v>
          </cell>
          <cell r="F5969">
            <v>0</v>
          </cell>
          <cell r="G5969">
            <v>0</v>
          </cell>
          <cell r="H5969">
            <v>0</v>
          </cell>
          <cell r="I5969">
            <v>0</v>
          </cell>
          <cell r="J5969">
            <v>0</v>
          </cell>
          <cell r="K5969">
            <v>0</v>
          </cell>
        </row>
        <row r="5970">
          <cell r="B5970">
            <v>0</v>
          </cell>
          <cell r="C5970">
            <v>0</v>
          </cell>
          <cell r="D5970">
            <v>0</v>
          </cell>
          <cell r="E5970">
            <v>0</v>
          </cell>
          <cell r="F5970">
            <v>0</v>
          </cell>
          <cell r="G5970">
            <v>0</v>
          </cell>
          <cell r="H5970">
            <v>0</v>
          </cell>
          <cell r="I5970">
            <v>0</v>
          </cell>
          <cell r="J5970">
            <v>0</v>
          </cell>
          <cell r="K5970">
            <v>0</v>
          </cell>
        </row>
        <row r="5971">
          <cell r="B5971">
            <v>0</v>
          </cell>
          <cell r="C5971">
            <v>0</v>
          </cell>
          <cell r="D5971">
            <v>0</v>
          </cell>
          <cell r="E5971">
            <v>0</v>
          </cell>
          <cell r="F5971">
            <v>0</v>
          </cell>
          <cell r="G5971">
            <v>0</v>
          </cell>
          <cell r="H5971">
            <v>0</v>
          </cell>
          <cell r="I5971">
            <v>0</v>
          </cell>
          <cell r="J5971">
            <v>0</v>
          </cell>
          <cell r="K5971">
            <v>0</v>
          </cell>
        </row>
        <row r="5972">
          <cell r="B5972">
            <v>0</v>
          </cell>
          <cell r="C5972">
            <v>0</v>
          </cell>
          <cell r="D5972">
            <v>0</v>
          </cell>
          <cell r="E5972">
            <v>0</v>
          </cell>
          <cell r="F5972">
            <v>0</v>
          </cell>
          <cell r="G5972">
            <v>0</v>
          </cell>
          <cell r="H5972">
            <v>0</v>
          </cell>
          <cell r="I5972">
            <v>0</v>
          </cell>
          <cell r="J5972">
            <v>0</v>
          </cell>
          <cell r="K5972">
            <v>0</v>
          </cell>
        </row>
        <row r="5973">
          <cell r="B5973">
            <v>0</v>
          </cell>
          <cell r="C5973">
            <v>0</v>
          </cell>
          <cell r="D5973">
            <v>0</v>
          </cell>
          <cell r="E5973">
            <v>0</v>
          </cell>
          <cell r="F5973">
            <v>0</v>
          </cell>
          <cell r="G5973">
            <v>0</v>
          </cell>
          <cell r="H5973">
            <v>0</v>
          </cell>
          <cell r="I5973">
            <v>0</v>
          </cell>
          <cell r="J5973">
            <v>0</v>
          </cell>
          <cell r="K5973">
            <v>0</v>
          </cell>
        </row>
        <row r="5974">
          <cell r="B5974">
            <v>0</v>
          </cell>
          <cell r="C5974">
            <v>0</v>
          </cell>
          <cell r="D5974">
            <v>0</v>
          </cell>
          <cell r="E5974">
            <v>0</v>
          </cell>
          <cell r="F5974">
            <v>0</v>
          </cell>
          <cell r="G5974">
            <v>0</v>
          </cell>
          <cell r="H5974">
            <v>0</v>
          </cell>
          <cell r="I5974">
            <v>0</v>
          </cell>
          <cell r="J5974">
            <v>0</v>
          </cell>
          <cell r="K5974">
            <v>0</v>
          </cell>
        </row>
        <row r="5975">
          <cell r="B5975">
            <v>0</v>
          </cell>
          <cell r="C5975">
            <v>0</v>
          </cell>
          <cell r="D5975">
            <v>0</v>
          </cell>
          <cell r="E5975">
            <v>0</v>
          </cell>
          <cell r="F5975">
            <v>0</v>
          </cell>
          <cell r="G5975">
            <v>0</v>
          </cell>
          <cell r="H5975">
            <v>0</v>
          </cell>
          <cell r="I5975">
            <v>0</v>
          </cell>
          <cell r="J5975">
            <v>0</v>
          </cell>
          <cell r="K5975">
            <v>0</v>
          </cell>
        </row>
        <row r="5976">
          <cell r="B5976">
            <v>0</v>
          </cell>
          <cell r="C5976">
            <v>0</v>
          </cell>
          <cell r="D5976">
            <v>0</v>
          </cell>
          <cell r="E5976">
            <v>0</v>
          </cell>
          <cell r="F5976">
            <v>0</v>
          </cell>
          <cell r="G5976">
            <v>0</v>
          </cell>
          <cell r="H5976">
            <v>0</v>
          </cell>
          <cell r="I5976">
            <v>0</v>
          </cell>
          <cell r="J5976">
            <v>0</v>
          </cell>
          <cell r="K5976">
            <v>0</v>
          </cell>
        </row>
        <row r="5977">
          <cell r="B5977">
            <v>0</v>
          </cell>
          <cell r="C5977">
            <v>0</v>
          </cell>
          <cell r="D5977">
            <v>0</v>
          </cell>
          <cell r="E5977">
            <v>0</v>
          </cell>
          <cell r="F5977">
            <v>0</v>
          </cell>
          <cell r="G5977">
            <v>0</v>
          </cell>
          <cell r="H5977">
            <v>0</v>
          </cell>
          <cell r="I5977">
            <v>0</v>
          </cell>
          <cell r="J5977">
            <v>0</v>
          </cell>
          <cell r="K5977">
            <v>0</v>
          </cell>
        </row>
        <row r="5978">
          <cell r="B5978">
            <v>0</v>
          </cell>
          <cell r="C5978">
            <v>0</v>
          </cell>
          <cell r="D5978">
            <v>0</v>
          </cell>
          <cell r="E5978">
            <v>0</v>
          </cell>
          <cell r="F5978">
            <v>0</v>
          </cell>
          <cell r="G5978">
            <v>0</v>
          </cell>
          <cell r="H5978">
            <v>0</v>
          </cell>
          <cell r="I5978">
            <v>0</v>
          </cell>
          <cell r="J5978">
            <v>0</v>
          </cell>
          <cell r="K5978">
            <v>0</v>
          </cell>
        </row>
        <row r="5979">
          <cell r="B5979">
            <v>0</v>
          </cell>
          <cell r="C5979">
            <v>0</v>
          </cell>
          <cell r="D5979">
            <v>0</v>
          </cell>
          <cell r="E5979">
            <v>0</v>
          </cell>
          <cell r="F5979">
            <v>0</v>
          </cell>
          <cell r="G5979">
            <v>0</v>
          </cell>
          <cell r="H5979">
            <v>0</v>
          </cell>
          <cell r="I5979">
            <v>0</v>
          </cell>
          <cell r="J5979">
            <v>0</v>
          </cell>
          <cell r="K5979">
            <v>0</v>
          </cell>
        </row>
        <row r="5980">
          <cell r="B5980">
            <v>0</v>
          </cell>
          <cell r="C5980">
            <v>0</v>
          </cell>
          <cell r="D5980">
            <v>0</v>
          </cell>
          <cell r="E5980">
            <v>0</v>
          </cell>
          <cell r="F5980">
            <v>0</v>
          </cell>
          <cell r="G5980">
            <v>0</v>
          </cell>
          <cell r="H5980">
            <v>0</v>
          </cell>
          <cell r="I5980">
            <v>0</v>
          </cell>
          <cell r="J5980">
            <v>0</v>
          </cell>
          <cell r="K5980">
            <v>0</v>
          </cell>
        </row>
        <row r="5981">
          <cell r="B5981">
            <v>0</v>
          </cell>
          <cell r="C5981">
            <v>0</v>
          </cell>
          <cell r="D5981">
            <v>0</v>
          </cell>
          <cell r="E5981">
            <v>0</v>
          </cell>
          <cell r="F5981">
            <v>0</v>
          </cell>
          <cell r="G5981">
            <v>0</v>
          </cell>
          <cell r="H5981">
            <v>0</v>
          </cell>
          <cell r="I5981">
            <v>0</v>
          </cell>
          <cell r="J5981">
            <v>0</v>
          </cell>
          <cell r="K5981">
            <v>0</v>
          </cell>
        </row>
        <row r="5982">
          <cell r="B5982">
            <v>0</v>
          </cell>
          <cell r="C5982">
            <v>0</v>
          </cell>
          <cell r="D5982">
            <v>0</v>
          </cell>
          <cell r="E5982">
            <v>0</v>
          </cell>
          <cell r="F5982">
            <v>0</v>
          </cell>
          <cell r="G5982">
            <v>0</v>
          </cell>
          <cell r="H5982">
            <v>0</v>
          </cell>
          <cell r="I5982">
            <v>0</v>
          </cell>
          <cell r="J5982">
            <v>0</v>
          </cell>
          <cell r="K5982">
            <v>0</v>
          </cell>
        </row>
        <row r="5983">
          <cell r="B5983">
            <v>0</v>
          </cell>
          <cell r="C5983">
            <v>0</v>
          </cell>
          <cell r="D5983">
            <v>0</v>
          </cell>
          <cell r="E5983">
            <v>0</v>
          </cell>
          <cell r="F5983">
            <v>0</v>
          </cell>
          <cell r="G5983">
            <v>0</v>
          </cell>
          <cell r="H5983">
            <v>0</v>
          </cell>
          <cell r="I5983">
            <v>0</v>
          </cell>
          <cell r="J5983">
            <v>0</v>
          </cell>
          <cell r="K5983">
            <v>0</v>
          </cell>
        </row>
        <row r="5984">
          <cell r="B5984">
            <v>0</v>
          </cell>
          <cell r="C5984">
            <v>0</v>
          </cell>
          <cell r="D5984">
            <v>0</v>
          </cell>
          <cell r="E5984">
            <v>0</v>
          </cell>
          <cell r="F5984">
            <v>0</v>
          </cell>
          <cell r="G5984">
            <v>0</v>
          </cell>
          <cell r="H5984">
            <v>0</v>
          </cell>
          <cell r="I5984">
            <v>0</v>
          </cell>
          <cell r="J5984">
            <v>0</v>
          </cell>
          <cell r="K5984">
            <v>0</v>
          </cell>
        </row>
        <row r="5985">
          <cell r="B5985">
            <v>0</v>
          </cell>
          <cell r="C5985">
            <v>0</v>
          </cell>
          <cell r="D5985">
            <v>0</v>
          </cell>
          <cell r="E5985">
            <v>0</v>
          </cell>
          <cell r="F5985">
            <v>0</v>
          </cell>
          <cell r="G5985">
            <v>0</v>
          </cell>
          <cell r="H5985">
            <v>0</v>
          </cell>
          <cell r="I5985">
            <v>0</v>
          </cell>
          <cell r="J5985">
            <v>0</v>
          </cell>
          <cell r="K5985">
            <v>0</v>
          </cell>
        </row>
        <row r="5986">
          <cell r="B5986">
            <v>0</v>
          </cell>
          <cell r="C5986">
            <v>0</v>
          </cell>
          <cell r="D5986">
            <v>0</v>
          </cell>
          <cell r="E5986">
            <v>0</v>
          </cell>
          <cell r="F5986">
            <v>0</v>
          </cell>
          <cell r="G5986">
            <v>0</v>
          </cell>
          <cell r="H5986">
            <v>0</v>
          </cell>
          <cell r="I5986">
            <v>0</v>
          </cell>
          <cell r="J5986">
            <v>0</v>
          </cell>
          <cell r="K5986">
            <v>0</v>
          </cell>
        </row>
        <row r="5987">
          <cell r="B5987">
            <v>0</v>
          </cell>
          <cell r="C5987">
            <v>0</v>
          </cell>
          <cell r="D5987">
            <v>0</v>
          </cell>
          <cell r="E5987">
            <v>0</v>
          </cell>
          <cell r="F5987">
            <v>0</v>
          </cell>
          <cell r="G5987">
            <v>0</v>
          </cell>
          <cell r="H5987">
            <v>0</v>
          </cell>
          <cell r="I5987">
            <v>0</v>
          </cell>
          <cell r="J5987">
            <v>0</v>
          </cell>
          <cell r="K5987">
            <v>0</v>
          </cell>
        </row>
        <row r="5988">
          <cell r="B5988">
            <v>0</v>
          </cell>
          <cell r="C5988">
            <v>0</v>
          </cell>
          <cell r="D5988">
            <v>0</v>
          </cell>
          <cell r="E5988">
            <v>0</v>
          </cell>
          <cell r="F5988">
            <v>0</v>
          </cell>
          <cell r="G5988">
            <v>0</v>
          </cell>
          <cell r="H5988">
            <v>0</v>
          </cell>
          <cell r="I5988">
            <v>0</v>
          </cell>
          <cell r="J5988">
            <v>0</v>
          </cell>
          <cell r="K5988">
            <v>0</v>
          </cell>
        </row>
        <row r="5989">
          <cell r="B5989">
            <v>0</v>
          </cell>
          <cell r="C5989">
            <v>0</v>
          </cell>
          <cell r="D5989">
            <v>0</v>
          </cell>
          <cell r="E5989">
            <v>0</v>
          </cell>
          <cell r="F5989">
            <v>0</v>
          </cell>
          <cell r="G5989">
            <v>0</v>
          </cell>
          <cell r="H5989">
            <v>0</v>
          </cell>
          <cell r="I5989">
            <v>0</v>
          </cell>
          <cell r="J5989">
            <v>0</v>
          </cell>
          <cell r="K5989">
            <v>0</v>
          </cell>
        </row>
        <row r="5990">
          <cell r="B5990">
            <v>0</v>
          </cell>
          <cell r="C5990">
            <v>0</v>
          </cell>
          <cell r="D5990">
            <v>0</v>
          </cell>
          <cell r="E5990">
            <v>0</v>
          </cell>
          <cell r="F5990">
            <v>0</v>
          </cell>
          <cell r="G5990">
            <v>0</v>
          </cell>
          <cell r="H5990">
            <v>0</v>
          </cell>
          <cell r="I5990">
            <v>0</v>
          </cell>
          <cell r="J5990">
            <v>0</v>
          </cell>
          <cell r="K5990">
            <v>0</v>
          </cell>
        </row>
        <row r="5991">
          <cell r="B5991">
            <v>0</v>
          </cell>
          <cell r="C5991">
            <v>0</v>
          </cell>
          <cell r="D5991">
            <v>0</v>
          </cell>
          <cell r="E5991">
            <v>0</v>
          </cell>
          <cell r="F5991">
            <v>0</v>
          </cell>
          <cell r="G5991">
            <v>0</v>
          </cell>
          <cell r="H5991">
            <v>0</v>
          </cell>
          <cell r="I5991">
            <v>0</v>
          </cell>
          <cell r="J5991">
            <v>0</v>
          </cell>
          <cell r="K5991">
            <v>0</v>
          </cell>
        </row>
        <row r="5992">
          <cell r="B5992">
            <v>0</v>
          </cell>
          <cell r="C5992">
            <v>0</v>
          </cell>
          <cell r="D5992">
            <v>0</v>
          </cell>
          <cell r="E5992">
            <v>0</v>
          </cell>
          <cell r="F5992">
            <v>0</v>
          </cell>
          <cell r="G5992">
            <v>0</v>
          </cell>
          <cell r="H5992">
            <v>0</v>
          </cell>
          <cell r="I5992">
            <v>0</v>
          </cell>
          <cell r="J5992">
            <v>0</v>
          </cell>
          <cell r="K5992">
            <v>0</v>
          </cell>
        </row>
        <row r="5993">
          <cell r="B5993">
            <v>0</v>
          </cell>
          <cell r="C5993">
            <v>0</v>
          </cell>
          <cell r="D5993">
            <v>0</v>
          </cell>
          <cell r="E5993">
            <v>0</v>
          </cell>
          <cell r="F5993">
            <v>0</v>
          </cell>
          <cell r="G5993">
            <v>0</v>
          </cell>
          <cell r="H5993">
            <v>0</v>
          </cell>
          <cell r="I5993">
            <v>0</v>
          </cell>
          <cell r="J5993">
            <v>0</v>
          </cell>
          <cell r="K5993">
            <v>0</v>
          </cell>
        </row>
        <row r="5994">
          <cell r="B5994">
            <v>0</v>
          </cell>
          <cell r="C5994">
            <v>0</v>
          </cell>
          <cell r="D5994">
            <v>0</v>
          </cell>
          <cell r="E5994">
            <v>0</v>
          </cell>
          <cell r="F5994">
            <v>0</v>
          </cell>
          <cell r="G5994">
            <v>0</v>
          </cell>
          <cell r="H5994">
            <v>0</v>
          </cell>
          <cell r="I5994">
            <v>0</v>
          </cell>
          <cell r="J5994">
            <v>0</v>
          </cell>
          <cell r="K5994">
            <v>0</v>
          </cell>
        </row>
        <row r="5995">
          <cell r="B5995">
            <v>0</v>
          </cell>
          <cell r="C5995">
            <v>0</v>
          </cell>
          <cell r="D5995">
            <v>0</v>
          </cell>
          <cell r="E5995">
            <v>0</v>
          </cell>
          <cell r="F5995">
            <v>0</v>
          </cell>
          <cell r="G5995">
            <v>0</v>
          </cell>
          <cell r="H5995">
            <v>0</v>
          </cell>
          <cell r="I5995">
            <v>0</v>
          </cell>
          <cell r="J5995">
            <v>0</v>
          </cell>
          <cell r="K5995">
            <v>0</v>
          </cell>
        </row>
        <row r="5996">
          <cell r="B5996">
            <v>0</v>
          </cell>
          <cell r="C5996">
            <v>0</v>
          </cell>
          <cell r="D5996">
            <v>0</v>
          </cell>
          <cell r="E5996">
            <v>0</v>
          </cell>
          <cell r="F5996">
            <v>0</v>
          </cell>
          <cell r="G5996">
            <v>0</v>
          </cell>
          <cell r="H5996">
            <v>0</v>
          </cell>
          <cell r="I5996">
            <v>0</v>
          </cell>
          <cell r="J5996">
            <v>0</v>
          </cell>
          <cell r="K5996">
            <v>0</v>
          </cell>
        </row>
        <row r="5997">
          <cell r="B5997">
            <v>0</v>
          </cell>
          <cell r="C5997">
            <v>0</v>
          </cell>
          <cell r="D5997">
            <v>0</v>
          </cell>
          <cell r="E5997">
            <v>0</v>
          </cell>
          <cell r="F5997">
            <v>0</v>
          </cell>
          <cell r="G5997">
            <v>0</v>
          </cell>
          <cell r="H5997">
            <v>0</v>
          </cell>
          <cell r="I5997">
            <v>0</v>
          </cell>
          <cell r="J5997">
            <v>0</v>
          </cell>
          <cell r="K5997">
            <v>0</v>
          </cell>
        </row>
        <row r="5998">
          <cell r="B5998">
            <v>0</v>
          </cell>
          <cell r="C5998">
            <v>0</v>
          </cell>
          <cell r="D5998">
            <v>0</v>
          </cell>
          <cell r="E5998">
            <v>0</v>
          </cell>
          <cell r="F5998">
            <v>0</v>
          </cell>
          <cell r="G5998">
            <v>0</v>
          </cell>
          <cell r="H5998">
            <v>0</v>
          </cell>
          <cell r="I5998">
            <v>0</v>
          </cell>
          <cell r="J5998">
            <v>0</v>
          </cell>
          <cell r="K5998">
            <v>0</v>
          </cell>
        </row>
        <row r="5999">
          <cell r="B5999">
            <v>0</v>
          </cell>
          <cell r="C5999">
            <v>0</v>
          </cell>
          <cell r="D5999">
            <v>0</v>
          </cell>
          <cell r="E5999">
            <v>0</v>
          </cell>
          <cell r="F5999">
            <v>0</v>
          </cell>
          <cell r="G5999">
            <v>0</v>
          </cell>
          <cell r="H5999">
            <v>0</v>
          </cell>
          <cell r="I5999">
            <v>0</v>
          </cell>
          <cell r="J5999">
            <v>0</v>
          </cell>
          <cell r="K5999">
            <v>0</v>
          </cell>
        </row>
        <row r="6000">
          <cell r="B6000">
            <v>0</v>
          </cell>
          <cell r="C6000">
            <v>0</v>
          </cell>
          <cell r="D6000">
            <v>0</v>
          </cell>
          <cell r="E6000">
            <v>0</v>
          </cell>
          <cell r="F6000">
            <v>0</v>
          </cell>
          <cell r="G6000">
            <v>0</v>
          </cell>
          <cell r="H6000">
            <v>0</v>
          </cell>
          <cell r="I6000">
            <v>0</v>
          </cell>
          <cell r="J6000">
            <v>0</v>
          </cell>
          <cell r="K6000">
            <v>0</v>
          </cell>
        </row>
        <row r="6001">
          <cell r="B6001">
            <v>0</v>
          </cell>
          <cell r="C6001">
            <v>0</v>
          </cell>
          <cell r="D6001">
            <v>0</v>
          </cell>
          <cell r="E6001">
            <v>0</v>
          </cell>
          <cell r="F6001">
            <v>0</v>
          </cell>
          <cell r="G6001">
            <v>0</v>
          </cell>
          <cell r="H6001">
            <v>0</v>
          </cell>
          <cell r="I6001">
            <v>0</v>
          </cell>
          <cell r="J6001">
            <v>0</v>
          </cell>
          <cell r="K6001">
            <v>0</v>
          </cell>
        </row>
        <row r="6002">
          <cell r="B6002">
            <v>0</v>
          </cell>
          <cell r="C6002">
            <v>0</v>
          </cell>
          <cell r="D6002">
            <v>0</v>
          </cell>
          <cell r="E6002">
            <v>0</v>
          </cell>
          <cell r="F6002">
            <v>0</v>
          </cell>
          <cell r="G6002">
            <v>0</v>
          </cell>
          <cell r="H6002">
            <v>0</v>
          </cell>
          <cell r="I6002">
            <v>0</v>
          </cell>
          <cell r="J6002">
            <v>0</v>
          </cell>
          <cell r="K6002">
            <v>0</v>
          </cell>
        </row>
        <row r="6003">
          <cell r="B6003">
            <v>0</v>
          </cell>
          <cell r="C6003">
            <v>0</v>
          </cell>
          <cell r="D6003">
            <v>0</v>
          </cell>
          <cell r="E6003">
            <v>0</v>
          </cell>
          <cell r="F6003">
            <v>0</v>
          </cell>
          <cell r="G6003">
            <v>0</v>
          </cell>
          <cell r="H6003">
            <v>0</v>
          </cell>
          <cell r="I6003">
            <v>0</v>
          </cell>
          <cell r="J6003">
            <v>0</v>
          </cell>
          <cell r="K6003">
            <v>0</v>
          </cell>
        </row>
        <row r="6004">
          <cell r="B6004">
            <v>0</v>
          </cell>
          <cell r="C6004">
            <v>0</v>
          </cell>
          <cell r="D6004">
            <v>0</v>
          </cell>
          <cell r="E6004">
            <v>0</v>
          </cell>
          <cell r="F6004">
            <v>0</v>
          </cell>
          <cell r="G6004">
            <v>0</v>
          </cell>
          <cell r="H6004">
            <v>0</v>
          </cell>
          <cell r="I6004">
            <v>0</v>
          </cell>
          <cell r="J6004">
            <v>0</v>
          </cell>
          <cell r="K6004">
            <v>0</v>
          </cell>
        </row>
        <row r="6005">
          <cell r="B6005">
            <v>0</v>
          </cell>
          <cell r="C6005">
            <v>0</v>
          </cell>
          <cell r="D6005">
            <v>0</v>
          </cell>
          <cell r="E6005">
            <v>0</v>
          </cell>
          <cell r="F6005">
            <v>0</v>
          </cell>
          <cell r="G6005">
            <v>0</v>
          </cell>
          <cell r="H6005">
            <v>0</v>
          </cell>
          <cell r="I6005">
            <v>0</v>
          </cell>
          <cell r="J6005">
            <v>0</v>
          </cell>
          <cell r="K6005">
            <v>0</v>
          </cell>
        </row>
        <row r="6006">
          <cell r="B6006">
            <v>0</v>
          </cell>
          <cell r="C6006">
            <v>0</v>
          </cell>
          <cell r="D6006">
            <v>0</v>
          </cell>
          <cell r="E6006">
            <v>0</v>
          </cell>
          <cell r="F6006">
            <v>0</v>
          </cell>
          <cell r="G6006">
            <v>0</v>
          </cell>
          <cell r="H6006">
            <v>0</v>
          </cell>
          <cell r="I6006">
            <v>0</v>
          </cell>
          <cell r="J6006">
            <v>0</v>
          </cell>
          <cell r="K6006">
            <v>0</v>
          </cell>
        </row>
        <row r="6007">
          <cell r="B6007">
            <v>0</v>
          </cell>
          <cell r="C6007">
            <v>0</v>
          </cell>
          <cell r="D6007">
            <v>0</v>
          </cell>
          <cell r="E6007">
            <v>0</v>
          </cell>
          <cell r="F6007">
            <v>0</v>
          </cell>
          <cell r="G6007">
            <v>0</v>
          </cell>
          <cell r="H6007">
            <v>0</v>
          </cell>
          <cell r="I6007">
            <v>0</v>
          </cell>
          <cell r="J6007">
            <v>0</v>
          </cell>
          <cell r="K6007">
            <v>0</v>
          </cell>
        </row>
        <row r="6008">
          <cell r="B6008">
            <v>0</v>
          </cell>
          <cell r="C6008">
            <v>0</v>
          </cell>
          <cell r="D6008">
            <v>0</v>
          </cell>
          <cell r="E6008">
            <v>0</v>
          </cell>
          <cell r="F6008">
            <v>0</v>
          </cell>
          <cell r="G6008">
            <v>0</v>
          </cell>
          <cell r="H6008">
            <v>0</v>
          </cell>
          <cell r="I6008">
            <v>0</v>
          </cell>
          <cell r="J6008">
            <v>0</v>
          </cell>
          <cell r="K6008">
            <v>0</v>
          </cell>
        </row>
        <row r="6009">
          <cell r="B6009">
            <v>0</v>
          </cell>
          <cell r="C6009">
            <v>0</v>
          </cell>
          <cell r="D6009">
            <v>0</v>
          </cell>
          <cell r="E6009">
            <v>0</v>
          </cell>
          <cell r="F6009">
            <v>0</v>
          </cell>
          <cell r="G6009">
            <v>0</v>
          </cell>
          <cell r="H6009">
            <v>0</v>
          </cell>
          <cell r="I6009">
            <v>0</v>
          </cell>
          <cell r="J6009">
            <v>0</v>
          </cell>
          <cell r="K6009">
            <v>0</v>
          </cell>
        </row>
        <row r="6010">
          <cell r="B6010">
            <v>0</v>
          </cell>
          <cell r="C6010">
            <v>0</v>
          </cell>
          <cell r="D6010">
            <v>0</v>
          </cell>
          <cell r="E6010">
            <v>0</v>
          </cell>
          <cell r="F6010">
            <v>0</v>
          </cell>
          <cell r="G6010">
            <v>0</v>
          </cell>
          <cell r="H6010">
            <v>0</v>
          </cell>
          <cell r="I6010">
            <v>0</v>
          </cell>
          <cell r="J6010">
            <v>0</v>
          </cell>
          <cell r="K6010">
            <v>0</v>
          </cell>
        </row>
        <row r="6011">
          <cell r="B6011">
            <v>0</v>
          </cell>
          <cell r="C6011">
            <v>0</v>
          </cell>
          <cell r="D6011">
            <v>0</v>
          </cell>
          <cell r="E6011">
            <v>0</v>
          </cell>
          <cell r="F6011">
            <v>0</v>
          </cell>
          <cell r="G6011">
            <v>0</v>
          </cell>
          <cell r="H6011">
            <v>0</v>
          </cell>
          <cell r="I6011">
            <v>0</v>
          </cell>
          <cell r="J6011">
            <v>0</v>
          </cell>
          <cell r="K6011">
            <v>0</v>
          </cell>
        </row>
        <row r="6012">
          <cell r="B6012">
            <v>0</v>
          </cell>
          <cell r="C6012">
            <v>0</v>
          </cell>
          <cell r="D6012">
            <v>0</v>
          </cell>
          <cell r="E6012">
            <v>0</v>
          </cell>
          <cell r="F6012">
            <v>0</v>
          </cell>
          <cell r="G6012">
            <v>0</v>
          </cell>
          <cell r="H6012">
            <v>0</v>
          </cell>
          <cell r="I6012">
            <v>0</v>
          </cell>
          <cell r="J6012">
            <v>0</v>
          </cell>
          <cell r="K6012">
            <v>0</v>
          </cell>
        </row>
        <row r="6013">
          <cell r="B6013">
            <v>0</v>
          </cell>
          <cell r="C6013">
            <v>0</v>
          </cell>
          <cell r="D6013">
            <v>0</v>
          </cell>
          <cell r="E6013">
            <v>0</v>
          </cell>
          <cell r="F6013">
            <v>0</v>
          </cell>
          <cell r="G6013">
            <v>0</v>
          </cell>
          <cell r="H6013">
            <v>0</v>
          </cell>
          <cell r="I6013">
            <v>0</v>
          </cell>
          <cell r="J6013">
            <v>0</v>
          </cell>
          <cell r="K6013">
            <v>0</v>
          </cell>
        </row>
        <row r="6014">
          <cell r="B6014">
            <v>0</v>
          </cell>
          <cell r="C6014">
            <v>0</v>
          </cell>
          <cell r="D6014">
            <v>0</v>
          </cell>
          <cell r="E6014">
            <v>0</v>
          </cell>
          <cell r="F6014">
            <v>0</v>
          </cell>
          <cell r="G6014">
            <v>0</v>
          </cell>
          <cell r="H6014">
            <v>0</v>
          </cell>
          <cell r="I6014">
            <v>0</v>
          </cell>
          <cell r="J6014">
            <v>0</v>
          </cell>
          <cell r="K6014">
            <v>0</v>
          </cell>
        </row>
        <row r="6015">
          <cell r="B6015">
            <v>0</v>
          </cell>
          <cell r="C6015">
            <v>0</v>
          </cell>
          <cell r="D6015">
            <v>0</v>
          </cell>
          <cell r="E6015">
            <v>0</v>
          </cell>
          <cell r="F6015">
            <v>0</v>
          </cell>
          <cell r="G6015">
            <v>0</v>
          </cell>
          <cell r="H6015">
            <v>0</v>
          </cell>
          <cell r="I6015">
            <v>0</v>
          </cell>
          <cell r="J6015">
            <v>0</v>
          </cell>
          <cell r="K6015">
            <v>0</v>
          </cell>
        </row>
        <row r="6016">
          <cell r="B6016">
            <v>0</v>
          </cell>
          <cell r="C6016">
            <v>0</v>
          </cell>
          <cell r="D6016">
            <v>0</v>
          </cell>
          <cell r="E6016">
            <v>0</v>
          </cell>
          <cell r="F6016">
            <v>0</v>
          </cell>
          <cell r="G6016">
            <v>0</v>
          </cell>
          <cell r="H6016">
            <v>0</v>
          </cell>
          <cell r="I6016">
            <v>0</v>
          </cell>
          <cell r="J6016">
            <v>0</v>
          </cell>
          <cell r="K6016">
            <v>0</v>
          </cell>
        </row>
        <row r="6017">
          <cell r="B6017">
            <v>0</v>
          </cell>
          <cell r="C6017">
            <v>0</v>
          </cell>
          <cell r="D6017">
            <v>0</v>
          </cell>
          <cell r="E6017">
            <v>0</v>
          </cell>
          <cell r="F6017">
            <v>0</v>
          </cell>
          <cell r="G6017">
            <v>0</v>
          </cell>
          <cell r="H6017">
            <v>0</v>
          </cell>
          <cell r="I6017">
            <v>0</v>
          </cell>
          <cell r="J6017">
            <v>0</v>
          </cell>
          <cell r="K6017">
            <v>0</v>
          </cell>
        </row>
        <row r="6018">
          <cell r="B6018">
            <v>0</v>
          </cell>
          <cell r="C6018">
            <v>0</v>
          </cell>
          <cell r="D6018">
            <v>0</v>
          </cell>
          <cell r="E6018">
            <v>0</v>
          </cell>
          <cell r="F6018">
            <v>0</v>
          </cell>
          <cell r="G6018">
            <v>0</v>
          </cell>
          <cell r="H6018">
            <v>0</v>
          </cell>
          <cell r="I6018">
            <v>0</v>
          </cell>
          <cell r="J6018">
            <v>0</v>
          </cell>
          <cell r="K6018">
            <v>0</v>
          </cell>
        </row>
        <row r="6019">
          <cell r="B6019">
            <v>0</v>
          </cell>
          <cell r="C6019">
            <v>0</v>
          </cell>
          <cell r="D6019">
            <v>0</v>
          </cell>
          <cell r="E6019">
            <v>0</v>
          </cell>
          <cell r="F6019">
            <v>0</v>
          </cell>
          <cell r="G6019">
            <v>0</v>
          </cell>
          <cell r="H6019">
            <v>0</v>
          </cell>
          <cell r="I6019">
            <v>0</v>
          </cell>
          <cell r="J6019">
            <v>0</v>
          </cell>
          <cell r="K6019">
            <v>0</v>
          </cell>
        </row>
        <row r="6020">
          <cell r="B6020">
            <v>0</v>
          </cell>
          <cell r="C6020">
            <v>0</v>
          </cell>
          <cell r="D6020">
            <v>0</v>
          </cell>
          <cell r="E6020">
            <v>0</v>
          </cell>
          <cell r="F6020">
            <v>0</v>
          </cell>
          <cell r="G6020">
            <v>0</v>
          </cell>
          <cell r="H6020">
            <v>0</v>
          </cell>
          <cell r="I6020">
            <v>0</v>
          </cell>
          <cell r="J6020">
            <v>0</v>
          </cell>
          <cell r="K6020">
            <v>0</v>
          </cell>
        </row>
        <row r="6021">
          <cell r="B6021">
            <v>0</v>
          </cell>
          <cell r="C6021">
            <v>0</v>
          </cell>
          <cell r="D6021">
            <v>0</v>
          </cell>
          <cell r="E6021">
            <v>0</v>
          </cell>
          <cell r="F6021">
            <v>0</v>
          </cell>
          <cell r="G6021">
            <v>0</v>
          </cell>
          <cell r="H6021">
            <v>0</v>
          </cell>
          <cell r="I6021">
            <v>0</v>
          </cell>
          <cell r="J6021">
            <v>0</v>
          </cell>
          <cell r="K6021">
            <v>0</v>
          </cell>
        </row>
        <row r="6022">
          <cell r="B6022">
            <v>0</v>
          </cell>
          <cell r="C6022">
            <v>0</v>
          </cell>
          <cell r="D6022">
            <v>0</v>
          </cell>
          <cell r="E6022">
            <v>0</v>
          </cell>
          <cell r="F6022">
            <v>0</v>
          </cell>
          <cell r="G6022">
            <v>0</v>
          </cell>
          <cell r="H6022">
            <v>0</v>
          </cell>
          <cell r="I6022">
            <v>0</v>
          </cell>
          <cell r="J6022">
            <v>0</v>
          </cell>
          <cell r="K6022">
            <v>0</v>
          </cell>
        </row>
        <row r="6023">
          <cell r="B6023">
            <v>0</v>
          </cell>
          <cell r="C6023">
            <v>0</v>
          </cell>
          <cell r="D6023">
            <v>0</v>
          </cell>
          <cell r="E6023">
            <v>0</v>
          </cell>
          <cell r="F6023">
            <v>0</v>
          </cell>
          <cell r="G6023">
            <v>0</v>
          </cell>
          <cell r="H6023">
            <v>0</v>
          </cell>
          <cell r="I6023">
            <v>0</v>
          </cell>
          <cell r="J6023">
            <v>0</v>
          </cell>
          <cell r="K6023">
            <v>0</v>
          </cell>
        </row>
        <row r="6024">
          <cell r="B6024">
            <v>0</v>
          </cell>
          <cell r="C6024">
            <v>0</v>
          </cell>
          <cell r="D6024">
            <v>0</v>
          </cell>
          <cell r="E6024">
            <v>0</v>
          </cell>
          <cell r="F6024">
            <v>0</v>
          </cell>
          <cell r="G6024">
            <v>0</v>
          </cell>
          <cell r="H6024">
            <v>0</v>
          </cell>
          <cell r="I6024">
            <v>0</v>
          </cell>
          <cell r="J6024">
            <v>0</v>
          </cell>
          <cell r="K6024">
            <v>0</v>
          </cell>
        </row>
        <row r="6025">
          <cell r="B6025">
            <v>0</v>
          </cell>
          <cell r="C6025">
            <v>0</v>
          </cell>
          <cell r="D6025">
            <v>0</v>
          </cell>
          <cell r="E6025">
            <v>0</v>
          </cell>
          <cell r="F6025">
            <v>0</v>
          </cell>
          <cell r="G6025">
            <v>0</v>
          </cell>
          <cell r="H6025">
            <v>0</v>
          </cell>
          <cell r="I6025">
            <v>0</v>
          </cell>
          <cell r="J6025">
            <v>0</v>
          </cell>
          <cell r="K6025">
            <v>0</v>
          </cell>
        </row>
        <row r="6026">
          <cell r="B6026">
            <v>0</v>
          </cell>
          <cell r="C6026">
            <v>0</v>
          </cell>
          <cell r="D6026">
            <v>0</v>
          </cell>
          <cell r="E6026">
            <v>0</v>
          </cell>
          <cell r="F6026">
            <v>0</v>
          </cell>
          <cell r="G6026">
            <v>0</v>
          </cell>
          <cell r="H6026">
            <v>0</v>
          </cell>
          <cell r="I6026">
            <v>0</v>
          </cell>
          <cell r="J6026">
            <v>0</v>
          </cell>
          <cell r="K6026">
            <v>0</v>
          </cell>
        </row>
        <row r="6027">
          <cell r="B6027">
            <v>0</v>
          </cell>
          <cell r="C6027">
            <v>0</v>
          </cell>
          <cell r="D6027">
            <v>0</v>
          </cell>
          <cell r="E6027">
            <v>0</v>
          </cell>
          <cell r="F6027">
            <v>0</v>
          </cell>
          <cell r="G6027">
            <v>0</v>
          </cell>
          <cell r="H6027">
            <v>0</v>
          </cell>
          <cell r="I6027">
            <v>0</v>
          </cell>
          <cell r="J6027">
            <v>0</v>
          </cell>
          <cell r="K6027">
            <v>0</v>
          </cell>
        </row>
        <row r="6028">
          <cell r="B6028">
            <v>0</v>
          </cell>
          <cell r="C6028">
            <v>0</v>
          </cell>
          <cell r="D6028">
            <v>0</v>
          </cell>
          <cell r="E6028">
            <v>0</v>
          </cell>
          <cell r="F6028">
            <v>0</v>
          </cell>
          <cell r="G6028">
            <v>0</v>
          </cell>
          <cell r="H6028">
            <v>0</v>
          </cell>
          <cell r="I6028">
            <v>0</v>
          </cell>
          <cell r="J6028">
            <v>0</v>
          </cell>
          <cell r="K6028">
            <v>0</v>
          </cell>
        </row>
        <row r="6029">
          <cell r="B6029">
            <v>0</v>
          </cell>
          <cell r="C6029">
            <v>0</v>
          </cell>
          <cell r="D6029">
            <v>0</v>
          </cell>
          <cell r="E6029">
            <v>0</v>
          </cell>
          <cell r="F6029">
            <v>0</v>
          </cell>
          <cell r="G6029">
            <v>0</v>
          </cell>
          <cell r="H6029">
            <v>0</v>
          </cell>
          <cell r="I6029">
            <v>0</v>
          </cell>
          <cell r="J6029">
            <v>0</v>
          </cell>
          <cell r="K6029">
            <v>0</v>
          </cell>
        </row>
        <row r="6030">
          <cell r="B6030">
            <v>0</v>
          </cell>
          <cell r="C6030">
            <v>0</v>
          </cell>
          <cell r="D6030">
            <v>0</v>
          </cell>
          <cell r="E6030">
            <v>0</v>
          </cell>
          <cell r="F6030">
            <v>0</v>
          </cell>
          <cell r="G6030">
            <v>0</v>
          </cell>
          <cell r="H6030">
            <v>0</v>
          </cell>
          <cell r="I6030">
            <v>0</v>
          </cell>
          <cell r="J6030">
            <v>0</v>
          </cell>
          <cell r="K6030">
            <v>0</v>
          </cell>
        </row>
        <row r="6031">
          <cell r="B6031">
            <v>0</v>
          </cell>
          <cell r="C6031">
            <v>0</v>
          </cell>
          <cell r="D6031">
            <v>0</v>
          </cell>
          <cell r="E6031">
            <v>0</v>
          </cell>
          <cell r="F6031">
            <v>0</v>
          </cell>
          <cell r="G6031">
            <v>0</v>
          </cell>
          <cell r="H6031">
            <v>0</v>
          </cell>
          <cell r="I6031">
            <v>0</v>
          </cell>
          <cell r="J6031">
            <v>0</v>
          </cell>
          <cell r="K6031">
            <v>0</v>
          </cell>
        </row>
        <row r="6032">
          <cell r="B6032">
            <v>0</v>
          </cell>
          <cell r="C6032">
            <v>0</v>
          </cell>
          <cell r="D6032">
            <v>0</v>
          </cell>
          <cell r="E6032">
            <v>0</v>
          </cell>
          <cell r="F6032">
            <v>0</v>
          </cell>
          <cell r="G6032">
            <v>0</v>
          </cell>
          <cell r="H6032">
            <v>0</v>
          </cell>
          <cell r="I6032">
            <v>0</v>
          </cell>
          <cell r="J6032">
            <v>0</v>
          </cell>
          <cell r="K6032">
            <v>0</v>
          </cell>
        </row>
        <row r="6033">
          <cell r="B6033">
            <v>0</v>
          </cell>
          <cell r="C6033">
            <v>0</v>
          </cell>
          <cell r="D6033">
            <v>0</v>
          </cell>
          <cell r="E6033">
            <v>0</v>
          </cell>
          <cell r="F6033">
            <v>0</v>
          </cell>
          <cell r="G6033">
            <v>0</v>
          </cell>
          <cell r="H6033">
            <v>0</v>
          </cell>
          <cell r="I6033">
            <v>0</v>
          </cell>
          <cell r="J6033">
            <v>0</v>
          </cell>
          <cell r="K6033">
            <v>0</v>
          </cell>
        </row>
        <row r="6034">
          <cell r="B6034">
            <v>0</v>
          </cell>
          <cell r="C6034">
            <v>0</v>
          </cell>
          <cell r="D6034">
            <v>0</v>
          </cell>
          <cell r="E6034">
            <v>0</v>
          </cell>
          <cell r="F6034">
            <v>0</v>
          </cell>
          <cell r="G6034">
            <v>0</v>
          </cell>
          <cell r="H6034">
            <v>0</v>
          </cell>
          <cell r="I6034">
            <v>0</v>
          </cell>
          <cell r="J6034">
            <v>0</v>
          </cell>
          <cell r="K6034">
            <v>0</v>
          </cell>
        </row>
        <row r="6035">
          <cell r="B6035">
            <v>0</v>
          </cell>
          <cell r="C6035">
            <v>0</v>
          </cell>
          <cell r="D6035">
            <v>0</v>
          </cell>
          <cell r="E6035">
            <v>0</v>
          </cell>
          <cell r="F6035">
            <v>0</v>
          </cell>
          <cell r="G6035">
            <v>0</v>
          </cell>
          <cell r="H6035">
            <v>0</v>
          </cell>
          <cell r="I6035">
            <v>0</v>
          </cell>
          <cell r="J6035">
            <v>0</v>
          </cell>
          <cell r="K6035">
            <v>0</v>
          </cell>
        </row>
        <row r="6036">
          <cell r="B6036">
            <v>0</v>
          </cell>
          <cell r="C6036">
            <v>0</v>
          </cell>
          <cell r="D6036">
            <v>0</v>
          </cell>
          <cell r="E6036">
            <v>0</v>
          </cell>
          <cell r="F6036">
            <v>0</v>
          </cell>
          <cell r="G6036">
            <v>0</v>
          </cell>
          <cell r="H6036">
            <v>0</v>
          </cell>
          <cell r="I6036">
            <v>0</v>
          </cell>
          <cell r="J6036">
            <v>0</v>
          </cell>
          <cell r="K6036">
            <v>0</v>
          </cell>
        </row>
        <row r="6037">
          <cell r="B6037">
            <v>0</v>
          </cell>
          <cell r="C6037">
            <v>0</v>
          </cell>
          <cell r="D6037">
            <v>0</v>
          </cell>
          <cell r="E6037">
            <v>0</v>
          </cell>
          <cell r="F6037">
            <v>0</v>
          </cell>
          <cell r="G6037">
            <v>0</v>
          </cell>
          <cell r="H6037">
            <v>0</v>
          </cell>
          <cell r="I6037">
            <v>0</v>
          </cell>
          <cell r="J6037">
            <v>0</v>
          </cell>
          <cell r="K6037">
            <v>0</v>
          </cell>
        </row>
        <row r="6038">
          <cell r="B6038">
            <v>0</v>
          </cell>
          <cell r="C6038">
            <v>0</v>
          </cell>
          <cell r="D6038">
            <v>0</v>
          </cell>
          <cell r="E6038">
            <v>0</v>
          </cell>
          <cell r="F6038">
            <v>0</v>
          </cell>
          <cell r="G6038">
            <v>0</v>
          </cell>
          <cell r="H6038">
            <v>0</v>
          </cell>
          <cell r="I6038">
            <v>0</v>
          </cell>
          <cell r="J6038">
            <v>0</v>
          </cell>
          <cell r="K6038">
            <v>0</v>
          </cell>
        </row>
        <row r="6039">
          <cell r="B6039">
            <v>0</v>
          </cell>
          <cell r="C6039">
            <v>0</v>
          </cell>
          <cell r="D6039">
            <v>0</v>
          </cell>
          <cell r="E6039">
            <v>0</v>
          </cell>
          <cell r="F6039">
            <v>0</v>
          </cell>
          <cell r="G6039">
            <v>0</v>
          </cell>
          <cell r="H6039">
            <v>0</v>
          </cell>
          <cell r="I6039">
            <v>0</v>
          </cell>
          <cell r="J6039">
            <v>0</v>
          </cell>
          <cell r="K6039">
            <v>0</v>
          </cell>
        </row>
        <row r="6040">
          <cell r="B6040">
            <v>0</v>
          </cell>
          <cell r="C6040">
            <v>0</v>
          </cell>
          <cell r="D6040">
            <v>0</v>
          </cell>
          <cell r="E6040">
            <v>0</v>
          </cell>
          <cell r="F6040">
            <v>0</v>
          </cell>
          <cell r="G6040">
            <v>0</v>
          </cell>
          <cell r="H6040">
            <v>0</v>
          </cell>
          <cell r="I6040">
            <v>0</v>
          </cell>
          <cell r="J6040">
            <v>0</v>
          </cell>
          <cell r="K6040">
            <v>0</v>
          </cell>
        </row>
        <row r="6041">
          <cell r="B6041">
            <v>0</v>
          </cell>
          <cell r="C6041">
            <v>0</v>
          </cell>
          <cell r="D6041">
            <v>0</v>
          </cell>
          <cell r="E6041">
            <v>0</v>
          </cell>
          <cell r="F6041">
            <v>0</v>
          </cell>
          <cell r="G6041">
            <v>0</v>
          </cell>
          <cell r="H6041">
            <v>0</v>
          </cell>
          <cell r="I6041">
            <v>0</v>
          </cell>
          <cell r="J6041">
            <v>0</v>
          </cell>
          <cell r="K6041">
            <v>0</v>
          </cell>
        </row>
        <row r="6042">
          <cell r="B6042">
            <v>0</v>
          </cell>
          <cell r="C6042">
            <v>0</v>
          </cell>
          <cell r="D6042">
            <v>0</v>
          </cell>
          <cell r="E6042">
            <v>0</v>
          </cell>
          <cell r="F6042">
            <v>0</v>
          </cell>
          <cell r="G6042">
            <v>0</v>
          </cell>
          <cell r="H6042">
            <v>0</v>
          </cell>
          <cell r="I6042">
            <v>0</v>
          </cell>
          <cell r="J6042">
            <v>0</v>
          </cell>
          <cell r="K6042">
            <v>0</v>
          </cell>
        </row>
        <row r="6043">
          <cell r="B6043">
            <v>0</v>
          </cell>
          <cell r="C6043">
            <v>0</v>
          </cell>
          <cell r="D6043">
            <v>0</v>
          </cell>
          <cell r="E6043">
            <v>0</v>
          </cell>
          <cell r="F6043">
            <v>0</v>
          </cell>
          <cell r="G6043">
            <v>0</v>
          </cell>
          <cell r="H6043">
            <v>0</v>
          </cell>
          <cell r="I6043">
            <v>0</v>
          </cell>
          <cell r="J6043">
            <v>0</v>
          </cell>
          <cell r="K6043">
            <v>0</v>
          </cell>
        </row>
        <row r="6044">
          <cell r="B6044">
            <v>0</v>
          </cell>
          <cell r="C6044">
            <v>0</v>
          </cell>
          <cell r="D6044">
            <v>0</v>
          </cell>
          <cell r="E6044">
            <v>0</v>
          </cell>
          <cell r="F6044">
            <v>0</v>
          </cell>
          <cell r="G6044">
            <v>0</v>
          </cell>
          <cell r="H6044">
            <v>0</v>
          </cell>
          <cell r="I6044">
            <v>0</v>
          </cell>
          <cell r="J6044">
            <v>0</v>
          </cell>
          <cell r="K6044">
            <v>0</v>
          </cell>
        </row>
        <row r="6045">
          <cell r="B6045">
            <v>0</v>
          </cell>
          <cell r="C6045">
            <v>0</v>
          </cell>
          <cell r="D6045">
            <v>0</v>
          </cell>
          <cell r="E6045">
            <v>0</v>
          </cell>
          <cell r="F6045">
            <v>0</v>
          </cell>
          <cell r="G6045">
            <v>0</v>
          </cell>
          <cell r="H6045">
            <v>0</v>
          </cell>
          <cell r="I6045">
            <v>0</v>
          </cell>
          <cell r="J6045">
            <v>0</v>
          </cell>
          <cell r="K6045">
            <v>0</v>
          </cell>
        </row>
        <row r="6046">
          <cell r="B6046">
            <v>0</v>
          </cell>
          <cell r="C6046">
            <v>0</v>
          </cell>
          <cell r="D6046">
            <v>0</v>
          </cell>
          <cell r="E6046">
            <v>0</v>
          </cell>
          <cell r="F6046">
            <v>0</v>
          </cell>
          <cell r="G6046">
            <v>0</v>
          </cell>
          <cell r="H6046">
            <v>0</v>
          </cell>
          <cell r="I6046">
            <v>0</v>
          </cell>
          <cell r="J6046">
            <v>0</v>
          </cell>
          <cell r="K6046">
            <v>0</v>
          </cell>
        </row>
        <row r="6047">
          <cell r="B6047">
            <v>0</v>
          </cell>
          <cell r="C6047">
            <v>0</v>
          </cell>
          <cell r="D6047">
            <v>0</v>
          </cell>
          <cell r="E6047">
            <v>0</v>
          </cell>
          <cell r="F6047">
            <v>0</v>
          </cell>
          <cell r="G6047">
            <v>0</v>
          </cell>
          <cell r="H6047">
            <v>0</v>
          </cell>
          <cell r="I6047">
            <v>0</v>
          </cell>
          <cell r="J6047">
            <v>0</v>
          </cell>
          <cell r="K6047">
            <v>0</v>
          </cell>
        </row>
        <row r="6048">
          <cell r="B6048">
            <v>0</v>
          </cell>
          <cell r="C6048">
            <v>0</v>
          </cell>
          <cell r="D6048">
            <v>0</v>
          </cell>
          <cell r="E6048">
            <v>0</v>
          </cell>
          <cell r="F6048">
            <v>0</v>
          </cell>
          <cell r="G6048">
            <v>0</v>
          </cell>
          <cell r="H6048">
            <v>0</v>
          </cell>
          <cell r="I6048">
            <v>0</v>
          </cell>
          <cell r="J6048">
            <v>0</v>
          </cell>
          <cell r="K6048">
            <v>0</v>
          </cell>
        </row>
        <row r="6049">
          <cell r="B6049">
            <v>0</v>
          </cell>
          <cell r="C6049">
            <v>0</v>
          </cell>
          <cell r="D6049">
            <v>0</v>
          </cell>
          <cell r="E6049">
            <v>0</v>
          </cell>
          <cell r="F6049">
            <v>0</v>
          </cell>
          <cell r="G6049">
            <v>0</v>
          </cell>
          <cell r="H6049">
            <v>0</v>
          </cell>
          <cell r="I6049">
            <v>0</v>
          </cell>
          <cell r="J6049">
            <v>0</v>
          </cell>
          <cell r="K6049">
            <v>0</v>
          </cell>
        </row>
        <row r="6050">
          <cell r="B6050">
            <v>0</v>
          </cell>
          <cell r="C6050">
            <v>0</v>
          </cell>
          <cell r="D6050">
            <v>0</v>
          </cell>
          <cell r="E6050">
            <v>0</v>
          </cell>
          <cell r="F6050">
            <v>0</v>
          </cell>
          <cell r="G6050">
            <v>0</v>
          </cell>
          <cell r="H6050">
            <v>0</v>
          </cell>
          <cell r="I6050">
            <v>0</v>
          </cell>
          <cell r="J6050">
            <v>0</v>
          </cell>
          <cell r="K6050">
            <v>0</v>
          </cell>
        </row>
        <row r="6051">
          <cell r="B6051">
            <v>0</v>
          </cell>
          <cell r="C6051">
            <v>0</v>
          </cell>
          <cell r="D6051">
            <v>0</v>
          </cell>
          <cell r="E6051">
            <v>0</v>
          </cell>
          <cell r="F6051">
            <v>0</v>
          </cell>
          <cell r="G6051">
            <v>0</v>
          </cell>
          <cell r="H6051">
            <v>0</v>
          </cell>
          <cell r="I6051">
            <v>0</v>
          </cell>
          <cell r="J6051">
            <v>0</v>
          </cell>
          <cell r="K6051">
            <v>0</v>
          </cell>
        </row>
        <row r="6052">
          <cell r="B6052">
            <v>0</v>
          </cell>
          <cell r="C6052">
            <v>0</v>
          </cell>
          <cell r="D6052">
            <v>0</v>
          </cell>
          <cell r="E6052">
            <v>0</v>
          </cell>
          <cell r="F6052">
            <v>0</v>
          </cell>
          <cell r="G6052">
            <v>0</v>
          </cell>
          <cell r="H6052">
            <v>0</v>
          </cell>
          <cell r="I6052">
            <v>0</v>
          </cell>
          <cell r="J6052">
            <v>0</v>
          </cell>
          <cell r="K6052">
            <v>0</v>
          </cell>
        </row>
        <row r="6053">
          <cell r="B6053">
            <v>0</v>
          </cell>
          <cell r="C6053">
            <v>0</v>
          </cell>
          <cell r="D6053">
            <v>0</v>
          </cell>
          <cell r="E6053">
            <v>0</v>
          </cell>
          <cell r="F6053">
            <v>0</v>
          </cell>
          <cell r="G6053">
            <v>0</v>
          </cell>
          <cell r="H6053">
            <v>0</v>
          </cell>
          <cell r="I6053">
            <v>0</v>
          </cell>
          <cell r="J6053">
            <v>0</v>
          </cell>
          <cell r="K6053">
            <v>0</v>
          </cell>
        </row>
        <row r="6054">
          <cell r="B6054">
            <v>0</v>
          </cell>
          <cell r="C6054">
            <v>0</v>
          </cell>
          <cell r="D6054">
            <v>0</v>
          </cell>
          <cell r="E6054">
            <v>0</v>
          </cell>
          <cell r="F6054">
            <v>0</v>
          </cell>
          <cell r="G6054">
            <v>0</v>
          </cell>
          <cell r="H6054">
            <v>0</v>
          </cell>
          <cell r="I6054">
            <v>0</v>
          </cell>
          <cell r="J6054">
            <v>0</v>
          </cell>
          <cell r="K6054">
            <v>0</v>
          </cell>
        </row>
        <row r="6055">
          <cell r="B6055">
            <v>0</v>
          </cell>
          <cell r="C6055">
            <v>0</v>
          </cell>
          <cell r="D6055">
            <v>0</v>
          </cell>
          <cell r="E6055">
            <v>0</v>
          </cell>
          <cell r="F6055">
            <v>0</v>
          </cell>
          <cell r="G6055">
            <v>0</v>
          </cell>
          <cell r="H6055">
            <v>0</v>
          </cell>
          <cell r="I6055">
            <v>0</v>
          </cell>
          <cell r="J6055">
            <v>0</v>
          </cell>
          <cell r="K6055">
            <v>0</v>
          </cell>
        </row>
        <row r="6056">
          <cell r="B6056">
            <v>0</v>
          </cell>
          <cell r="C6056">
            <v>0</v>
          </cell>
          <cell r="D6056">
            <v>0</v>
          </cell>
          <cell r="E6056">
            <v>0</v>
          </cell>
          <cell r="F6056">
            <v>0</v>
          </cell>
          <cell r="G6056">
            <v>0</v>
          </cell>
          <cell r="H6056">
            <v>0</v>
          </cell>
          <cell r="I6056">
            <v>0</v>
          </cell>
          <cell r="J6056">
            <v>0</v>
          </cell>
          <cell r="K6056">
            <v>0</v>
          </cell>
        </row>
        <row r="6057">
          <cell r="B6057">
            <v>0</v>
          </cell>
          <cell r="C6057">
            <v>0</v>
          </cell>
          <cell r="D6057">
            <v>0</v>
          </cell>
          <cell r="E6057">
            <v>0</v>
          </cell>
          <cell r="F6057">
            <v>0</v>
          </cell>
          <cell r="G6057">
            <v>0</v>
          </cell>
          <cell r="H6057">
            <v>0</v>
          </cell>
          <cell r="I6057">
            <v>0</v>
          </cell>
          <cell r="J6057">
            <v>0</v>
          </cell>
          <cell r="K6057">
            <v>0</v>
          </cell>
        </row>
        <row r="6058">
          <cell r="B6058">
            <v>0</v>
          </cell>
          <cell r="C6058">
            <v>0</v>
          </cell>
          <cell r="D6058">
            <v>0</v>
          </cell>
          <cell r="E6058">
            <v>0</v>
          </cell>
          <cell r="F6058">
            <v>0</v>
          </cell>
          <cell r="G6058">
            <v>0</v>
          </cell>
          <cell r="H6058">
            <v>0</v>
          </cell>
          <cell r="I6058">
            <v>0</v>
          </cell>
          <cell r="J6058">
            <v>0</v>
          </cell>
          <cell r="K6058">
            <v>0</v>
          </cell>
        </row>
        <row r="6059">
          <cell r="B6059">
            <v>0</v>
          </cell>
          <cell r="C6059">
            <v>0</v>
          </cell>
          <cell r="D6059">
            <v>0</v>
          </cell>
          <cell r="E6059">
            <v>0</v>
          </cell>
          <cell r="F6059">
            <v>0</v>
          </cell>
          <cell r="G6059">
            <v>0</v>
          </cell>
          <cell r="H6059">
            <v>0</v>
          </cell>
          <cell r="I6059">
            <v>0</v>
          </cell>
          <cell r="J6059">
            <v>0</v>
          </cell>
          <cell r="K6059">
            <v>0</v>
          </cell>
        </row>
        <row r="6060">
          <cell r="B6060">
            <v>0</v>
          </cell>
          <cell r="C6060">
            <v>0</v>
          </cell>
          <cell r="D6060">
            <v>0</v>
          </cell>
          <cell r="E6060">
            <v>0</v>
          </cell>
          <cell r="F6060">
            <v>0</v>
          </cell>
          <cell r="G6060">
            <v>0</v>
          </cell>
          <cell r="H6060">
            <v>0</v>
          </cell>
          <cell r="I6060">
            <v>0</v>
          </cell>
          <cell r="J6060">
            <v>0</v>
          </cell>
          <cell r="K6060">
            <v>0</v>
          </cell>
        </row>
        <row r="6061">
          <cell r="B6061">
            <v>0</v>
          </cell>
          <cell r="C6061">
            <v>0</v>
          </cell>
          <cell r="D6061">
            <v>0</v>
          </cell>
          <cell r="E6061">
            <v>0</v>
          </cell>
          <cell r="F6061">
            <v>0</v>
          </cell>
          <cell r="G6061">
            <v>0</v>
          </cell>
          <cell r="H6061">
            <v>0</v>
          </cell>
          <cell r="I6061">
            <v>0</v>
          </cell>
          <cell r="J6061">
            <v>0</v>
          </cell>
          <cell r="K6061">
            <v>0</v>
          </cell>
        </row>
        <row r="6062">
          <cell r="B6062">
            <v>0</v>
          </cell>
          <cell r="C6062">
            <v>0</v>
          </cell>
          <cell r="D6062">
            <v>0</v>
          </cell>
          <cell r="E6062">
            <v>0</v>
          </cell>
          <cell r="F6062">
            <v>0</v>
          </cell>
          <cell r="G6062">
            <v>0</v>
          </cell>
          <cell r="H6062">
            <v>0</v>
          </cell>
          <cell r="I6062">
            <v>0</v>
          </cell>
          <cell r="J6062">
            <v>0</v>
          </cell>
          <cell r="K6062">
            <v>0</v>
          </cell>
        </row>
        <row r="6063">
          <cell r="B6063">
            <v>0</v>
          </cell>
          <cell r="C6063">
            <v>0</v>
          </cell>
          <cell r="D6063">
            <v>0</v>
          </cell>
          <cell r="E6063">
            <v>0</v>
          </cell>
          <cell r="F6063">
            <v>0</v>
          </cell>
          <cell r="G6063">
            <v>0</v>
          </cell>
          <cell r="H6063">
            <v>0</v>
          </cell>
          <cell r="I6063">
            <v>0</v>
          </cell>
          <cell r="J6063">
            <v>0</v>
          </cell>
          <cell r="K6063">
            <v>0</v>
          </cell>
        </row>
        <row r="6064">
          <cell r="B6064">
            <v>0</v>
          </cell>
          <cell r="C6064">
            <v>0</v>
          </cell>
          <cell r="D6064">
            <v>0</v>
          </cell>
          <cell r="E6064">
            <v>0</v>
          </cell>
          <cell r="F6064">
            <v>0</v>
          </cell>
          <cell r="G6064">
            <v>0</v>
          </cell>
          <cell r="H6064">
            <v>0</v>
          </cell>
          <cell r="I6064">
            <v>0</v>
          </cell>
          <cell r="J6064">
            <v>0</v>
          </cell>
          <cell r="K6064">
            <v>0</v>
          </cell>
        </row>
        <row r="6065">
          <cell r="B6065">
            <v>0</v>
          </cell>
          <cell r="C6065">
            <v>0</v>
          </cell>
          <cell r="D6065">
            <v>0</v>
          </cell>
          <cell r="E6065">
            <v>0</v>
          </cell>
          <cell r="F6065">
            <v>0</v>
          </cell>
          <cell r="G6065">
            <v>0</v>
          </cell>
          <cell r="H6065">
            <v>0</v>
          </cell>
          <cell r="I6065">
            <v>0</v>
          </cell>
          <cell r="J6065">
            <v>0</v>
          </cell>
          <cell r="K6065">
            <v>0</v>
          </cell>
        </row>
        <row r="6066">
          <cell r="B6066">
            <v>0</v>
          </cell>
          <cell r="C6066">
            <v>0</v>
          </cell>
          <cell r="D6066">
            <v>0</v>
          </cell>
          <cell r="E6066">
            <v>0</v>
          </cell>
          <cell r="F6066">
            <v>0</v>
          </cell>
          <cell r="G6066">
            <v>0</v>
          </cell>
          <cell r="H6066">
            <v>0</v>
          </cell>
          <cell r="I6066">
            <v>0</v>
          </cell>
          <cell r="J6066">
            <v>0</v>
          </cell>
          <cell r="K6066">
            <v>0</v>
          </cell>
        </row>
        <row r="6067">
          <cell r="B6067">
            <v>0</v>
          </cell>
          <cell r="C6067">
            <v>0</v>
          </cell>
          <cell r="D6067">
            <v>0</v>
          </cell>
          <cell r="E6067">
            <v>0</v>
          </cell>
          <cell r="F6067">
            <v>0</v>
          </cell>
          <cell r="G6067">
            <v>0</v>
          </cell>
          <cell r="H6067">
            <v>0</v>
          </cell>
          <cell r="I6067">
            <v>0</v>
          </cell>
          <cell r="J6067">
            <v>0</v>
          </cell>
          <cell r="K6067">
            <v>0</v>
          </cell>
        </row>
        <row r="6068">
          <cell r="B6068">
            <v>0</v>
          </cell>
          <cell r="C6068">
            <v>0</v>
          </cell>
          <cell r="D6068">
            <v>0</v>
          </cell>
          <cell r="E6068">
            <v>0</v>
          </cell>
          <cell r="F6068">
            <v>0</v>
          </cell>
          <cell r="G6068">
            <v>0</v>
          </cell>
          <cell r="H6068">
            <v>0</v>
          </cell>
          <cell r="I6068">
            <v>0</v>
          </cell>
          <cell r="J6068">
            <v>0</v>
          </cell>
          <cell r="K6068">
            <v>0</v>
          </cell>
        </row>
        <row r="6069">
          <cell r="B6069">
            <v>0</v>
          </cell>
          <cell r="C6069">
            <v>0</v>
          </cell>
          <cell r="D6069">
            <v>0</v>
          </cell>
          <cell r="E6069">
            <v>0</v>
          </cell>
          <cell r="F6069">
            <v>0</v>
          </cell>
          <cell r="G6069">
            <v>0</v>
          </cell>
          <cell r="H6069">
            <v>0</v>
          </cell>
          <cell r="I6069">
            <v>0</v>
          </cell>
          <cell r="J6069">
            <v>0</v>
          </cell>
          <cell r="K6069">
            <v>0</v>
          </cell>
        </row>
        <row r="6070">
          <cell r="B6070">
            <v>0</v>
          </cell>
          <cell r="C6070">
            <v>0</v>
          </cell>
          <cell r="D6070">
            <v>0</v>
          </cell>
          <cell r="E6070">
            <v>0</v>
          </cell>
          <cell r="F6070">
            <v>0</v>
          </cell>
          <cell r="G6070">
            <v>0</v>
          </cell>
          <cell r="H6070">
            <v>0</v>
          </cell>
          <cell r="I6070">
            <v>0</v>
          </cell>
          <cell r="J6070">
            <v>0</v>
          </cell>
          <cell r="K6070">
            <v>0</v>
          </cell>
        </row>
        <row r="6071">
          <cell r="B6071">
            <v>0</v>
          </cell>
          <cell r="C6071">
            <v>0</v>
          </cell>
          <cell r="D6071">
            <v>0</v>
          </cell>
          <cell r="E6071">
            <v>0</v>
          </cell>
          <cell r="F6071">
            <v>0</v>
          </cell>
          <cell r="G6071">
            <v>0</v>
          </cell>
          <cell r="H6071">
            <v>0</v>
          </cell>
          <cell r="I6071">
            <v>0</v>
          </cell>
          <cell r="J6071">
            <v>0</v>
          </cell>
          <cell r="K6071">
            <v>0</v>
          </cell>
        </row>
        <row r="6072">
          <cell r="B6072">
            <v>0</v>
          </cell>
          <cell r="C6072">
            <v>0</v>
          </cell>
          <cell r="D6072">
            <v>0</v>
          </cell>
          <cell r="E6072">
            <v>0</v>
          </cell>
          <cell r="F6072">
            <v>0</v>
          </cell>
          <cell r="G6072">
            <v>0</v>
          </cell>
          <cell r="H6072">
            <v>0</v>
          </cell>
          <cell r="I6072">
            <v>0</v>
          </cell>
          <cell r="J6072">
            <v>0</v>
          </cell>
          <cell r="K6072">
            <v>0</v>
          </cell>
        </row>
        <row r="6073">
          <cell r="B6073">
            <v>0</v>
          </cell>
          <cell r="C6073">
            <v>0</v>
          </cell>
          <cell r="D6073">
            <v>0</v>
          </cell>
          <cell r="E6073">
            <v>0</v>
          </cell>
          <cell r="F6073">
            <v>0</v>
          </cell>
          <cell r="G6073">
            <v>0</v>
          </cell>
          <cell r="H6073">
            <v>0</v>
          </cell>
          <cell r="I6073">
            <v>0</v>
          </cell>
          <cell r="J6073">
            <v>0</v>
          </cell>
          <cell r="K6073">
            <v>0</v>
          </cell>
        </row>
        <row r="6074">
          <cell r="B6074">
            <v>0</v>
          </cell>
          <cell r="C6074">
            <v>0</v>
          </cell>
          <cell r="D6074">
            <v>0</v>
          </cell>
          <cell r="E6074">
            <v>0</v>
          </cell>
          <cell r="F6074">
            <v>0</v>
          </cell>
          <cell r="G6074">
            <v>0</v>
          </cell>
          <cell r="H6074">
            <v>0</v>
          </cell>
          <cell r="I6074">
            <v>0</v>
          </cell>
          <cell r="J6074">
            <v>0</v>
          </cell>
          <cell r="K6074">
            <v>0</v>
          </cell>
        </row>
        <row r="6075">
          <cell r="B6075">
            <v>0</v>
          </cell>
          <cell r="C6075">
            <v>0</v>
          </cell>
          <cell r="D6075">
            <v>0</v>
          </cell>
          <cell r="E6075">
            <v>0</v>
          </cell>
          <cell r="F6075">
            <v>0</v>
          </cell>
          <cell r="G6075">
            <v>0</v>
          </cell>
          <cell r="H6075">
            <v>0</v>
          </cell>
          <cell r="I6075">
            <v>0</v>
          </cell>
          <cell r="J6075">
            <v>0</v>
          </cell>
          <cell r="K6075">
            <v>0</v>
          </cell>
        </row>
        <row r="6076">
          <cell r="B6076">
            <v>0</v>
          </cell>
          <cell r="C6076">
            <v>0</v>
          </cell>
          <cell r="D6076">
            <v>0</v>
          </cell>
          <cell r="E6076">
            <v>0</v>
          </cell>
          <cell r="F6076">
            <v>0</v>
          </cell>
          <cell r="G6076">
            <v>0</v>
          </cell>
          <cell r="H6076">
            <v>0</v>
          </cell>
          <cell r="I6076">
            <v>0</v>
          </cell>
          <cell r="J6076">
            <v>0</v>
          </cell>
          <cell r="K6076">
            <v>0</v>
          </cell>
        </row>
        <row r="6077">
          <cell r="B6077">
            <v>0</v>
          </cell>
          <cell r="C6077">
            <v>0</v>
          </cell>
          <cell r="D6077">
            <v>0</v>
          </cell>
          <cell r="E6077">
            <v>0</v>
          </cell>
          <cell r="F6077">
            <v>0</v>
          </cell>
          <cell r="G6077">
            <v>0</v>
          </cell>
          <cell r="H6077">
            <v>0</v>
          </cell>
          <cell r="I6077">
            <v>0</v>
          </cell>
          <cell r="J6077">
            <v>0</v>
          </cell>
          <cell r="K6077">
            <v>0</v>
          </cell>
        </row>
        <row r="6078">
          <cell r="B6078">
            <v>0</v>
          </cell>
          <cell r="C6078">
            <v>0</v>
          </cell>
          <cell r="D6078">
            <v>0</v>
          </cell>
          <cell r="E6078">
            <v>0</v>
          </cell>
          <cell r="F6078">
            <v>0</v>
          </cell>
          <cell r="G6078">
            <v>0</v>
          </cell>
          <cell r="H6078">
            <v>0</v>
          </cell>
          <cell r="I6078">
            <v>0</v>
          </cell>
          <cell r="J6078">
            <v>0</v>
          </cell>
          <cell r="K6078">
            <v>0</v>
          </cell>
        </row>
        <row r="6079">
          <cell r="B6079">
            <v>0</v>
          </cell>
          <cell r="C6079">
            <v>0</v>
          </cell>
          <cell r="D6079">
            <v>0</v>
          </cell>
          <cell r="E6079">
            <v>0</v>
          </cell>
          <cell r="F6079">
            <v>0</v>
          </cell>
          <cell r="G6079">
            <v>0</v>
          </cell>
          <cell r="H6079">
            <v>0</v>
          </cell>
          <cell r="I6079">
            <v>0</v>
          </cell>
          <cell r="J6079">
            <v>0</v>
          </cell>
          <cell r="K6079">
            <v>0</v>
          </cell>
        </row>
        <row r="6080">
          <cell r="B6080">
            <v>0</v>
          </cell>
          <cell r="C6080">
            <v>0</v>
          </cell>
          <cell r="D6080">
            <v>0</v>
          </cell>
          <cell r="E6080">
            <v>0</v>
          </cell>
          <cell r="F6080">
            <v>0</v>
          </cell>
          <cell r="G6080">
            <v>0</v>
          </cell>
          <cell r="H6080">
            <v>0</v>
          </cell>
          <cell r="I6080">
            <v>0</v>
          </cell>
          <cell r="J6080">
            <v>0</v>
          </cell>
          <cell r="K6080">
            <v>0</v>
          </cell>
        </row>
        <row r="6081">
          <cell r="B6081">
            <v>0</v>
          </cell>
          <cell r="C6081">
            <v>0</v>
          </cell>
          <cell r="D6081">
            <v>0</v>
          </cell>
          <cell r="E6081">
            <v>0</v>
          </cell>
          <cell r="F6081">
            <v>0</v>
          </cell>
          <cell r="G6081">
            <v>0</v>
          </cell>
          <cell r="H6081">
            <v>0</v>
          </cell>
          <cell r="I6081">
            <v>0</v>
          </cell>
          <cell r="J6081">
            <v>0</v>
          </cell>
          <cell r="K6081">
            <v>0</v>
          </cell>
        </row>
        <row r="6082">
          <cell r="B6082">
            <v>0</v>
          </cell>
          <cell r="C6082">
            <v>0</v>
          </cell>
          <cell r="D6082">
            <v>0</v>
          </cell>
          <cell r="E6082">
            <v>0</v>
          </cell>
          <cell r="F6082">
            <v>0</v>
          </cell>
          <cell r="G6082">
            <v>0</v>
          </cell>
          <cell r="H6082">
            <v>0</v>
          </cell>
          <cell r="I6082">
            <v>0</v>
          </cell>
          <cell r="J6082">
            <v>0</v>
          </cell>
          <cell r="K6082">
            <v>0</v>
          </cell>
        </row>
        <row r="6083">
          <cell r="B6083">
            <v>0</v>
          </cell>
          <cell r="C6083">
            <v>0</v>
          </cell>
          <cell r="D6083">
            <v>0</v>
          </cell>
          <cell r="E6083">
            <v>0</v>
          </cell>
          <cell r="F6083">
            <v>0</v>
          </cell>
          <cell r="G6083">
            <v>0</v>
          </cell>
          <cell r="H6083">
            <v>0</v>
          </cell>
          <cell r="I6083">
            <v>0</v>
          </cell>
          <cell r="J6083">
            <v>0</v>
          </cell>
          <cell r="K6083">
            <v>0</v>
          </cell>
        </row>
        <row r="6084">
          <cell r="B6084">
            <v>0</v>
          </cell>
          <cell r="C6084">
            <v>0</v>
          </cell>
          <cell r="D6084">
            <v>0</v>
          </cell>
          <cell r="E6084">
            <v>0</v>
          </cell>
          <cell r="F6084">
            <v>0</v>
          </cell>
          <cell r="G6084">
            <v>0</v>
          </cell>
          <cell r="H6084">
            <v>0</v>
          </cell>
          <cell r="I6084">
            <v>0</v>
          </cell>
          <cell r="J6084">
            <v>0</v>
          </cell>
          <cell r="K6084">
            <v>0</v>
          </cell>
        </row>
        <row r="6085">
          <cell r="B6085">
            <v>0</v>
          </cell>
          <cell r="C6085">
            <v>0</v>
          </cell>
          <cell r="D6085">
            <v>0</v>
          </cell>
          <cell r="E6085">
            <v>0</v>
          </cell>
          <cell r="F6085">
            <v>0</v>
          </cell>
          <cell r="G6085">
            <v>0</v>
          </cell>
          <cell r="H6085">
            <v>0</v>
          </cell>
          <cell r="I6085">
            <v>0</v>
          </cell>
          <cell r="J6085">
            <v>0</v>
          </cell>
          <cell r="K6085">
            <v>0</v>
          </cell>
        </row>
        <row r="6086">
          <cell r="B6086">
            <v>0</v>
          </cell>
          <cell r="C6086">
            <v>0</v>
          </cell>
          <cell r="D6086">
            <v>0</v>
          </cell>
          <cell r="E6086">
            <v>0</v>
          </cell>
          <cell r="F6086">
            <v>0</v>
          </cell>
          <cell r="G6086">
            <v>0</v>
          </cell>
          <cell r="H6086">
            <v>0</v>
          </cell>
          <cell r="I6086">
            <v>0</v>
          </cell>
          <cell r="J6086">
            <v>0</v>
          </cell>
          <cell r="K6086">
            <v>0</v>
          </cell>
        </row>
        <row r="6087">
          <cell r="B6087">
            <v>0</v>
          </cell>
          <cell r="C6087">
            <v>0</v>
          </cell>
          <cell r="D6087">
            <v>0</v>
          </cell>
          <cell r="E6087">
            <v>0</v>
          </cell>
          <cell r="F6087">
            <v>0</v>
          </cell>
          <cell r="G6087">
            <v>0</v>
          </cell>
          <cell r="H6087">
            <v>0</v>
          </cell>
          <cell r="I6087">
            <v>0</v>
          </cell>
          <cell r="J6087">
            <v>0</v>
          </cell>
          <cell r="K6087">
            <v>0</v>
          </cell>
        </row>
        <row r="6088">
          <cell r="B6088">
            <v>0</v>
          </cell>
          <cell r="C6088">
            <v>0</v>
          </cell>
          <cell r="D6088">
            <v>0</v>
          </cell>
          <cell r="E6088">
            <v>0</v>
          </cell>
          <cell r="F6088">
            <v>0</v>
          </cell>
          <cell r="G6088">
            <v>0</v>
          </cell>
          <cell r="H6088">
            <v>0</v>
          </cell>
          <cell r="I6088">
            <v>0</v>
          </cell>
          <cell r="J6088">
            <v>0</v>
          </cell>
          <cell r="K6088">
            <v>0</v>
          </cell>
        </row>
        <row r="6089">
          <cell r="B6089">
            <v>0</v>
          </cell>
          <cell r="C6089">
            <v>0</v>
          </cell>
          <cell r="D6089">
            <v>0</v>
          </cell>
          <cell r="E6089">
            <v>0</v>
          </cell>
          <cell r="F6089">
            <v>0</v>
          </cell>
          <cell r="G6089">
            <v>0</v>
          </cell>
          <cell r="H6089">
            <v>0</v>
          </cell>
          <cell r="I6089">
            <v>0</v>
          </cell>
          <cell r="J6089">
            <v>0</v>
          </cell>
          <cell r="K6089">
            <v>0</v>
          </cell>
        </row>
        <row r="6090">
          <cell r="B6090">
            <v>0</v>
          </cell>
          <cell r="C6090">
            <v>0</v>
          </cell>
          <cell r="D6090">
            <v>0</v>
          </cell>
          <cell r="E6090">
            <v>0</v>
          </cell>
          <cell r="F6090">
            <v>0</v>
          </cell>
          <cell r="G6090">
            <v>0</v>
          </cell>
          <cell r="H6090">
            <v>0</v>
          </cell>
          <cell r="I6090">
            <v>0</v>
          </cell>
          <cell r="J6090">
            <v>0</v>
          </cell>
          <cell r="K6090">
            <v>0</v>
          </cell>
        </row>
        <row r="6091">
          <cell r="B6091">
            <v>0</v>
          </cell>
          <cell r="C6091">
            <v>0</v>
          </cell>
          <cell r="D6091">
            <v>0</v>
          </cell>
          <cell r="E6091">
            <v>0</v>
          </cell>
          <cell r="F6091">
            <v>0</v>
          </cell>
          <cell r="G6091">
            <v>0</v>
          </cell>
          <cell r="H6091">
            <v>0</v>
          </cell>
          <cell r="I6091">
            <v>0</v>
          </cell>
          <cell r="J6091">
            <v>0</v>
          </cell>
          <cell r="K6091">
            <v>0</v>
          </cell>
        </row>
        <row r="6092">
          <cell r="B6092">
            <v>0</v>
          </cell>
          <cell r="C6092">
            <v>0</v>
          </cell>
          <cell r="D6092">
            <v>0</v>
          </cell>
          <cell r="E6092">
            <v>0</v>
          </cell>
          <cell r="F6092">
            <v>0</v>
          </cell>
          <cell r="G6092">
            <v>0</v>
          </cell>
          <cell r="H6092">
            <v>0</v>
          </cell>
          <cell r="I6092">
            <v>0</v>
          </cell>
          <cell r="J6092">
            <v>0</v>
          </cell>
          <cell r="K6092">
            <v>0</v>
          </cell>
        </row>
        <row r="6093">
          <cell r="B6093">
            <v>0</v>
          </cell>
          <cell r="C6093">
            <v>0</v>
          </cell>
          <cell r="D6093">
            <v>0</v>
          </cell>
          <cell r="E6093">
            <v>0</v>
          </cell>
          <cell r="F6093">
            <v>0</v>
          </cell>
          <cell r="G6093">
            <v>0</v>
          </cell>
          <cell r="H6093">
            <v>0</v>
          </cell>
          <cell r="I6093">
            <v>0</v>
          </cell>
          <cell r="J6093">
            <v>0</v>
          </cell>
          <cell r="K6093">
            <v>0</v>
          </cell>
        </row>
        <row r="6094">
          <cell r="B6094">
            <v>0</v>
          </cell>
          <cell r="C6094">
            <v>0</v>
          </cell>
          <cell r="D6094">
            <v>0</v>
          </cell>
          <cell r="E6094">
            <v>0</v>
          </cell>
          <cell r="F6094">
            <v>0</v>
          </cell>
          <cell r="G6094">
            <v>0</v>
          </cell>
          <cell r="H6094">
            <v>0</v>
          </cell>
          <cell r="I6094">
            <v>0</v>
          </cell>
          <cell r="J6094">
            <v>0</v>
          </cell>
          <cell r="K6094">
            <v>0</v>
          </cell>
        </row>
        <row r="6095">
          <cell r="B6095">
            <v>0</v>
          </cell>
          <cell r="C6095">
            <v>0</v>
          </cell>
          <cell r="D6095">
            <v>0</v>
          </cell>
          <cell r="E6095">
            <v>0</v>
          </cell>
          <cell r="F6095">
            <v>0</v>
          </cell>
          <cell r="G6095">
            <v>0</v>
          </cell>
          <cell r="H6095">
            <v>0</v>
          </cell>
          <cell r="I6095">
            <v>0</v>
          </cell>
          <cell r="J6095">
            <v>0</v>
          </cell>
          <cell r="K6095">
            <v>0</v>
          </cell>
        </row>
        <row r="6096">
          <cell r="B6096">
            <v>0</v>
          </cell>
          <cell r="C6096">
            <v>0</v>
          </cell>
          <cell r="D6096">
            <v>0</v>
          </cell>
          <cell r="E6096">
            <v>0</v>
          </cell>
          <cell r="F6096">
            <v>0</v>
          </cell>
          <cell r="G6096">
            <v>0</v>
          </cell>
          <cell r="H6096">
            <v>0</v>
          </cell>
          <cell r="I6096">
            <v>0</v>
          </cell>
          <cell r="J6096">
            <v>0</v>
          </cell>
          <cell r="K6096">
            <v>0</v>
          </cell>
        </row>
        <row r="6097">
          <cell r="B6097">
            <v>0</v>
          </cell>
          <cell r="C6097">
            <v>0</v>
          </cell>
          <cell r="D6097">
            <v>0</v>
          </cell>
          <cell r="E6097">
            <v>0</v>
          </cell>
          <cell r="F6097">
            <v>0</v>
          </cell>
          <cell r="G6097">
            <v>0</v>
          </cell>
          <cell r="H6097">
            <v>0</v>
          </cell>
          <cell r="I6097">
            <v>0</v>
          </cell>
          <cell r="J6097">
            <v>0</v>
          </cell>
          <cell r="K6097">
            <v>0</v>
          </cell>
        </row>
        <row r="6098">
          <cell r="B6098">
            <v>0</v>
          </cell>
          <cell r="C6098">
            <v>0</v>
          </cell>
          <cell r="D6098">
            <v>0</v>
          </cell>
          <cell r="E6098">
            <v>0</v>
          </cell>
          <cell r="F6098">
            <v>0</v>
          </cell>
          <cell r="G6098">
            <v>0</v>
          </cell>
          <cell r="H6098">
            <v>0</v>
          </cell>
          <cell r="I6098">
            <v>0</v>
          </cell>
          <cell r="J6098">
            <v>0</v>
          </cell>
          <cell r="K6098">
            <v>0</v>
          </cell>
        </row>
        <row r="6099">
          <cell r="B6099">
            <v>0</v>
          </cell>
          <cell r="C6099">
            <v>0</v>
          </cell>
          <cell r="D6099">
            <v>0</v>
          </cell>
          <cell r="E6099">
            <v>0</v>
          </cell>
          <cell r="F6099">
            <v>0</v>
          </cell>
          <cell r="G6099">
            <v>0</v>
          </cell>
          <cell r="H6099">
            <v>0</v>
          </cell>
          <cell r="I6099">
            <v>0</v>
          </cell>
          <cell r="J6099">
            <v>0</v>
          </cell>
          <cell r="K6099">
            <v>0</v>
          </cell>
        </row>
        <row r="6100">
          <cell r="B6100">
            <v>0</v>
          </cell>
          <cell r="C6100">
            <v>0</v>
          </cell>
          <cell r="D6100">
            <v>0</v>
          </cell>
          <cell r="E6100">
            <v>0</v>
          </cell>
          <cell r="F6100">
            <v>0</v>
          </cell>
          <cell r="G6100">
            <v>0</v>
          </cell>
          <cell r="H6100">
            <v>0</v>
          </cell>
          <cell r="I6100">
            <v>0</v>
          </cell>
          <cell r="J6100">
            <v>0</v>
          </cell>
          <cell r="K6100">
            <v>0</v>
          </cell>
        </row>
        <row r="6101">
          <cell r="B6101">
            <v>0</v>
          </cell>
          <cell r="C6101">
            <v>0</v>
          </cell>
          <cell r="D6101">
            <v>0</v>
          </cell>
          <cell r="E6101">
            <v>0</v>
          </cell>
          <cell r="F6101">
            <v>0</v>
          </cell>
          <cell r="G6101">
            <v>0</v>
          </cell>
          <cell r="H6101">
            <v>0</v>
          </cell>
          <cell r="I6101">
            <v>0</v>
          </cell>
          <cell r="J6101">
            <v>0</v>
          </cell>
          <cell r="K6101">
            <v>0</v>
          </cell>
        </row>
        <row r="6102">
          <cell r="B6102">
            <v>0</v>
          </cell>
          <cell r="C6102">
            <v>0</v>
          </cell>
          <cell r="D6102">
            <v>0</v>
          </cell>
          <cell r="E6102">
            <v>0</v>
          </cell>
          <cell r="F6102">
            <v>0</v>
          </cell>
          <cell r="G6102">
            <v>0</v>
          </cell>
          <cell r="H6102">
            <v>0</v>
          </cell>
          <cell r="I6102">
            <v>0</v>
          </cell>
          <cell r="J6102">
            <v>0</v>
          </cell>
          <cell r="K6102">
            <v>0</v>
          </cell>
        </row>
        <row r="6103">
          <cell r="B6103">
            <v>0</v>
          </cell>
          <cell r="C6103">
            <v>0</v>
          </cell>
          <cell r="D6103">
            <v>0</v>
          </cell>
          <cell r="E6103">
            <v>0</v>
          </cell>
          <cell r="F6103">
            <v>0</v>
          </cell>
          <cell r="G6103">
            <v>0</v>
          </cell>
          <cell r="H6103">
            <v>0</v>
          </cell>
          <cell r="I6103">
            <v>0</v>
          </cell>
          <cell r="J6103">
            <v>0</v>
          </cell>
          <cell r="K6103">
            <v>0</v>
          </cell>
        </row>
        <row r="6104">
          <cell r="B6104">
            <v>0</v>
          </cell>
          <cell r="C6104">
            <v>0</v>
          </cell>
          <cell r="D6104">
            <v>0</v>
          </cell>
          <cell r="E6104">
            <v>0</v>
          </cell>
          <cell r="F6104">
            <v>0</v>
          </cell>
          <cell r="G6104">
            <v>0</v>
          </cell>
          <cell r="H6104">
            <v>0</v>
          </cell>
          <cell r="I6104">
            <v>0</v>
          </cell>
          <cell r="J6104">
            <v>0</v>
          </cell>
          <cell r="K6104">
            <v>0</v>
          </cell>
        </row>
        <row r="6105">
          <cell r="B6105">
            <v>0</v>
          </cell>
          <cell r="C6105">
            <v>0</v>
          </cell>
          <cell r="D6105">
            <v>0</v>
          </cell>
          <cell r="E6105">
            <v>0</v>
          </cell>
          <cell r="F6105">
            <v>0</v>
          </cell>
          <cell r="G6105">
            <v>0</v>
          </cell>
          <cell r="H6105">
            <v>0</v>
          </cell>
          <cell r="I6105">
            <v>0</v>
          </cell>
          <cell r="J6105">
            <v>0</v>
          </cell>
          <cell r="K6105">
            <v>0</v>
          </cell>
        </row>
        <row r="6106">
          <cell r="B6106">
            <v>0</v>
          </cell>
          <cell r="C6106">
            <v>0</v>
          </cell>
          <cell r="D6106">
            <v>0</v>
          </cell>
          <cell r="E6106">
            <v>0</v>
          </cell>
          <cell r="F6106">
            <v>0</v>
          </cell>
          <cell r="G6106">
            <v>0</v>
          </cell>
          <cell r="H6106">
            <v>0</v>
          </cell>
          <cell r="I6106">
            <v>0</v>
          </cell>
          <cell r="J6106">
            <v>0</v>
          </cell>
          <cell r="K6106">
            <v>0</v>
          </cell>
        </row>
        <row r="6107">
          <cell r="B6107">
            <v>0</v>
          </cell>
          <cell r="C6107">
            <v>0</v>
          </cell>
          <cell r="D6107">
            <v>0</v>
          </cell>
          <cell r="E6107">
            <v>0</v>
          </cell>
          <cell r="F6107">
            <v>0</v>
          </cell>
          <cell r="G6107">
            <v>0</v>
          </cell>
          <cell r="H6107">
            <v>0</v>
          </cell>
          <cell r="I6107">
            <v>0</v>
          </cell>
          <cell r="J6107">
            <v>0</v>
          </cell>
          <cell r="K6107">
            <v>0</v>
          </cell>
        </row>
        <row r="6108">
          <cell r="B6108">
            <v>0</v>
          </cell>
          <cell r="C6108">
            <v>0</v>
          </cell>
          <cell r="D6108">
            <v>0</v>
          </cell>
          <cell r="E6108">
            <v>0</v>
          </cell>
          <cell r="F6108">
            <v>0</v>
          </cell>
          <cell r="G6108">
            <v>0</v>
          </cell>
          <cell r="H6108">
            <v>0</v>
          </cell>
          <cell r="I6108">
            <v>0</v>
          </cell>
          <cell r="J6108">
            <v>0</v>
          </cell>
          <cell r="K6108">
            <v>0</v>
          </cell>
        </row>
        <row r="6109">
          <cell r="B6109">
            <v>0</v>
          </cell>
          <cell r="C6109">
            <v>0</v>
          </cell>
          <cell r="D6109">
            <v>0</v>
          </cell>
          <cell r="E6109">
            <v>0</v>
          </cell>
          <cell r="F6109">
            <v>0</v>
          </cell>
          <cell r="G6109">
            <v>0</v>
          </cell>
          <cell r="H6109">
            <v>0</v>
          </cell>
          <cell r="I6109">
            <v>0</v>
          </cell>
          <cell r="J6109">
            <v>0</v>
          </cell>
          <cell r="K6109">
            <v>0</v>
          </cell>
        </row>
        <row r="6110">
          <cell r="B6110">
            <v>0</v>
          </cell>
          <cell r="C6110">
            <v>0</v>
          </cell>
          <cell r="D6110">
            <v>0</v>
          </cell>
          <cell r="E6110">
            <v>0</v>
          </cell>
          <cell r="F6110">
            <v>0</v>
          </cell>
          <cell r="G6110">
            <v>0</v>
          </cell>
          <cell r="H6110">
            <v>0</v>
          </cell>
          <cell r="I6110">
            <v>0</v>
          </cell>
          <cell r="J6110">
            <v>0</v>
          </cell>
          <cell r="K6110">
            <v>0</v>
          </cell>
        </row>
        <row r="6111">
          <cell r="B6111">
            <v>0</v>
          </cell>
          <cell r="C6111">
            <v>0</v>
          </cell>
          <cell r="D6111">
            <v>0</v>
          </cell>
          <cell r="E6111">
            <v>0</v>
          </cell>
          <cell r="F6111">
            <v>0</v>
          </cell>
          <cell r="G6111">
            <v>0</v>
          </cell>
          <cell r="H6111">
            <v>0</v>
          </cell>
          <cell r="I6111">
            <v>0</v>
          </cell>
          <cell r="J6111">
            <v>0</v>
          </cell>
          <cell r="K6111">
            <v>0</v>
          </cell>
        </row>
        <row r="6112">
          <cell r="B6112">
            <v>0</v>
          </cell>
          <cell r="C6112">
            <v>0</v>
          </cell>
          <cell r="D6112">
            <v>0</v>
          </cell>
          <cell r="E6112">
            <v>0</v>
          </cell>
          <cell r="F6112">
            <v>0</v>
          </cell>
          <cell r="G6112">
            <v>0</v>
          </cell>
          <cell r="H6112">
            <v>0</v>
          </cell>
          <cell r="I6112">
            <v>0</v>
          </cell>
          <cell r="J6112">
            <v>0</v>
          </cell>
          <cell r="K6112">
            <v>0</v>
          </cell>
        </row>
        <row r="6113">
          <cell r="B6113">
            <v>0</v>
          </cell>
          <cell r="C6113">
            <v>0</v>
          </cell>
          <cell r="D6113">
            <v>0</v>
          </cell>
          <cell r="E6113">
            <v>0</v>
          </cell>
          <cell r="F6113">
            <v>0</v>
          </cell>
          <cell r="G6113">
            <v>0</v>
          </cell>
          <cell r="H6113">
            <v>0</v>
          </cell>
          <cell r="I6113">
            <v>0</v>
          </cell>
          <cell r="J6113">
            <v>0</v>
          </cell>
          <cell r="K6113">
            <v>0</v>
          </cell>
        </row>
        <row r="6114">
          <cell r="B6114">
            <v>0</v>
          </cell>
          <cell r="C6114">
            <v>0</v>
          </cell>
          <cell r="D6114">
            <v>0</v>
          </cell>
          <cell r="E6114">
            <v>0</v>
          </cell>
          <cell r="F6114">
            <v>0</v>
          </cell>
          <cell r="G6114">
            <v>0</v>
          </cell>
          <cell r="H6114">
            <v>0</v>
          </cell>
          <cell r="I6114">
            <v>0</v>
          </cell>
          <cell r="J6114">
            <v>0</v>
          </cell>
          <cell r="K6114">
            <v>0</v>
          </cell>
        </row>
        <row r="6115">
          <cell r="B6115">
            <v>0</v>
          </cell>
          <cell r="C6115">
            <v>0</v>
          </cell>
          <cell r="D6115">
            <v>0</v>
          </cell>
          <cell r="E6115">
            <v>0</v>
          </cell>
          <cell r="F6115">
            <v>0</v>
          </cell>
          <cell r="G6115">
            <v>0</v>
          </cell>
          <cell r="H6115">
            <v>0</v>
          </cell>
          <cell r="I6115">
            <v>0</v>
          </cell>
          <cell r="J6115">
            <v>0</v>
          </cell>
          <cell r="K6115">
            <v>0</v>
          </cell>
        </row>
        <row r="6116">
          <cell r="B6116">
            <v>0</v>
          </cell>
          <cell r="C6116">
            <v>0</v>
          </cell>
          <cell r="D6116">
            <v>0</v>
          </cell>
          <cell r="E6116">
            <v>0</v>
          </cell>
          <cell r="F6116">
            <v>0</v>
          </cell>
          <cell r="G6116">
            <v>0</v>
          </cell>
          <cell r="H6116">
            <v>0</v>
          </cell>
          <cell r="I6116">
            <v>0</v>
          </cell>
          <cell r="J6116">
            <v>0</v>
          </cell>
          <cell r="K6116">
            <v>0</v>
          </cell>
        </row>
        <row r="6117">
          <cell r="B6117">
            <v>0</v>
          </cell>
          <cell r="C6117">
            <v>0</v>
          </cell>
          <cell r="D6117">
            <v>0</v>
          </cell>
          <cell r="E6117">
            <v>0</v>
          </cell>
          <cell r="F6117">
            <v>0</v>
          </cell>
          <cell r="G6117">
            <v>0</v>
          </cell>
          <cell r="H6117">
            <v>0</v>
          </cell>
          <cell r="I6117">
            <v>0</v>
          </cell>
          <cell r="J6117">
            <v>0</v>
          </cell>
          <cell r="K6117">
            <v>0</v>
          </cell>
        </row>
        <row r="6118">
          <cell r="B6118">
            <v>0</v>
          </cell>
          <cell r="C6118">
            <v>0</v>
          </cell>
          <cell r="D6118">
            <v>0</v>
          </cell>
          <cell r="E6118">
            <v>0</v>
          </cell>
          <cell r="F6118">
            <v>0</v>
          </cell>
          <cell r="G6118">
            <v>0</v>
          </cell>
          <cell r="H6118">
            <v>0</v>
          </cell>
          <cell r="I6118">
            <v>0</v>
          </cell>
          <cell r="J6118">
            <v>0</v>
          </cell>
          <cell r="K6118">
            <v>0</v>
          </cell>
        </row>
        <row r="6119">
          <cell r="B6119">
            <v>0</v>
          </cell>
          <cell r="C6119">
            <v>0</v>
          </cell>
          <cell r="D6119">
            <v>0</v>
          </cell>
          <cell r="E6119">
            <v>0</v>
          </cell>
          <cell r="F6119">
            <v>0</v>
          </cell>
          <cell r="G6119">
            <v>0</v>
          </cell>
          <cell r="H6119">
            <v>0</v>
          </cell>
          <cell r="I6119">
            <v>0</v>
          </cell>
          <cell r="J6119">
            <v>0</v>
          </cell>
          <cell r="K6119">
            <v>0</v>
          </cell>
        </row>
        <row r="6120">
          <cell r="B6120">
            <v>0</v>
          </cell>
          <cell r="C6120">
            <v>0</v>
          </cell>
          <cell r="D6120">
            <v>0</v>
          </cell>
          <cell r="E6120">
            <v>0</v>
          </cell>
          <cell r="F6120">
            <v>0</v>
          </cell>
          <cell r="G6120">
            <v>0</v>
          </cell>
          <cell r="H6120">
            <v>0</v>
          </cell>
          <cell r="I6120">
            <v>0</v>
          </cell>
          <cell r="J6120">
            <v>0</v>
          </cell>
          <cell r="K6120">
            <v>0</v>
          </cell>
        </row>
        <row r="6121">
          <cell r="B6121">
            <v>0</v>
          </cell>
          <cell r="C6121">
            <v>0</v>
          </cell>
          <cell r="D6121">
            <v>0</v>
          </cell>
          <cell r="E6121">
            <v>0</v>
          </cell>
          <cell r="F6121">
            <v>0</v>
          </cell>
          <cell r="G6121">
            <v>0</v>
          </cell>
          <cell r="H6121">
            <v>0</v>
          </cell>
          <cell r="I6121">
            <v>0</v>
          </cell>
          <cell r="J6121">
            <v>0</v>
          </cell>
          <cell r="K6121">
            <v>0</v>
          </cell>
        </row>
        <row r="6122">
          <cell r="B6122">
            <v>0</v>
          </cell>
          <cell r="C6122">
            <v>0</v>
          </cell>
          <cell r="D6122">
            <v>0</v>
          </cell>
          <cell r="E6122">
            <v>0</v>
          </cell>
          <cell r="F6122">
            <v>0</v>
          </cell>
          <cell r="G6122">
            <v>0</v>
          </cell>
          <cell r="H6122">
            <v>0</v>
          </cell>
          <cell r="I6122">
            <v>0</v>
          </cell>
          <cell r="J6122">
            <v>0</v>
          </cell>
          <cell r="K6122">
            <v>0</v>
          </cell>
        </row>
        <row r="6123">
          <cell r="B6123">
            <v>0</v>
          </cell>
          <cell r="C6123">
            <v>0</v>
          </cell>
          <cell r="D6123">
            <v>0</v>
          </cell>
          <cell r="E6123">
            <v>0</v>
          </cell>
          <cell r="F6123">
            <v>0</v>
          </cell>
          <cell r="G6123">
            <v>0</v>
          </cell>
          <cell r="H6123">
            <v>0</v>
          </cell>
          <cell r="I6123">
            <v>0</v>
          </cell>
          <cell r="J6123">
            <v>0</v>
          </cell>
          <cell r="K6123">
            <v>0</v>
          </cell>
        </row>
        <row r="6124">
          <cell r="B6124">
            <v>0</v>
          </cell>
          <cell r="C6124">
            <v>0</v>
          </cell>
          <cell r="D6124">
            <v>0</v>
          </cell>
          <cell r="E6124">
            <v>0</v>
          </cell>
          <cell r="F6124">
            <v>0</v>
          </cell>
          <cell r="G6124">
            <v>0</v>
          </cell>
          <cell r="H6124">
            <v>0</v>
          </cell>
          <cell r="I6124">
            <v>0</v>
          </cell>
          <cell r="J6124">
            <v>0</v>
          </cell>
          <cell r="K6124">
            <v>0</v>
          </cell>
        </row>
        <row r="6125">
          <cell r="B6125">
            <v>0</v>
          </cell>
          <cell r="C6125">
            <v>0</v>
          </cell>
          <cell r="D6125">
            <v>0</v>
          </cell>
          <cell r="E6125">
            <v>0</v>
          </cell>
          <cell r="F6125">
            <v>0</v>
          </cell>
          <cell r="G6125">
            <v>0</v>
          </cell>
          <cell r="H6125">
            <v>0</v>
          </cell>
          <cell r="I6125">
            <v>0</v>
          </cell>
          <cell r="J6125">
            <v>0</v>
          </cell>
          <cell r="K6125">
            <v>0</v>
          </cell>
        </row>
        <row r="6126">
          <cell r="B6126">
            <v>0</v>
          </cell>
          <cell r="C6126">
            <v>0</v>
          </cell>
          <cell r="D6126">
            <v>0</v>
          </cell>
          <cell r="E6126">
            <v>0</v>
          </cell>
          <cell r="F6126">
            <v>0</v>
          </cell>
          <cell r="G6126">
            <v>0</v>
          </cell>
          <cell r="H6126">
            <v>0</v>
          </cell>
          <cell r="I6126">
            <v>0</v>
          </cell>
          <cell r="J6126">
            <v>0</v>
          </cell>
          <cell r="K6126">
            <v>0</v>
          </cell>
        </row>
        <row r="6127">
          <cell r="B6127">
            <v>0</v>
          </cell>
          <cell r="C6127">
            <v>0</v>
          </cell>
          <cell r="D6127">
            <v>0</v>
          </cell>
          <cell r="E6127">
            <v>0</v>
          </cell>
          <cell r="F6127">
            <v>0</v>
          </cell>
          <cell r="G6127">
            <v>0</v>
          </cell>
          <cell r="H6127">
            <v>0</v>
          </cell>
          <cell r="I6127">
            <v>0</v>
          </cell>
          <cell r="J6127">
            <v>0</v>
          </cell>
          <cell r="K6127">
            <v>0</v>
          </cell>
        </row>
        <row r="6128">
          <cell r="B6128">
            <v>0</v>
          </cell>
          <cell r="C6128">
            <v>0</v>
          </cell>
          <cell r="D6128">
            <v>0</v>
          </cell>
          <cell r="E6128">
            <v>0</v>
          </cell>
          <cell r="F6128">
            <v>0</v>
          </cell>
          <cell r="G6128">
            <v>0</v>
          </cell>
          <cell r="H6128">
            <v>0</v>
          </cell>
          <cell r="I6128">
            <v>0</v>
          </cell>
          <cell r="J6128">
            <v>0</v>
          </cell>
          <cell r="K6128">
            <v>0</v>
          </cell>
        </row>
        <row r="6129">
          <cell r="B6129">
            <v>0</v>
          </cell>
          <cell r="C6129">
            <v>0</v>
          </cell>
          <cell r="D6129">
            <v>0</v>
          </cell>
          <cell r="E6129">
            <v>0</v>
          </cell>
          <cell r="F6129">
            <v>0</v>
          </cell>
          <cell r="G6129">
            <v>0</v>
          </cell>
          <cell r="H6129">
            <v>0</v>
          </cell>
          <cell r="I6129">
            <v>0</v>
          </cell>
          <cell r="J6129">
            <v>0</v>
          </cell>
          <cell r="K6129">
            <v>0</v>
          </cell>
        </row>
        <row r="6130">
          <cell r="B6130">
            <v>0</v>
          </cell>
          <cell r="C6130">
            <v>0</v>
          </cell>
          <cell r="D6130">
            <v>0</v>
          </cell>
          <cell r="E6130">
            <v>0</v>
          </cell>
          <cell r="F6130">
            <v>0</v>
          </cell>
          <cell r="G6130">
            <v>0</v>
          </cell>
          <cell r="H6130">
            <v>0</v>
          </cell>
          <cell r="I6130">
            <v>0</v>
          </cell>
          <cell r="J6130">
            <v>0</v>
          </cell>
          <cell r="K6130">
            <v>0</v>
          </cell>
        </row>
        <row r="6131">
          <cell r="B6131">
            <v>0</v>
          </cell>
          <cell r="C6131">
            <v>0</v>
          </cell>
          <cell r="D6131">
            <v>0</v>
          </cell>
          <cell r="E6131">
            <v>0</v>
          </cell>
          <cell r="F6131">
            <v>0</v>
          </cell>
          <cell r="G6131">
            <v>0</v>
          </cell>
          <cell r="H6131">
            <v>0</v>
          </cell>
          <cell r="I6131">
            <v>0</v>
          </cell>
          <cell r="J6131">
            <v>0</v>
          </cell>
          <cell r="K6131">
            <v>0</v>
          </cell>
        </row>
        <row r="6132">
          <cell r="B6132">
            <v>0</v>
          </cell>
          <cell r="C6132">
            <v>0</v>
          </cell>
          <cell r="D6132">
            <v>0</v>
          </cell>
          <cell r="E6132">
            <v>0</v>
          </cell>
          <cell r="F6132">
            <v>0</v>
          </cell>
          <cell r="G6132">
            <v>0</v>
          </cell>
          <cell r="H6132">
            <v>0</v>
          </cell>
          <cell r="I6132">
            <v>0</v>
          </cell>
          <cell r="J6132">
            <v>0</v>
          </cell>
          <cell r="K6132">
            <v>0</v>
          </cell>
        </row>
        <row r="6133">
          <cell r="B6133">
            <v>0</v>
          </cell>
          <cell r="C6133">
            <v>0</v>
          </cell>
          <cell r="D6133">
            <v>0</v>
          </cell>
          <cell r="E6133">
            <v>0</v>
          </cell>
          <cell r="F6133">
            <v>0</v>
          </cell>
          <cell r="G6133">
            <v>0</v>
          </cell>
          <cell r="H6133">
            <v>0</v>
          </cell>
          <cell r="I6133">
            <v>0</v>
          </cell>
          <cell r="J6133">
            <v>0</v>
          </cell>
          <cell r="K6133">
            <v>0</v>
          </cell>
        </row>
        <row r="6134">
          <cell r="B6134">
            <v>0</v>
          </cell>
          <cell r="C6134">
            <v>0</v>
          </cell>
          <cell r="D6134">
            <v>0</v>
          </cell>
          <cell r="E6134">
            <v>0</v>
          </cell>
          <cell r="F6134">
            <v>0</v>
          </cell>
          <cell r="G6134">
            <v>0</v>
          </cell>
          <cell r="H6134">
            <v>0</v>
          </cell>
          <cell r="I6134">
            <v>0</v>
          </cell>
          <cell r="J6134">
            <v>0</v>
          </cell>
          <cell r="K6134">
            <v>0</v>
          </cell>
        </row>
        <row r="6135">
          <cell r="B6135">
            <v>0</v>
          </cell>
          <cell r="C6135">
            <v>0</v>
          </cell>
          <cell r="D6135">
            <v>0</v>
          </cell>
          <cell r="E6135">
            <v>0</v>
          </cell>
          <cell r="F6135">
            <v>0</v>
          </cell>
          <cell r="G6135">
            <v>0</v>
          </cell>
          <cell r="H6135">
            <v>0</v>
          </cell>
          <cell r="I6135">
            <v>0</v>
          </cell>
          <cell r="J6135">
            <v>0</v>
          </cell>
          <cell r="K6135">
            <v>0</v>
          </cell>
        </row>
        <row r="6136">
          <cell r="B6136">
            <v>0</v>
          </cell>
          <cell r="C6136">
            <v>0</v>
          </cell>
          <cell r="D6136">
            <v>0</v>
          </cell>
          <cell r="E6136">
            <v>0</v>
          </cell>
          <cell r="F6136">
            <v>0</v>
          </cell>
          <cell r="G6136">
            <v>0</v>
          </cell>
          <cell r="H6136">
            <v>0</v>
          </cell>
          <cell r="I6136">
            <v>0</v>
          </cell>
          <cell r="J6136">
            <v>0</v>
          </cell>
          <cell r="K6136">
            <v>0</v>
          </cell>
        </row>
        <row r="6137">
          <cell r="B6137">
            <v>0</v>
          </cell>
          <cell r="C6137">
            <v>0</v>
          </cell>
          <cell r="D6137">
            <v>0</v>
          </cell>
          <cell r="E6137">
            <v>0</v>
          </cell>
          <cell r="F6137">
            <v>0</v>
          </cell>
          <cell r="G6137">
            <v>0</v>
          </cell>
          <cell r="H6137">
            <v>0</v>
          </cell>
          <cell r="I6137">
            <v>0</v>
          </cell>
          <cell r="J6137">
            <v>0</v>
          </cell>
          <cell r="K6137">
            <v>0</v>
          </cell>
        </row>
        <row r="6138">
          <cell r="B6138">
            <v>0</v>
          </cell>
          <cell r="C6138">
            <v>0</v>
          </cell>
          <cell r="D6138">
            <v>0</v>
          </cell>
          <cell r="E6138">
            <v>0</v>
          </cell>
          <cell r="F6138">
            <v>0</v>
          </cell>
          <cell r="G6138">
            <v>0</v>
          </cell>
          <cell r="H6138">
            <v>0</v>
          </cell>
          <cell r="I6138">
            <v>0</v>
          </cell>
          <cell r="J6138">
            <v>0</v>
          </cell>
          <cell r="K6138">
            <v>0</v>
          </cell>
        </row>
        <row r="6139">
          <cell r="B6139">
            <v>0</v>
          </cell>
          <cell r="C6139">
            <v>0</v>
          </cell>
          <cell r="D6139">
            <v>0</v>
          </cell>
          <cell r="E6139">
            <v>0</v>
          </cell>
          <cell r="F6139">
            <v>0</v>
          </cell>
          <cell r="G6139">
            <v>0</v>
          </cell>
          <cell r="H6139">
            <v>0</v>
          </cell>
          <cell r="I6139">
            <v>0</v>
          </cell>
          <cell r="J6139">
            <v>0</v>
          </cell>
          <cell r="K6139">
            <v>0</v>
          </cell>
        </row>
        <row r="6140">
          <cell r="B6140">
            <v>0</v>
          </cell>
          <cell r="C6140">
            <v>0</v>
          </cell>
          <cell r="D6140">
            <v>0</v>
          </cell>
          <cell r="E6140">
            <v>0</v>
          </cell>
          <cell r="F6140">
            <v>0</v>
          </cell>
          <cell r="G6140">
            <v>0</v>
          </cell>
          <cell r="H6140">
            <v>0</v>
          </cell>
          <cell r="I6140">
            <v>0</v>
          </cell>
          <cell r="J6140">
            <v>0</v>
          </cell>
          <cell r="K6140">
            <v>0</v>
          </cell>
        </row>
        <row r="6141">
          <cell r="B6141">
            <v>0</v>
          </cell>
          <cell r="C6141">
            <v>0</v>
          </cell>
          <cell r="D6141">
            <v>0</v>
          </cell>
          <cell r="E6141">
            <v>0</v>
          </cell>
          <cell r="F6141">
            <v>0</v>
          </cell>
          <cell r="G6141">
            <v>0</v>
          </cell>
          <cell r="H6141">
            <v>0</v>
          </cell>
          <cell r="I6141">
            <v>0</v>
          </cell>
          <cell r="J6141">
            <v>0</v>
          </cell>
          <cell r="K6141">
            <v>0</v>
          </cell>
        </row>
        <row r="6142">
          <cell r="B6142">
            <v>0</v>
          </cell>
          <cell r="C6142">
            <v>0</v>
          </cell>
          <cell r="D6142">
            <v>0</v>
          </cell>
          <cell r="E6142">
            <v>0</v>
          </cell>
          <cell r="F6142">
            <v>0</v>
          </cell>
          <cell r="G6142">
            <v>0</v>
          </cell>
          <cell r="H6142">
            <v>0</v>
          </cell>
          <cell r="I6142">
            <v>0</v>
          </cell>
          <cell r="J6142">
            <v>0</v>
          </cell>
          <cell r="K6142">
            <v>0</v>
          </cell>
        </row>
        <row r="6143">
          <cell r="B6143">
            <v>0</v>
          </cell>
          <cell r="C6143">
            <v>0</v>
          </cell>
          <cell r="D6143">
            <v>0</v>
          </cell>
          <cell r="E6143">
            <v>0</v>
          </cell>
          <cell r="F6143">
            <v>0</v>
          </cell>
          <cell r="G6143">
            <v>0</v>
          </cell>
          <cell r="H6143">
            <v>0</v>
          </cell>
          <cell r="I6143">
            <v>0</v>
          </cell>
          <cell r="J6143">
            <v>0</v>
          </cell>
          <cell r="K6143">
            <v>0</v>
          </cell>
        </row>
        <row r="6144">
          <cell r="B6144">
            <v>0</v>
          </cell>
          <cell r="C6144">
            <v>0</v>
          </cell>
          <cell r="D6144">
            <v>0</v>
          </cell>
          <cell r="E6144">
            <v>0</v>
          </cell>
          <cell r="F6144">
            <v>0</v>
          </cell>
          <cell r="G6144">
            <v>0</v>
          </cell>
          <cell r="H6144">
            <v>0</v>
          </cell>
          <cell r="I6144">
            <v>0</v>
          </cell>
          <cell r="J6144">
            <v>0</v>
          </cell>
          <cell r="K6144">
            <v>0</v>
          </cell>
        </row>
        <row r="6145">
          <cell r="B6145">
            <v>0</v>
          </cell>
          <cell r="C6145">
            <v>0</v>
          </cell>
          <cell r="D6145">
            <v>0</v>
          </cell>
          <cell r="E6145">
            <v>0</v>
          </cell>
          <cell r="F6145">
            <v>0</v>
          </cell>
          <cell r="G6145">
            <v>0</v>
          </cell>
          <cell r="H6145">
            <v>0</v>
          </cell>
          <cell r="I6145">
            <v>0</v>
          </cell>
          <cell r="J6145">
            <v>0</v>
          </cell>
          <cell r="K6145">
            <v>0</v>
          </cell>
        </row>
        <row r="6146">
          <cell r="B6146">
            <v>0</v>
          </cell>
          <cell r="C6146">
            <v>0</v>
          </cell>
          <cell r="D6146">
            <v>0</v>
          </cell>
          <cell r="E6146">
            <v>0</v>
          </cell>
          <cell r="F6146">
            <v>0</v>
          </cell>
          <cell r="G6146">
            <v>0</v>
          </cell>
          <cell r="H6146">
            <v>0</v>
          </cell>
          <cell r="I6146">
            <v>0</v>
          </cell>
          <cell r="J6146">
            <v>0</v>
          </cell>
          <cell r="K6146">
            <v>0</v>
          </cell>
        </row>
        <row r="6147">
          <cell r="B6147">
            <v>0</v>
          </cell>
          <cell r="C6147">
            <v>0</v>
          </cell>
          <cell r="D6147">
            <v>0</v>
          </cell>
          <cell r="E6147">
            <v>0</v>
          </cell>
          <cell r="F6147">
            <v>0</v>
          </cell>
          <cell r="G6147">
            <v>0</v>
          </cell>
          <cell r="H6147">
            <v>0</v>
          </cell>
          <cell r="I6147">
            <v>0</v>
          </cell>
          <cell r="J6147">
            <v>0</v>
          </cell>
          <cell r="K6147">
            <v>0</v>
          </cell>
        </row>
        <row r="6148">
          <cell r="B6148">
            <v>0</v>
          </cell>
          <cell r="C6148">
            <v>0</v>
          </cell>
          <cell r="D6148">
            <v>0</v>
          </cell>
          <cell r="E6148">
            <v>0</v>
          </cell>
          <cell r="F6148">
            <v>0</v>
          </cell>
          <cell r="G6148">
            <v>0</v>
          </cell>
          <cell r="H6148">
            <v>0</v>
          </cell>
          <cell r="I6148">
            <v>0</v>
          </cell>
          <cell r="J6148">
            <v>0</v>
          </cell>
          <cell r="K6148">
            <v>0</v>
          </cell>
        </row>
        <row r="6149">
          <cell r="B6149">
            <v>0</v>
          </cell>
          <cell r="C6149">
            <v>0</v>
          </cell>
          <cell r="D6149">
            <v>0</v>
          </cell>
          <cell r="E6149">
            <v>0</v>
          </cell>
          <cell r="F6149">
            <v>0</v>
          </cell>
          <cell r="G6149">
            <v>0</v>
          </cell>
          <cell r="H6149">
            <v>0</v>
          </cell>
          <cell r="I6149">
            <v>0</v>
          </cell>
          <cell r="J6149">
            <v>0</v>
          </cell>
          <cell r="K6149">
            <v>0</v>
          </cell>
        </row>
        <row r="6150">
          <cell r="B6150">
            <v>0</v>
          </cell>
          <cell r="C6150">
            <v>0</v>
          </cell>
          <cell r="D6150">
            <v>0</v>
          </cell>
          <cell r="E6150">
            <v>0</v>
          </cell>
          <cell r="F6150">
            <v>0</v>
          </cell>
          <cell r="G6150">
            <v>0</v>
          </cell>
          <cell r="H6150">
            <v>0</v>
          </cell>
          <cell r="I6150">
            <v>0</v>
          </cell>
          <cell r="J6150">
            <v>0</v>
          </cell>
          <cell r="K6150">
            <v>0</v>
          </cell>
        </row>
        <row r="6151">
          <cell r="B6151">
            <v>0</v>
          </cell>
          <cell r="C6151">
            <v>0</v>
          </cell>
          <cell r="D6151">
            <v>0</v>
          </cell>
          <cell r="E6151">
            <v>0</v>
          </cell>
          <cell r="F6151">
            <v>0</v>
          </cell>
          <cell r="G6151">
            <v>0</v>
          </cell>
          <cell r="H6151">
            <v>0</v>
          </cell>
          <cell r="I6151">
            <v>0</v>
          </cell>
          <cell r="J6151">
            <v>0</v>
          </cell>
          <cell r="K6151">
            <v>0</v>
          </cell>
        </row>
        <row r="6152">
          <cell r="B6152">
            <v>0</v>
          </cell>
          <cell r="C6152">
            <v>0</v>
          </cell>
          <cell r="D6152">
            <v>0</v>
          </cell>
          <cell r="E6152">
            <v>0</v>
          </cell>
          <cell r="F6152">
            <v>0</v>
          </cell>
          <cell r="G6152">
            <v>0</v>
          </cell>
          <cell r="H6152">
            <v>0</v>
          </cell>
          <cell r="I6152">
            <v>0</v>
          </cell>
          <cell r="J6152">
            <v>0</v>
          </cell>
          <cell r="K6152">
            <v>0</v>
          </cell>
        </row>
        <row r="6153">
          <cell r="B6153">
            <v>0</v>
          </cell>
          <cell r="C6153">
            <v>0</v>
          </cell>
          <cell r="D6153">
            <v>0</v>
          </cell>
          <cell r="E6153">
            <v>0</v>
          </cell>
          <cell r="F6153">
            <v>0</v>
          </cell>
          <cell r="G6153">
            <v>0</v>
          </cell>
          <cell r="H6153">
            <v>0</v>
          </cell>
          <cell r="I6153">
            <v>0</v>
          </cell>
          <cell r="J6153">
            <v>0</v>
          </cell>
          <cell r="K6153">
            <v>0</v>
          </cell>
        </row>
        <row r="6154">
          <cell r="B6154">
            <v>0</v>
          </cell>
          <cell r="C6154">
            <v>0</v>
          </cell>
          <cell r="D6154">
            <v>0</v>
          </cell>
          <cell r="E6154">
            <v>0</v>
          </cell>
          <cell r="F6154">
            <v>0</v>
          </cell>
          <cell r="G6154">
            <v>0</v>
          </cell>
          <cell r="H6154">
            <v>0</v>
          </cell>
          <cell r="I6154">
            <v>0</v>
          </cell>
          <cell r="J6154">
            <v>0</v>
          </cell>
          <cell r="K6154">
            <v>0</v>
          </cell>
        </row>
        <row r="6155">
          <cell r="B6155">
            <v>0</v>
          </cell>
          <cell r="C6155">
            <v>0</v>
          </cell>
          <cell r="D6155">
            <v>0</v>
          </cell>
          <cell r="E6155">
            <v>0</v>
          </cell>
          <cell r="F6155">
            <v>0</v>
          </cell>
          <cell r="G6155">
            <v>0</v>
          </cell>
          <cell r="H6155">
            <v>0</v>
          </cell>
          <cell r="I6155">
            <v>0</v>
          </cell>
          <cell r="J6155">
            <v>0</v>
          </cell>
          <cell r="K6155">
            <v>0</v>
          </cell>
        </row>
        <row r="6156">
          <cell r="B6156">
            <v>0</v>
          </cell>
          <cell r="C6156">
            <v>0</v>
          </cell>
          <cell r="D6156">
            <v>0</v>
          </cell>
          <cell r="E6156">
            <v>0</v>
          </cell>
          <cell r="F6156">
            <v>0</v>
          </cell>
          <cell r="G6156">
            <v>0</v>
          </cell>
          <cell r="H6156">
            <v>0</v>
          </cell>
          <cell r="I6156">
            <v>0</v>
          </cell>
          <cell r="J6156">
            <v>0</v>
          </cell>
          <cell r="K6156">
            <v>0</v>
          </cell>
        </row>
        <row r="6157">
          <cell r="B6157">
            <v>0</v>
          </cell>
          <cell r="C6157">
            <v>0</v>
          </cell>
          <cell r="D6157">
            <v>0</v>
          </cell>
          <cell r="E6157">
            <v>0</v>
          </cell>
          <cell r="F6157">
            <v>0</v>
          </cell>
          <cell r="G6157">
            <v>0</v>
          </cell>
          <cell r="H6157">
            <v>0</v>
          </cell>
          <cell r="I6157">
            <v>0</v>
          </cell>
          <cell r="J6157">
            <v>0</v>
          </cell>
          <cell r="K6157">
            <v>0</v>
          </cell>
        </row>
        <row r="6158">
          <cell r="B6158">
            <v>0</v>
          </cell>
          <cell r="C6158">
            <v>0</v>
          </cell>
          <cell r="D6158">
            <v>0</v>
          </cell>
          <cell r="E6158">
            <v>0</v>
          </cell>
          <cell r="F6158">
            <v>0</v>
          </cell>
          <cell r="G6158">
            <v>0</v>
          </cell>
          <cell r="H6158">
            <v>0</v>
          </cell>
          <cell r="I6158">
            <v>0</v>
          </cell>
          <cell r="J6158">
            <v>0</v>
          </cell>
          <cell r="K6158">
            <v>0</v>
          </cell>
        </row>
        <row r="6159">
          <cell r="B6159">
            <v>0</v>
          </cell>
          <cell r="C6159">
            <v>0</v>
          </cell>
          <cell r="D6159">
            <v>0</v>
          </cell>
          <cell r="E6159">
            <v>0</v>
          </cell>
          <cell r="F6159">
            <v>0</v>
          </cell>
          <cell r="G6159">
            <v>0</v>
          </cell>
          <cell r="H6159">
            <v>0</v>
          </cell>
          <cell r="I6159">
            <v>0</v>
          </cell>
          <cell r="J6159">
            <v>0</v>
          </cell>
          <cell r="K6159">
            <v>0</v>
          </cell>
        </row>
        <row r="6160">
          <cell r="B6160">
            <v>0</v>
          </cell>
          <cell r="C6160">
            <v>0</v>
          </cell>
          <cell r="D6160">
            <v>0</v>
          </cell>
          <cell r="E6160">
            <v>0</v>
          </cell>
          <cell r="F6160">
            <v>0</v>
          </cell>
          <cell r="G6160">
            <v>0</v>
          </cell>
          <cell r="H6160">
            <v>0</v>
          </cell>
          <cell r="I6160">
            <v>0</v>
          </cell>
          <cell r="J6160">
            <v>0</v>
          </cell>
          <cell r="K6160">
            <v>0</v>
          </cell>
        </row>
        <row r="6161">
          <cell r="B6161">
            <v>0</v>
          </cell>
          <cell r="C6161">
            <v>0</v>
          </cell>
          <cell r="D6161">
            <v>0</v>
          </cell>
          <cell r="E6161">
            <v>0</v>
          </cell>
          <cell r="F6161">
            <v>0</v>
          </cell>
          <cell r="G6161">
            <v>0</v>
          </cell>
          <cell r="H6161">
            <v>0</v>
          </cell>
          <cell r="I6161">
            <v>0</v>
          </cell>
          <cell r="J6161">
            <v>0</v>
          </cell>
          <cell r="K6161">
            <v>0</v>
          </cell>
        </row>
        <row r="6162">
          <cell r="B6162">
            <v>0</v>
          </cell>
          <cell r="C6162">
            <v>0</v>
          </cell>
          <cell r="D6162">
            <v>0</v>
          </cell>
          <cell r="E6162">
            <v>0</v>
          </cell>
          <cell r="F6162">
            <v>0</v>
          </cell>
          <cell r="G6162">
            <v>0</v>
          </cell>
          <cell r="H6162">
            <v>0</v>
          </cell>
          <cell r="I6162">
            <v>0</v>
          </cell>
          <cell r="J6162">
            <v>0</v>
          </cell>
          <cell r="K6162">
            <v>0</v>
          </cell>
        </row>
        <row r="6163">
          <cell r="B6163">
            <v>0</v>
          </cell>
          <cell r="C6163">
            <v>0</v>
          </cell>
          <cell r="D6163">
            <v>0</v>
          </cell>
          <cell r="E6163">
            <v>0</v>
          </cell>
          <cell r="F6163">
            <v>0</v>
          </cell>
          <cell r="G6163">
            <v>0</v>
          </cell>
          <cell r="H6163">
            <v>0</v>
          </cell>
          <cell r="I6163">
            <v>0</v>
          </cell>
          <cell r="J6163">
            <v>0</v>
          </cell>
          <cell r="K6163">
            <v>0</v>
          </cell>
        </row>
        <row r="6164">
          <cell r="B6164">
            <v>0</v>
          </cell>
          <cell r="C6164">
            <v>0</v>
          </cell>
          <cell r="D6164">
            <v>0</v>
          </cell>
          <cell r="E6164">
            <v>0</v>
          </cell>
          <cell r="F6164">
            <v>0</v>
          </cell>
          <cell r="G6164">
            <v>0</v>
          </cell>
          <cell r="H6164">
            <v>0</v>
          </cell>
          <cell r="I6164">
            <v>0</v>
          </cell>
          <cell r="J6164">
            <v>0</v>
          </cell>
          <cell r="K6164">
            <v>0</v>
          </cell>
        </row>
        <row r="6165">
          <cell r="B6165">
            <v>0</v>
          </cell>
          <cell r="C6165">
            <v>0</v>
          </cell>
          <cell r="D6165">
            <v>0</v>
          </cell>
          <cell r="E6165">
            <v>0</v>
          </cell>
          <cell r="F6165">
            <v>0</v>
          </cell>
          <cell r="G6165">
            <v>0</v>
          </cell>
          <cell r="H6165">
            <v>0</v>
          </cell>
          <cell r="I6165">
            <v>0</v>
          </cell>
          <cell r="J6165">
            <v>0</v>
          </cell>
          <cell r="K6165">
            <v>0</v>
          </cell>
        </row>
        <row r="6166">
          <cell r="B6166">
            <v>0</v>
          </cell>
          <cell r="C6166">
            <v>0</v>
          </cell>
          <cell r="D6166">
            <v>0</v>
          </cell>
          <cell r="E6166">
            <v>0</v>
          </cell>
          <cell r="F6166">
            <v>0</v>
          </cell>
          <cell r="G6166">
            <v>0</v>
          </cell>
          <cell r="H6166">
            <v>0</v>
          </cell>
          <cell r="I6166">
            <v>0</v>
          </cell>
          <cell r="J6166">
            <v>0</v>
          </cell>
          <cell r="K6166">
            <v>0</v>
          </cell>
        </row>
        <row r="6167">
          <cell r="B6167">
            <v>0</v>
          </cell>
          <cell r="C6167">
            <v>0</v>
          </cell>
          <cell r="D6167">
            <v>0</v>
          </cell>
          <cell r="E6167">
            <v>0</v>
          </cell>
          <cell r="F6167">
            <v>0</v>
          </cell>
          <cell r="G6167">
            <v>0</v>
          </cell>
          <cell r="H6167">
            <v>0</v>
          </cell>
          <cell r="I6167">
            <v>0</v>
          </cell>
          <cell r="J6167">
            <v>0</v>
          </cell>
          <cell r="K6167">
            <v>0</v>
          </cell>
        </row>
        <row r="6168">
          <cell r="B6168">
            <v>0</v>
          </cell>
          <cell r="C6168">
            <v>0</v>
          </cell>
          <cell r="D6168">
            <v>0</v>
          </cell>
          <cell r="E6168">
            <v>0</v>
          </cell>
          <cell r="F6168">
            <v>0</v>
          </cell>
          <cell r="G6168">
            <v>0</v>
          </cell>
          <cell r="H6168">
            <v>0</v>
          </cell>
          <cell r="I6168">
            <v>0</v>
          </cell>
          <cell r="J6168">
            <v>0</v>
          </cell>
          <cell r="K6168">
            <v>0</v>
          </cell>
        </row>
        <row r="6169">
          <cell r="B6169">
            <v>0</v>
          </cell>
          <cell r="C6169">
            <v>0</v>
          </cell>
          <cell r="D6169">
            <v>0</v>
          </cell>
          <cell r="E6169">
            <v>0</v>
          </cell>
          <cell r="F6169">
            <v>0</v>
          </cell>
          <cell r="G6169">
            <v>0</v>
          </cell>
          <cell r="H6169">
            <v>0</v>
          </cell>
          <cell r="I6169">
            <v>0</v>
          </cell>
          <cell r="J6169">
            <v>0</v>
          </cell>
          <cell r="K6169">
            <v>0</v>
          </cell>
        </row>
        <row r="6170">
          <cell r="B6170">
            <v>0</v>
          </cell>
          <cell r="C6170">
            <v>0</v>
          </cell>
          <cell r="D6170">
            <v>0</v>
          </cell>
          <cell r="E6170">
            <v>0</v>
          </cell>
          <cell r="F6170">
            <v>0</v>
          </cell>
          <cell r="G6170">
            <v>0</v>
          </cell>
          <cell r="H6170">
            <v>0</v>
          </cell>
          <cell r="I6170">
            <v>0</v>
          </cell>
          <cell r="J6170">
            <v>0</v>
          </cell>
          <cell r="K6170">
            <v>0</v>
          </cell>
        </row>
        <row r="6171">
          <cell r="B6171">
            <v>0</v>
          </cell>
          <cell r="C6171">
            <v>0</v>
          </cell>
          <cell r="D6171">
            <v>0</v>
          </cell>
          <cell r="E6171">
            <v>0</v>
          </cell>
          <cell r="F6171">
            <v>0</v>
          </cell>
          <cell r="G6171">
            <v>0</v>
          </cell>
          <cell r="H6171">
            <v>0</v>
          </cell>
          <cell r="I6171">
            <v>0</v>
          </cell>
          <cell r="J6171">
            <v>0</v>
          </cell>
          <cell r="K6171">
            <v>0</v>
          </cell>
        </row>
        <row r="6172">
          <cell r="B6172">
            <v>0</v>
          </cell>
          <cell r="C6172">
            <v>0</v>
          </cell>
          <cell r="D6172">
            <v>0</v>
          </cell>
          <cell r="E6172">
            <v>0</v>
          </cell>
          <cell r="F6172">
            <v>0</v>
          </cell>
          <cell r="G6172">
            <v>0</v>
          </cell>
          <cell r="H6172">
            <v>0</v>
          </cell>
          <cell r="I6172">
            <v>0</v>
          </cell>
          <cell r="J6172">
            <v>0</v>
          </cell>
          <cell r="K6172">
            <v>0</v>
          </cell>
        </row>
        <row r="6173">
          <cell r="B6173">
            <v>0</v>
          </cell>
          <cell r="C6173">
            <v>0</v>
          </cell>
          <cell r="D6173">
            <v>0</v>
          </cell>
          <cell r="E6173">
            <v>0</v>
          </cell>
          <cell r="F6173">
            <v>0</v>
          </cell>
          <cell r="G6173">
            <v>0</v>
          </cell>
          <cell r="H6173">
            <v>0</v>
          </cell>
          <cell r="I6173">
            <v>0</v>
          </cell>
          <cell r="J6173">
            <v>0</v>
          </cell>
          <cell r="K6173">
            <v>0</v>
          </cell>
        </row>
        <row r="6174">
          <cell r="B6174">
            <v>0</v>
          </cell>
          <cell r="C6174">
            <v>0</v>
          </cell>
          <cell r="D6174">
            <v>0</v>
          </cell>
          <cell r="E6174">
            <v>0</v>
          </cell>
          <cell r="F6174">
            <v>0</v>
          </cell>
          <cell r="G6174">
            <v>0</v>
          </cell>
          <cell r="H6174">
            <v>0</v>
          </cell>
          <cell r="I6174">
            <v>0</v>
          </cell>
          <cell r="J6174">
            <v>0</v>
          </cell>
          <cell r="K6174">
            <v>0</v>
          </cell>
        </row>
        <row r="6175">
          <cell r="B6175">
            <v>0</v>
          </cell>
          <cell r="C6175">
            <v>0</v>
          </cell>
          <cell r="D6175">
            <v>0</v>
          </cell>
          <cell r="E6175">
            <v>0</v>
          </cell>
          <cell r="F6175">
            <v>0</v>
          </cell>
          <cell r="G6175">
            <v>0</v>
          </cell>
          <cell r="H6175">
            <v>0</v>
          </cell>
          <cell r="I6175">
            <v>0</v>
          </cell>
          <cell r="J6175">
            <v>0</v>
          </cell>
          <cell r="K6175">
            <v>0</v>
          </cell>
        </row>
        <row r="6176">
          <cell r="B6176">
            <v>0</v>
          </cell>
          <cell r="C6176">
            <v>0</v>
          </cell>
          <cell r="D6176">
            <v>0</v>
          </cell>
          <cell r="E6176">
            <v>0</v>
          </cell>
          <cell r="F6176">
            <v>0</v>
          </cell>
          <cell r="G6176">
            <v>0</v>
          </cell>
          <cell r="H6176">
            <v>0</v>
          </cell>
          <cell r="I6176">
            <v>0</v>
          </cell>
          <cell r="J6176">
            <v>0</v>
          </cell>
          <cell r="K6176">
            <v>0</v>
          </cell>
        </row>
        <row r="6177">
          <cell r="B6177">
            <v>0</v>
          </cell>
          <cell r="C6177">
            <v>0</v>
          </cell>
          <cell r="D6177">
            <v>0</v>
          </cell>
          <cell r="E6177">
            <v>0</v>
          </cell>
          <cell r="F6177">
            <v>0</v>
          </cell>
          <cell r="G6177">
            <v>0</v>
          </cell>
          <cell r="H6177">
            <v>0</v>
          </cell>
          <cell r="I6177">
            <v>0</v>
          </cell>
          <cell r="J6177">
            <v>0</v>
          </cell>
          <cell r="K6177">
            <v>0</v>
          </cell>
        </row>
        <row r="6178">
          <cell r="B6178">
            <v>0</v>
          </cell>
          <cell r="C6178">
            <v>0</v>
          </cell>
          <cell r="D6178">
            <v>0</v>
          </cell>
          <cell r="E6178">
            <v>0</v>
          </cell>
          <cell r="F6178">
            <v>0</v>
          </cell>
          <cell r="G6178">
            <v>0</v>
          </cell>
          <cell r="H6178">
            <v>0</v>
          </cell>
          <cell r="I6178">
            <v>0</v>
          </cell>
          <cell r="J6178">
            <v>0</v>
          </cell>
          <cell r="K6178">
            <v>0</v>
          </cell>
        </row>
        <row r="6179">
          <cell r="B6179">
            <v>0</v>
          </cell>
          <cell r="C6179">
            <v>0</v>
          </cell>
          <cell r="D6179">
            <v>0</v>
          </cell>
          <cell r="E6179">
            <v>0</v>
          </cell>
          <cell r="F6179">
            <v>0</v>
          </cell>
          <cell r="G6179">
            <v>0</v>
          </cell>
          <cell r="H6179">
            <v>0</v>
          </cell>
          <cell r="I6179">
            <v>0</v>
          </cell>
          <cell r="J6179">
            <v>0</v>
          </cell>
          <cell r="K6179">
            <v>0</v>
          </cell>
        </row>
        <row r="6180">
          <cell r="B6180">
            <v>0</v>
          </cell>
          <cell r="C6180">
            <v>0</v>
          </cell>
          <cell r="D6180">
            <v>0</v>
          </cell>
          <cell r="E6180">
            <v>0</v>
          </cell>
          <cell r="F6180">
            <v>0</v>
          </cell>
          <cell r="G6180">
            <v>0</v>
          </cell>
          <cell r="H6180">
            <v>0</v>
          </cell>
          <cell r="I6180">
            <v>0</v>
          </cell>
          <cell r="J6180">
            <v>0</v>
          </cell>
          <cell r="K6180">
            <v>0</v>
          </cell>
        </row>
        <row r="6181">
          <cell r="B6181">
            <v>0</v>
          </cell>
          <cell r="C6181">
            <v>0</v>
          </cell>
          <cell r="D6181">
            <v>0</v>
          </cell>
          <cell r="E6181">
            <v>0</v>
          </cell>
          <cell r="F6181">
            <v>0</v>
          </cell>
          <cell r="G6181">
            <v>0</v>
          </cell>
          <cell r="H6181">
            <v>0</v>
          </cell>
          <cell r="I6181">
            <v>0</v>
          </cell>
          <cell r="J6181">
            <v>0</v>
          </cell>
          <cell r="K6181">
            <v>0</v>
          </cell>
        </row>
        <row r="6182">
          <cell r="B6182">
            <v>0</v>
          </cell>
          <cell r="C6182">
            <v>0</v>
          </cell>
          <cell r="D6182">
            <v>0</v>
          </cell>
          <cell r="E6182">
            <v>0</v>
          </cell>
          <cell r="F6182">
            <v>0</v>
          </cell>
          <cell r="G6182">
            <v>0</v>
          </cell>
          <cell r="H6182">
            <v>0</v>
          </cell>
          <cell r="I6182">
            <v>0</v>
          </cell>
          <cell r="J6182">
            <v>0</v>
          </cell>
          <cell r="K6182">
            <v>0</v>
          </cell>
        </row>
        <row r="6183">
          <cell r="B6183">
            <v>0</v>
          </cell>
          <cell r="C6183">
            <v>0</v>
          </cell>
          <cell r="D6183">
            <v>0</v>
          </cell>
          <cell r="E6183">
            <v>0</v>
          </cell>
          <cell r="F6183">
            <v>0</v>
          </cell>
          <cell r="G6183">
            <v>0</v>
          </cell>
          <cell r="H6183">
            <v>0</v>
          </cell>
          <cell r="I6183">
            <v>0</v>
          </cell>
          <cell r="J6183">
            <v>0</v>
          </cell>
          <cell r="K6183">
            <v>0</v>
          </cell>
        </row>
        <row r="6184">
          <cell r="B6184">
            <v>0</v>
          </cell>
          <cell r="C6184">
            <v>0</v>
          </cell>
          <cell r="D6184">
            <v>0</v>
          </cell>
          <cell r="E6184">
            <v>0</v>
          </cell>
          <cell r="F6184">
            <v>0</v>
          </cell>
          <cell r="G6184">
            <v>0</v>
          </cell>
          <cell r="H6184">
            <v>0</v>
          </cell>
          <cell r="I6184">
            <v>0</v>
          </cell>
          <cell r="J6184">
            <v>0</v>
          </cell>
          <cell r="K6184">
            <v>0</v>
          </cell>
        </row>
        <row r="6185">
          <cell r="B6185">
            <v>0</v>
          </cell>
          <cell r="C6185">
            <v>0</v>
          </cell>
          <cell r="D6185">
            <v>0</v>
          </cell>
          <cell r="E6185">
            <v>0</v>
          </cell>
          <cell r="F6185">
            <v>0</v>
          </cell>
          <cell r="G6185">
            <v>0</v>
          </cell>
          <cell r="H6185">
            <v>0</v>
          </cell>
          <cell r="I6185">
            <v>0</v>
          </cell>
          <cell r="J6185">
            <v>0</v>
          </cell>
          <cell r="K6185">
            <v>0</v>
          </cell>
        </row>
        <row r="6186">
          <cell r="B6186">
            <v>0</v>
          </cell>
          <cell r="C6186">
            <v>0</v>
          </cell>
          <cell r="D6186">
            <v>0</v>
          </cell>
          <cell r="E6186">
            <v>0</v>
          </cell>
          <cell r="F6186">
            <v>0</v>
          </cell>
          <cell r="G6186">
            <v>0</v>
          </cell>
          <cell r="H6186">
            <v>0</v>
          </cell>
          <cell r="I6186">
            <v>0</v>
          </cell>
          <cell r="J6186">
            <v>0</v>
          </cell>
          <cell r="K6186">
            <v>0</v>
          </cell>
        </row>
        <row r="6187">
          <cell r="B6187">
            <v>0</v>
          </cell>
          <cell r="C6187">
            <v>0</v>
          </cell>
          <cell r="D6187">
            <v>0</v>
          </cell>
          <cell r="E6187">
            <v>0</v>
          </cell>
          <cell r="F6187">
            <v>0</v>
          </cell>
          <cell r="G6187">
            <v>0</v>
          </cell>
          <cell r="H6187">
            <v>0</v>
          </cell>
          <cell r="I6187">
            <v>0</v>
          </cell>
          <cell r="J6187">
            <v>0</v>
          </cell>
          <cell r="K6187">
            <v>0</v>
          </cell>
        </row>
        <row r="6188">
          <cell r="B6188">
            <v>0</v>
          </cell>
          <cell r="C6188">
            <v>0</v>
          </cell>
          <cell r="D6188">
            <v>0</v>
          </cell>
          <cell r="E6188">
            <v>0</v>
          </cell>
          <cell r="F6188">
            <v>0</v>
          </cell>
          <cell r="G6188">
            <v>0</v>
          </cell>
          <cell r="H6188">
            <v>0</v>
          </cell>
          <cell r="I6188">
            <v>0</v>
          </cell>
          <cell r="J6188">
            <v>0</v>
          </cell>
          <cell r="K6188">
            <v>0</v>
          </cell>
        </row>
        <row r="6189">
          <cell r="B6189">
            <v>0</v>
          </cell>
          <cell r="C6189">
            <v>0</v>
          </cell>
          <cell r="D6189">
            <v>0</v>
          </cell>
          <cell r="E6189">
            <v>0</v>
          </cell>
          <cell r="F6189">
            <v>0</v>
          </cell>
          <cell r="G6189">
            <v>0</v>
          </cell>
          <cell r="H6189">
            <v>0</v>
          </cell>
          <cell r="I6189">
            <v>0</v>
          </cell>
          <cell r="J6189">
            <v>0</v>
          </cell>
          <cell r="K6189">
            <v>0</v>
          </cell>
        </row>
        <row r="6190">
          <cell r="B6190">
            <v>0</v>
          </cell>
          <cell r="C6190">
            <v>0</v>
          </cell>
          <cell r="D6190">
            <v>0</v>
          </cell>
          <cell r="E6190">
            <v>0</v>
          </cell>
          <cell r="F6190">
            <v>0</v>
          </cell>
          <cell r="G6190">
            <v>0</v>
          </cell>
          <cell r="H6190">
            <v>0</v>
          </cell>
          <cell r="I6190">
            <v>0</v>
          </cell>
          <cell r="J6190">
            <v>0</v>
          </cell>
          <cell r="K6190">
            <v>0</v>
          </cell>
        </row>
        <row r="6191">
          <cell r="B6191">
            <v>0</v>
          </cell>
          <cell r="C6191">
            <v>0</v>
          </cell>
          <cell r="D6191">
            <v>0</v>
          </cell>
          <cell r="E6191">
            <v>0</v>
          </cell>
          <cell r="F6191">
            <v>0</v>
          </cell>
          <cell r="G6191">
            <v>0</v>
          </cell>
          <cell r="H6191">
            <v>0</v>
          </cell>
          <cell r="I6191">
            <v>0</v>
          </cell>
          <cell r="J6191">
            <v>0</v>
          </cell>
          <cell r="K6191">
            <v>0</v>
          </cell>
        </row>
        <row r="6192">
          <cell r="B6192">
            <v>0</v>
          </cell>
          <cell r="C6192">
            <v>0</v>
          </cell>
          <cell r="D6192">
            <v>0</v>
          </cell>
          <cell r="E6192">
            <v>0</v>
          </cell>
          <cell r="F6192">
            <v>0</v>
          </cell>
          <cell r="G6192">
            <v>0</v>
          </cell>
          <cell r="H6192">
            <v>0</v>
          </cell>
          <cell r="I6192">
            <v>0</v>
          </cell>
          <cell r="J6192">
            <v>0</v>
          </cell>
          <cell r="K6192">
            <v>0</v>
          </cell>
        </row>
        <row r="6193">
          <cell r="B6193">
            <v>0</v>
          </cell>
          <cell r="C6193">
            <v>0</v>
          </cell>
          <cell r="D6193">
            <v>0</v>
          </cell>
          <cell r="E6193">
            <v>0</v>
          </cell>
          <cell r="F6193">
            <v>0</v>
          </cell>
          <cell r="G6193">
            <v>0</v>
          </cell>
          <cell r="H6193">
            <v>0</v>
          </cell>
          <cell r="I6193">
            <v>0</v>
          </cell>
          <cell r="J6193">
            <v>0</v>
          </cell>
          <cell r="K6193">
            <v>0</v>
          </cell>
        </row>
        <row r="6194">
          <cell r="B6194">
            <v>0</v>
          </cell>
          <cell r="C6194">
            <v>0</v>
          </cell>
          <cell r="D6194">
            <v>0</v>
          </cell>
          <cell r="E6194">
            <v>0</v>
          </cell>
          <cell r="F6194">
            <v>0</v>
          </cell>
          <cell r="G6194">
            <v>0</v>
          </cell>
          <cell r="H6194">
            <v>0</v>
          </cell>
          <cell r="I6194">
            <v>0</v>
          </cell>
          <cell r="J6194">
            <v>0</v>
          </cell>
          <cell r="K6194">
            <v>0</v>
          </cell>
        </row>
        <row r="6195">
          <cell r="B6195">
            <v>0</v>
          </cell>
          <cell r="C6195">
            <v>0</v>
          </cell>
          <cell r="D6195">
            <v>0</v>
          </cell>
          <cell r="E6195">
            <v>0</v>
          </cell>
          <cell r="F6195">
            <v>0</v>
          </cell>
          <cell r="G6195">
            <v>0</v>
          </cell>
          <cell r="H6195">
            <v>0</v>
          </cell>
          <cell r="I6195">
            <v>0</v>
          </cell>
          <cell r="J6195">
            <v>0</v>
          </cell>
          <cell r="K6195">
            <v>0</v>
          </cell>
        </row>
        <row r="6196">
          <cell r="B6196">
            <v>0</v>
          </cell>
          <cell r="C6196">
            <v>0</v>
          </cell>
          <cell r="D6196">
            <v>0</v>
          </cell>
          <cell r="E6196">
            <v>0</v>
          </cell>
          <cell r="F6196">
            <v>0</v>
          </cell>
          <cell r="G6196">
            <v>0</v>
          </cell>
          <cell r="H6196">
            <v>0</v>
          </cell>
          <cell r="I6196">
            <v>0</v>
          </cell>
          <cell r="J6196">
            <v>0</v>
          </cell>
          <cell r="K6196">
            <v>0</v>
          </cell>
        </row>
        <row r="6197">
          <cell r="B6197">
            <v>0</v>
          </cell>
          <cell r="C6197">
            <v>0</v>
          </cell>
          <cell r="D6197">
            <v>0</v>
          </cell>
          <cell r="E6197">
            <v>0</v>
          </cell>
          <cell r="F6197">
            <v>0</v>
          </cell>
          <cell r="G6197">
            <v>0</v>
          </cell>
          <cell r="H6197">
            <v>0</v>
          </cell>
          <cell r="I6197">
            <v>0</v>
          </cell>
          <cell r="J6197">
            <v>0</v>
          </cell>
          <cell r="K6197">
            <v>0</v>
          </cell>
        </row>
        <row r="6198">
          <cell r="B6198">
            <v>0</v>
          </cell>
          <cell r="C6198">
            <v>0</v>
          </cell>
          <cell r="D6198">
            <v>0</v>
          </cell>
          <cell r="E6198">
            <v>0</v>
          </cell>
          <cell r="F6198">
            <v>0</v>
          </cell>
          <cell r="G6198">
            <v>0</v>
          </cell>
          <cell r="H6198">
            <v>0</v>
          </cell>
          <cell r="I6198">
            <v>0</v>
          </cell>
          <cell r="J6198">
            <v>0</v>
          </cell>
          <cell r="K6198">
            <v>0</v>
          </cell>
        </row>
        <row r="6199">
          <cell r="B6199">
            <v>0</v>
          </cell>
          <cell r="C6199">
            <v>0</v>
          </cell>
          <cell r="D6199">
            <v>0</v>
          </cell>
          <cell r="E6199">
            <v>0</v>
          </cell>
          <cell r="F6199">
            <v>0</v>
          </cell>
          <cell r="G6199">
            <v>0</v>
          </cell>
          <cell r="H6199">
            <v>0</v>
          </cell>
          <cell r="I6199">
            <v>0</v>
          </cell>
          <cell r="J6199">
            <v>0</v>
          </cell>
          <cell r="K6199">
            <v>0</v>
          </cell>
        </row>
        <row r="6200">
          <cell r="B6200">
            <v>0</v>
          </cell>
          <cell r="C6200">
            <v>0</v>
          </cell>
          <cell r="D6200">
            <v>0</v>
          </cell>
          <cell r="E6200">
            <v>0</v>
          </cell>
          <cell r="F6200">
            <v>0</v>
          </cell>
          <cell r="G6200">
            <v>0</v>
          </cell>
          <cell r="H6200">
            <v>0</v>
          </cell>
          <cell r="I6200">
            <v>0</v>
          </cell>
          <cell r="J6200">
            <v>0</v>
          </cell>
          <cell r="K6200">
            <v>0</v>
          </cell>
        </row>
        <row r="6201">
          <cell r="B6201">
            <v>0</v>
          </cell>
          <cell r="C6201">
            <v>0</v>
          </cell>
          <cell r="D6201">
            <v>0</v>
          </cell>
          <cell r="E6201">
            <v>0</v>
          </cell>
          <cell r="F6201">
            <v>0</v>
          </cell>
          <cell r="G6201">
            <v>0</v>
          </cell>
          <cell r="H6201">
            <v>0</v>
          </cell>
          <cell r="I6201">
            <v>0</v>
          </cell>
          <cell r="J6201">
            <v>0</v>
          </cell>
          <cell r="K6201">
            <v>0</v>
          </cell>
        </row>
        <row r="6202">
          <cell r="B6202">
            <v>0</v>
          </cell>
          <cell r="C6202">
            <v>0</v>
          </cell>
          <cell r="D6202">
            <v>0</v>
          </cell>
          <cell r="E6202">
            <v>0</v>
          </cell>
          <cell r="F6202">
            <v>0</v>
          </cell>
          <cell r="G6202">
            <v>0</v>
          </cell>
          <cell r="H6202">
            <v>0</v>
          </cell>
          <cell r="I6202">
            <v>0</v>
          </cell>
          <cell r="J6202">
            <v>0</v>
          </cell>
          <cell r="K6202">
            <v>0</v>
          </cell>
        </row>
        <row r="6203">
          <cell r="B6203">
            <v>0</v>
          </cell>
          <cell r="C6203">
            <v>0</v>
          </cell>
          <cell r="D6203">
            <v>0</v>
          </cell>
          <cell r="E6203">
            <v>0</v>
          </cell>
          <cell r="F6203">
            <v>0</v>
          </cell>
          <cell r="G6203">
            <v>0</v>
          </cell>
          <cell r="H6203">
            <v>0</v>
          </cell>
          <cell r="I6203">
            <v>0</v>
          </cell>
          <cell r="J6203">
            <v>0</v>
          </cell>
          <cell r="K6203">
            <v>0</v>
          </cell>
        </row>
        <row r="6204">
          <cell r="B6204">
            <v>0</v>
          </cell>
          <cell r="C6204">
            <v>0</v>
          </cell>
          <cell r="D6204">
            <v>0</v>
          </cell>
          <cell r="E6204">
            <v>0</v>
          </cell>
          <cell r="F6204">
            <v>0</v>
          </cell>
          <cell r="G6204">
            <v>0</v>
          </cell>
          <cell r="H6204">
            <v>0</v>
          </cell>
          <cell r="I6204">
            <v>0</v>
          </cell>
          <cell r="J6204">
            <v>0</v>
          </cell>
          <cell r="K6204">
            <v>0</v>
          </cell>
        </row>
        <row r="6205">
          <cell r="B6205">
            <v>0</v>
          </cell>
          <cell r="C6205">
            <v>0</v>
          </cell>
          <cell r="D6205">
            <v>0</v>
          </cell>
          <cell r="E6205">
            <v>0</v>
          </cell>
          <cell r="F6205">
            <v>0</v>
          </cell>
          <cell r="G6205">
            <v>0</v>
          </cell>
          <cell r="H6205">
            <v>0</v>
          </cell>
          <cell r="I6205">
            <v>0</v>
          </cell>
          <cell r="J6205">
            <v>0</v>
          </cell>
          <cell r="K6205">
            <v>0</v>
          </cell>
        </row>
        <row r="6206">
          <cell r="B6206">
            <v>0</v>
          </cell>
          <cell r="C6206">
            <v>0</v>
          </cell>
          <cell r="D6206">
            <v>0</v>
          </cell>
          <cell r="E6206">
            <v>0</v>
          </cell>
          <cell r="F6206">
            <v>0</v>
          </cell>
          <cell r="G6206">
            <v>0</v>
          </cell>
          <cell r="H6206">
            <v>0</v>
          </cell>
          <cell r="I6206">
            <v>0</v>
          </cell>
          <cell r="J6206">
            <v>0</v>
          </cell>
          <cell r="K6206">
            <v>0</v>
          </cell>
        </row>
        <row r="6207">
          <cell r="B6207">
            <v>0</v>
          </cell>
          <cell r="C6207">
            <v>0</v>
          </cell>
          <cell r="D6207">
            <v>0</v>
          </cell>
          <cell r="E6207">
            <v>0</v>
          </cell>
          <cell r="F6207">
            <v>0</v>
          </cell>
          <cell r="G6207">
            <v>0</v>
          </cell>
          <cell r="H6207">
            <v>0</v>
          </cell>
          <cell r="I6207">
            <v>0</v>
          </cell>
          <cell r="J6207">
            <v>0</v>
          </cell>
          <cell r="K6207">
            <v>0</v>
          </cell>
        </row>
        <row r="6208">
          <cell r="B6208">
            <v>0</v>
          </cell>
          <cell r="C6208">
            <v>0</v>
          </cell>
          <cell r="D6208">
            <v>0</v>
          </cell>
          <cell r="E6208">
            <v>0</v>
          </cell>
          <cell r="F6208">
            <v>0</v>
          </cell>
          <cell r="G6208">
            <v>0</v>
          </cell>
          <cell r="H6208">
            <v>0</v>
          </cell>
          <cell r="I6208">
            <v>0</v>
          </cell>
          <cell r="J6208">
            <v>0</v>
          </cell>
          <cell r="K6208">
            <v>0</v>
          </cell>
        </row>
        <row r="6209">
          <cell r="B6209">
            <v>0</v>
          </cell>
          <cell r="C6209">
            <v>0</v>
          </cell>
          <cell r="D6209">
            <v>0</v>
          </cell>
          <cell r="E6209">
            <v>0</v>
          </cell>
          <cell r="F6209">
            <v>0</v>
          </cell>
          <cell r="G6209">
            <v>0</v>
          </cell>
          <cell r="H6209">
            <v>0</v>
          </cell>
          <cell r="I6209">
            <v>0</v>
          </cell>
          <cell r="J6209">
            <v>0</v>
          </cell>
          <cell r="K6209">
            <v>0</v>
          </cell>
        </row>
        <row r="6210">
          <cell r="B6210">
            <v>0</v>
          </cell>
          <cell r="C6210">
            <v>0</v>
          </cell>
          <cell r="D6210">
            <v>0</v>
          </cell>
          <cell r="E6210">
            <v>0</v>
          </cell>
          <cell r="F6210">
            <v>0</v>
          </cell>
          <cell r="G6210">
            <v>0</v>
          </cell>
          <cell r="H6210">
            <v>0</v>
          </cell>
          <cell r="I6210">
            <v>0</v>
          </cell>
          <cell r="J6210">
            <v>0</v>
          </cell>
          <cell r="K6210">
            <v>0</v>
          </cell>
        </row>
        <row r="6211">
          <cell r="B6211">
            <v>0</v>
          </cell>
          <cell r="C6211">
            <v>0</v>
          </cell>
          <cell r="D6211">
            <v>0</v>
          </cell>
          <cell r="E6211">
            <v>0</v>
          </cell>
          <cell r="F6211">
            <v>0</v>
          </cell>
          <cell r="G6211">
            <v>0</v>
          </cell>
          <cell r="H6211">
            <v>0</v>
          </cell>
          <cell r="I6211">
            <v>0</v>
          </cell>
          <cell r="J6211">
            <v>0</v>
          </cell>
          <cell r="K6211">
            <v>0</v>
          </cell>
        </row>
        <row r="6212">
          <cell r="B6212">
            <v>0</v>
          </cell>
          <cell r="C6212">
            <v>0</v>
          </cell>
          <cell r="D6212">
            <v>0</v>
          </cell>
          <cell r="E6212">
            <v>0</v>
          </cell>
          <cell r="F6212">
            <v>0</v>
          </cell>
          <cell r="G6212">
            <v>0</v>
          </cell>
          <cell r="H6212">
            <v>0</v>
          </cell>
          <cell r="I6212">
            <v>0</v>
          </cell>
          <cell r="J6212">
            <v>0</v>
          </cell>
          <cell r="K6212">
            <v>0</v>
          </cell>
        </row>
        <row r="6213">
          <cell r="B6213">
            <v>0</v>
          </cell>
          <cell r="C6213">
            <v>0</v>
          </cell>
          <cell r="D6213">
            <v>0</v>
          </cell>
          <cell r="E6213">
            <v>0</v>
          </cell>
          <cell r="F6213">
            <v>0</v>
          </cell>
          <cell r="G6213">
            <v>0</v>
          </cell>
          <cell r="H6213">
            <v>0</v>
          </cell>
          <cell r="I6213">
            <v>0</v>
          </cell>
          <cell r="J6213">
            <v>0</v>
          </cell>
          <cell r="K6213">
            <v>0</v>
          </cell>
        </row>
        <row r="6214">
          <cell r="B6214">
            <v>0</v>
          </cell>
          <cell r="C6214">
            <v>0</v>
          </cell>
          <cell r="D6214">
            <v>0</v>
          </cell>
          <cell r="E6214">
            <v>0</v>
          </cell>
          <cell r="F6214">
            <v>0</v>
          </cell>
          <cell r="G6214">
            <v>0</v>
          </cell>
          <cell r="H6214">
            <v>0</v>
          </cell>
          <cell r="I6214">
            <v>0</v>
          </cell>
          <cell r="J6214">
            <v>0</v>
          </cell>
          <cell r="K6214">
            <v>0</v>
          </cell>
        </row>
        <row r="6215">
          <cell r="B6215">
            <v>0</v>
          </cell>
          <cell r="C6215">
            <v>0</v>
          </cell>
          <cell r="D6215">
            <v>0</v>
          </cell>
          <cell r="E6215">
            <v>0</v>
          </cell>
          <cell r="F6215">
            <v>0</v>
          </cell>
          <cell r="G6215">
            <v>0</v>
          </cell>
          <cell r="H6215">
            <v>0</v>
          </cell>
          <cell r="I6215">
            <v>0</v>
          </cell>
          <cell r="J6215">
            <v>0</v>
          </cell>
          <cell r="K6215">
            <v>0</v>
          </cell>
        </row>
        <row r="6216">
          <cell r="B6216">
            <v>0</v>
          </cell>
          <cell r="C6216">
            <v>0</v>
          </cell>
          <cell r="D6216">
            <v>0</v>
          </cell>
          <cell r="E6216">
            <v>0</v>
          </cell>
          <cell r="F6216">
            <v>0</v>
          </cell>
          <cell r="G6216">
            <v>0</v>
          </cell>
          <cell r="H6216">
            <v>0</v>
          </cell>
          <cell r="I6216">
            <v>0</v>
          </cell>
          <cell r="J6216">
            <v>0</v>
          </cell>
          <cell r="K6216">
            <v>0</v>
          </cell>
        </row>
        <row r="6217">
          <cell r="B6217">
            <v>0</v>
          </cell>
          <cell r="C6217">
            <v>0</v>
          </cell>
          <cell r="D6217">
            <v>0</v>
          </cell>
          <cell r="E6217">
            <v>0</v>
          </cell>
          <cell r="F6217">
            <v>0</v>
          </cell>
          <cell r="G6217">
            <v>0</v>
          </cell>
          <cell r="H6217">
            <v>0</v>
          </cell>
          <cell r="I6217">
            <v>0</v>
          </cell>
          <cell r="J6217">
            <v>0</v>
          </cell>
          <cell r="K6217">
            <v>0</v>
          </cell>
        </row>
        <row r="6218">
          <cell r="B6218">
            <v>0</v>
          </cell>
          <cell r="C6218">
            <v>0</v>
          </cell>
          <cell r="D6218">
            <v>0</v>
          </cell>
          <cell r="E6218">
            <v>0</v>
          </cell>
          <cell r="F6218">
            <v>0</v>
          </cell>
          <cell r="G6218">
            <v>0</v>
          </cell>
          <cell r="H6218">
            <v>0</v>
          </cell>
          <cell r="I6218">
            <v>0</v>
          </cell>
          <cell r="J6218">
            <v>0</v>
          </cell>
          <cell r="K6218">
            <v>0</v>
          </cell>
        </row>
        <row r="6219">
          <cell r="B6219">
            <v>0</v>
          </cell>
          <cell r="C6219">
            <v>0</v>
          </cell>
          <cell r="D6219">
            <v>0</v>
          </cell>
          <cell r="E6219">
            <v>0</v>
          </cell>
          <cell r="F6219">
            <v>0</v>
          </cell>
          <cell r="G6219">
            <v>0</v>
          </cell>
          <cell r="H6219">
            <v>0</v>
          </cell>
          <cell r="I6219">
            <v>0</v>
          </cell>
          <cell r="J6219">
            <v>0</v>
          </cell>
          <cell r="K6219">
            <v>0</v>
          </cell>
        </row>
        <row r="6220">
          <cell r="B6220">
            <v>0</v>
          </cell>
          <cell r="C6220">
            <v>0</v>
          </cell>
          <cell r="D6220">
            <v>0</v>
          </cell>
          <cell r="E6220">
            <v>0</v>
          </cell>
          <cell r="F6220">
            <v>0</v>
          </cell>
          <cell r="G6220">
            <v>0</v>
          </cell>
          <cell r="H6220">
            <v>0</v>
          </cell>
          <cell r="I6220">
            <v>0</v>
          </cell>
          <cell r="J6220">
            <v>0</v>
          </cell>
          <cell r="K6220">
            <v>0</v>
          </cell>
        </row>
        <row r="6221">
          <cell r="B6221">
            <v>0</v>
          </cell>
          <cell r="C6221">
            <v>0</v>
          </cell>
          <cell r="D6221">
            <v>0</v>
          </cell>
          <cell r="E6221">
            <v>0</v>
          </cell>
          <cell r="F6221">
            <v>0</v>
          </cell>
          <cell r="G6221">
            <v>0</v>
          </cell>
          <cell r="H6221">
            <v>0</v>
          </cell>
          <cell r="I6221">
            <v>0</v>
          </cell>
          <cell r="J6221">
            <v>0</v>
          </cell>
          <cell r="K6221">
            <v>0</v>
          </cell>
        </row>
        <row r="6222">
          <cell r="B6222">
            <v>0</v>
          </cell>
          <cell r="C6222">
            <v>0</v>
          </cell>
          <cell r="D6222">
            <v>0</v>
          </cell>
          <cell r="E6222">
            <v>0</v>
          </cell>
          <cell r="F6222">
            <v>0</v>
          </cell>
          <cell r="G6222">
            <v>0</v>
          </cell>
          <cell r="H6222">
            <v>0</v>
          </cell>
          <cell r="I6222">
            <v>0</v>
          </cell>
          <cell r="J6222">
            <v>0</v>
          </cell>
          <cell r="K6222">
            <v>0</v>
          </cell>
        </row>
        <row r="6223">
          <cell r="B6223">
            <v>0</v>
          </cell>
          <cell r="C6223">
            <v>0</v>
          </cell>
          <cell r="D6223">
            <v>0</v>
          </cell>
          <cell r="E6223">
            <v>0</v>
          </cell>
          <cell r="F6223">
            <v>0</v>
          </cell>
          <cell r="G6223">
            <v>0</v>
          </cell>
          <cell r="H6223">
            <v>0</v>
          </cell>
          <cell r="I6223">
            <v>0</v>
          </cell>
          <cell r="J6223">
            <v>0</v>
          </cell>
          <cell r="K6223">
            <v>0</v>
          </cell>
        </row>
        <row r="6224">
          <cell r="B6224">
            <v>0</v>
          </cell>
          <cell r="C6224">
            <v>0</v>
          </cell>
          <cell r="D6224">
            <v>0</v>
          </cell>
          <cell r="E6224">
            <v>0</v>
          </cell>
          <cell r="F6224">
            <v>0</v>
          </cell>
          <cell r="G6224">
            <v>0</v>
          </cell>
          <cell r="H6224">
            <v>0</v>
          </cell>
          <cell r="I6224">
            <v>0</v>
          </cell>
          <cell r="J6224">
            <v>0</v>
          </cell>
          <cell r="K6224">
            <v>0</v>
          </cell>
        </row>
        <row r="6225">
          <cell r="B6225">
            <v>0</v>
          </cell>
          <cell r="C6225">
            <v>0</v>
          </cell>
          <cell r="D6225">
            <v>0</v>
          </cell>
          <cell r="E6225">
            <v>0</v>
          </cell>
          <cell r="F6225">
            <v>0</v>
          </cell>
          <cell r="G6225">
            <v>0</v>
          </cell>
          <cell r="H6225">
            <v>0</v>
          </cell>
          <cell r="I6225">
            <v>0</v>
          </cell>
          <cell r="J6225">
            <v>0</v>
          </cell>
          <cell r="K6225">
            <v>0</v>
          </cell>
        </row>
        <row r="6226">
          <cell r="B6226">
            <v>0</v>
          </cell>
          <cell r="C6226">
            <v>0</v>
          </cell>
          <cell r="D6226">
            <v>0</v>
          </cell>
          <cell r="E6226">
            <v>0</v>
          </cell>
          <cell r="F6226">
            <v>0</v>
          </cell>
          <cell r="G6226">
            <v>0</v>
          </cell>
          <cell r="H6226">
            <v>0</v>
          </cell>
          <cell r="I6226">
            <v>0</v>
          </cell>
          <cell r="J6226">
            <v>0</v>
          </cell>
          <cell r="K6226">
            <v>0</v>
          </cell>
        </row>
        <row r="6227">
          <cell r="B6227">
            <v>0</v>
          </cell>
          <cell r="C6227">
            <v>0</v>
          </cell>
          <cell r="D6227">
            <v>0</v>
          </cell>
          <cell r="E6227">
            <v>0</v>
          </cell>
          <cell r="F6227">
            <v>0</v>
          </cell>
          <cell r="G6227">
            <v>0</v>
          </cell>
          <cell r="H6227">
            <v>0</v>
          </cell>
          <cell r="I6227">
            <v>0</v>
          </cell>
          <cell r="J6227">
            <v>0</v>
          </cell>
          <cell r="K6227">
            <v>0</v>
          </cell>
        </row>
        <row r="6228">
          <cell r="B6228">
            <v>0</v>
          </cell>
          <cell r="C6228">
            <v>0</v>
          </cell>
          <cell r="D6228">
            <v>0</v>
          </cell>
          <cell r="E6228">
            <v>0</v>
          </cell>
          <cell r="F6228">
            <v>0</v>
          </cell>
          <cell r="G6228">
            <v>0</v>
          </cell>
          <cell r="H6228">
            <v>0</v>
          </cell>
          <cell r="I6228">
            <v>0</v>
          </cell>
          <cell r="J6228">
            <v>0</v>
          </cell>
          <cell r="K6228">
            <v>0</v>
          </cell>
        </row>
        <row r="6229">
          <cell r="B6229">
            <v>0</v>
          </cell>
          <cell r="C6229">
            <v>0</v>
          </cell>
          <cell r="D6229">
            <v>0</v>
          </cell>
          <cell r="E6229">
            <v>0</v>
          </cell>
          <cell r="F6229">
            <v>0</v>
          </cell>
          <cell r="G6229">
            <v>0</v>
          </cell>
          <cell r="H6229">
            <v>0</v>
          </cell>
          <cell r="I6229">
            <v>0</v>
          </cell>
          <cell r="J6229">
            <v>0</v>
          </cell>
          <cell r="K6229">
            <v>0</v>
          </cell>
        </row>
        <row r="6230">
          <cell r="B6230">
            <v>0</v>
          </cell>
          <cell r="C6230">
            <v>0</v>
          </cell>
          <cell r="D6230">
            <v>0</v>
          </cell>
          <cell r="E6230">
            <v>0</v>
          </cell>
          <cell r="F6230">
            <v>0</v>
          </cell>
          <cell r="G6230">
            <v>0</v>
          </cell>
          <cell r="H6230">
            <v>0</v>
          </cell>
          <cell r="I6230">
            <v>0</v>
          </cell>
          <cell r="J6230">
            <v>0</v>
          </cell>
          <cell r="K6230">
            <v>0</v>
          </cell>
        </row>
        <row r="6231">
          <cell r="B6231">
            <v>0</v>
          </cell>
          <cell r="C6231">
            <v>0</v>
          </cell>
          <cell r="D6231">
            <v>0</v>
          </cell>
          <cell r="E6231">
            <v>0</v>
          </cell>
          <cell r="F6231">
            <v>0</v>
          </cell>
          <cell r="G6231">
            <v>0</v>
          </cell>
          <cell r="H6231">
            <v>0</v>
          </cell>
          <cell r="I6231">
            <v>0</v>
          </cell>
          <cell r="J6231">
            <v>0</v>
          </cell>
          <cell r="K6231">
            <v>0</v>
          </cell>
        </row>
        <row r="6232">
          <cell r="B6232">
            <v>0</v>
          </cell>
          <cell r="C6232">
            <v>0</v>
          </cell>
          <cell r="D6232">
            <v>0</v>
          </cell>
          <cell r="E6232">
            <v>0</v>
          </cell>
          <cell r="F6232">
            <v>0</v>
          </cell>
          <cell r="G6232">
            <v>0</v>
          </cell>
          <cell r="H6232">
            <v>0</v>
          </cell>
          <cell r="I6232">
            <v>0</v>
          </cell>
          <cell r="J6232">
            <v>0</v>
          </cell>
          <cell r="K6232">
            <v>0</v>
          </cell>
        </row>
        <row r="6233">
          <cell r="B6233">
            <v>0</v>
          </cell>
          <cell r="C6233">
            <v>0</v>
          </cell>
          <cell r="D6233">
            <v>0</v>
          </cell>
          <cell r="E6233">
            <v>0</v>
          </cell>
          <cell r="F6233">
            <v>0</v>
          </cell>
          <cell r="G6233">
            <v>0</v>
          </cell>
          <cell r="H6233">
            <v>0</v>
          </cell>
          <cell r="I6233">
            <v>0</v>
          </cell>
          <cell r="J6233">
            <v>0</v>
          </cell>
          <cell r="K6233">
            <v>0</v>
          </cell>
        </row>
        <row r="6234">
          <cell r="B6234">
            <v>0</v>
          </cell>
          <cell r="C6234">
            <v>0</v>
          </cell>
          <cell r="D6234">
            <v>0</v>
          </cell>
          <cell r="E6234">
            <v>0</v>
          </cell>
          <cell r="F6234">
            <v>0</v>
          </cell>
          <cell r="G6234">
            <v>0</v>
          </cell>
          <cell r="H6234">
            <v>0</v>
          </cell>
          <cell r="I6234">
            <v>0</v>
          </cell>
          <cell r="J6234">
            <v>0</v>
          </cell>
          <cell r="K6234">
            <v>0</v>
          </cell>
        </row>
        <row r="6235">
          <cell r="B6235">
            <v>0</v>
          </cell>
          <cell r="C6235">
            <v>0</v>
          </cell>
          <cell r="D6235">
            <v>0</v>
          </cell>
          <cell r="E6235">
            <v>0</v>
          </cell>
          <cell r="F6235">
            <v>0</v>
          </cell>
          <cell r="G6235">
            <v>0</v>
          </cell>
          <cell r="H6235">
            <v>0</v>
          </cell>
          <cell r="I6235">
            <v>0</v>
          </cell>
          <cell r="J6235">
            <v>0</v>
          </cell>
          <cell r="K6235">
            <v>0</v>
          </cell>
        </row>
        <row r="6236">
          <cell r="B6236">
            <v>0</v>
          </cell>
          <cell r="C6236">
            <v>0</v>
          </cell>
          <cell r="D6236">
            <v>0</v>
          </cell>
          <cell r="E6236">
            <v>0</v>
          </cell>
          <cell r="F6236">
            <v>0</v>
          </cell>
          <cell r="G6236">
            <v>0</v>
          </cell>
          <cell r="H6236">
            <v>0</v>
          </cell>
          <cell r="I6236">
            <v>0</v>
          </cell>
          <cell r="J6236">
            <v>0</v>
          </cell>
          <cell r="K6236">
            <v>0</v>
          </cell>
        </row>
        <row r="6237">
          <cell r="B6237">
            <v>0</v>
          </cell>
          <cell r="C6237">
            <v>0</v>
          </cell>
          <cell r="D6237">
            <v>0</v>
          </cell>
          <cell r="E6237">
            <v>0</v>
          </cell>
          <cell r="F6237">
            <v>0</v>
          </cell>
          <cell r="G6237">
            <v>0</v>
          </cell>
          <cell r="H6237">
            <v>0</v>
          </cell>
          <cell r="I6237">
            <v>0</v>
          </cell>
          <cell r="J6237">
            <v>0</v>
          </cell>
          <cell r="K6237">
            <v>0</v>
          </cell>
        </row>
        <row r="6238">
          <cell r="B6238">
            <v>0</v>
          </cell>
          <cell r="C6238">
            <v>0</v>
          </cell>
          <cell r="D6238">
            <v>0</v>
          </cell>
          <cell r="E6238">
            <v>0</v>
          </cell>
          <cell r="F6238">
            <v>0</v>
          </cell>
          <cell r="G6238">
            <v>0</v>
          </cell>
          <cell r="H6238">
            <v>0</v>
          </cell>
          <cell r="I6238">
            <v>0</v>
          </cell>
          <cell r="J6238">
            <v>0</v>
          </cell>
          <cell r="K6238">
            <v>0</v>
          </cell>
        </row>
        <row r="6239">
          <cell r="B6239">
            <v>0</v>
          </cell>
          <cell r="C6239">
            <v>0</v>
          </cell>
          <cell r="D6239">
            <v>0</v>
          </cell>
          <cell r="E6239">
            <v>0</v>
          </cell>
          <cell r="F6239">
            <v>0</v>
          </cell>
          <cell r="G6239">
            <v>0</v>
          </cell>
          <cell r="H6239">
            <v>0</v>
          </cell>
          <cell r="I6239">
            <v>0</v>
          </cell>
          <cell r="J6239">
            <v>0</v>
          </cell>
          <cell r="K6239">
            <v>0</v>
          </cell>
        </row>
        <row r="6240">
          <cell r="B6240">
            <v>0</v>
          </cell>
          <cell r="C6240">
            <v>0</v>
          </cell>
          <cell r="D6240">
            <v>0</v>
          </cell>
          <cell r="E6240">
            <v>0</v>
          </cell>
          <cell r="F6240">
            <v>0</v>
          </cell>
          <cell r="G6240">
            <v>0</v>
          </cell>
          <cell r="H6240">
            <v>0</v>
          </cell>
          <cell r="I6240">
            <v>0</v>
          </cell>
          <cell r="J6240">
            <v>0</v>
          </cell>
          <cell r="K6240">
            <v>0</v>
          </cell>
        </row>
        <row r="6241">
          <cell r="B6241">
            <v>0</v>
          </cell>
          <cell r="C6241">
            <v>0</v>
          </cell>
          <cell r="D6241">
            <v>0</v>
          </cell>
          <cell r="E6241">
            <v>0</v>
          </cell>
          <cell r="F6241">
            <v>0</v>
          </cell>
          <cell r="G6241">
            <v>0</v>
          </cell>
          <cell r="H6241">
            <v>0</v>
          </cell>
          <cell r="I6241">
            <v>0</v>
          </cell>
          <cell r="J6241">
            <v>0</v>
          </cell>
          <cell r="K6241">
            <v>0</v>
          </cell>
        </row>
        <row r="6242">
          <cell r="B6242">
            <v>0</v>
          </cell>
          <cell r="C6242">
            <v>0</v>
          </cell>
          <cell r="D6242">
            <v>0</v>
          </cell>
          <cell r="E6242">
            <v>0</v>
          </cell>
          <cell r="F6242">
            <v>0</v>
          </cell>
          <cell r="G6242">
            <v>0</v>
          </cell>
          <cell r="H6242">
            <v>0</v>
          </cell>
          <cell r="I6242">
            <v>0</v>
          </cell>
          <cell r="J6242">
            <v>0</v>
          </cell>
          <cell r="K6242">
            <v>0</v>
          </cell>
        </row>
        <row r="6243">
          <cell r="B6243">
            <v>0</v>
          </cell>
          <cell r="C6243">
            <v>0</v>
          </cell>
          <cell r="D6243">
            <v>0</v>
          </cell>
          <cell r="E6243">
            <v>0</v>
          </cell>
          <cell r="F6243">
            <v>0</v>
          </cell>
          <cell r="G6243">
            <v>0</v>
          </cell>
          <cell r="H6243">
            <v>0</v>
          </cell>
          <cell r="I6243">
            <v>0</v>
          </cell>
          <cell r="J6243">
            <v>0</v>
          </cell>
          <cell r="K6243">
            <v>0</v>
          </cell>
        </row>
        <row r="6244">
          <cell r="B6244">
            <v>0</v>
          </cell>
          <cell r="C6244">
            <v>0</v>
          </cell>
          <cell r="D6244">
            <v>0</v>
          </cell>
          <cell r="E6244">
            <v>0</v>
          </cell>
          <cell r="F6244">
            <v>0</v>
          </cell>
          <cell r="G6244">
            <v>0</v>
          </cell>
          <cell r="H6244">
            <v>0</v>
          </cell>
          <cell r="I6244">
            <v>0</v>
          </cell>
          <cell r="J6244">
            <v>0</v>
          </cell>
          <cell r="K6244">
            <v>0</v>
          </cell>
        </row>
        <row r="6245">
          <cell r="B6245">
            <v>0</v>
          </cell>
          <cell r="C6245">
            <v>0</v>
          </cell>
          <cell r="D6245">
            <v>0</v>
          </cell>
          <cell r="E6245">
            <v>0</v>
          </cell>
          <cell r="F6245">
            <v>0</v>
          </cell>
          <cell r="G6245">
            <v>0</v>
          </cell>
          <cell r="H6245">
            <v>0</v>
          </cell>
          <cell r="I6245">
            <v>0</v>
          </cell>
          <cell r="J6245">
            <v>0</v>
          </cell>
          <cell r="K6245">
            <v>0</v>
          </cell>
        </row>
        <row r="6246">
          <cell r="B6246">
            <v>0</v>
          </cell>
          <cell r="C6246">
            <v>0</v>
          </cell>
          <cell r="D6246">
            <v>0</v>
          </cell>
          <cell r="E6246">
            <v>0</v>
          </cell>
          <cell r="F6246">
            <v>0</v>
          </cell>
          <cell r="G6246">
            <v>0</v>
          </cell>
          <cell r="H6246">
            <v>0</v>
          </cell>
          <cell r="I6246">
            <v>0</v>
          </cell>
          <cell r="J6246">
            <v>0</v>
          </cell>
          <cell r="K6246">
            <v>0</v>
          </cell>
        </row>
        <row r="6247">
          <cell r="B6247">
            <v>0</v>
          </cell>
          <cell r="C6247">
            <v>0</v>
          </cell>
          <cell r="D6247">
            <v>0</v>
          </cell>
          <cell r="E6247">
            <v>0</v>
          </cell>
          <cell r="F6247">
            <v>0</v>
          </cell>
          <cell r="G6247">
            <v>0</v>
          </cell>
          <cell r="H6247">
            <v>0</v>
          </cell>
          <cell r="I6247">
            <v>0</v>
          </cell>
          <cell r="J6247">
            <v>0</v>
          </cell>
          <cell r="K6247">
            <v>0</v>
          </cell>
        </row>
        <row r="6248">
          <cell r="B6248">
            <v>0</v>
          </cell>
          <cell r="C6248">
            <v>0</v>
          </cell>
          <cell r="D6248">
            <v>0</v>
          </cell>
          <cell r="E6248">
            <v>0</v>
          </cell>
          <cell r="F6248">
            <v>0</v>
          </cell>
          <cell r="G6248">
            <v>0</v>
          </cell>
          <cell r="H6248">
            <v>0</v>
          </cell>
          <cell r="I6248">
            <v>0</v>
          </cell>
          <cell r="J6248">
            <v>0</v>
          </cell>
          <cell r="K6248">
            <v>0</v>
          </cell>
        </row>
        <row r="6249">
          <cell r="B6249">
            <v>0</v>
          </cell>
          <cell r="C6249">
            <v>0</v>
          </cell>
          <cell r="D6249">
            <v>0</v>
          </cell>
          <cell r="E6249">
            <v>0</v>
          </cell>
          <cell r="F6249">
            <v>0</v>
          </cell>
          <cell r="G6249">
            <v>0</v>
          </cell>
          <cell r="H6249">
            <v>0</v>
          </cell>
          <cell r="I6249">
            <v>0</v>
          </cell>
          <cell r="J6249">
            <v>0</v>
          </cell>
          <cell r="K6249">
            <v>0</v>
          </cell>
        </row>
        <row r="6250">
          <cell r="B6250">
            <v>0</v>
          </cell>
          <cell r="C6250">
            <v>0</v>
          </cell>
          <cell r="D6250">
            <v>0</v>
          </cell>
          <cell r="E6250">
            <v>0</v>
          </cell>
          <cell r="F6250">
            <v>0</v>
          </cell>
          <cell r="G6250">
            <v>0</v>
          </cell>
          <cell r="H6250">
            <v>0</v>
          </cell>
          <cell r="I6250">
            <v>0</v>
          </cell>
          <cell r="J6250">
            <v>0</v>
          </cell>
          <cell r="K6250">
            <v>0</v>
          </cell>
        </row>
        <row r="6251">
          <cell r="B6251">
            <v>0</v>
          </cell>
          <cell r="C6251">
            <v>0</v>
          </cell>
          <cell r="D6251">
            <v>0</v>
          </cell>
          <cell r="E6251">
            <v>0</v>
          </cell>
          <cell r="F6251">
            <v>0</v>
          </cell>
          <cell r="G6251">
            <v>0</v>
          </cell>
          <cell r="H6251">
            <v>0</v>
          </cell>
          <cell r="I6251">
            <v>0</v>
          </cell>
          <cell r="J6251">
            <v>0</v>
          </cell>
          <cell r="K6251">
            <v>0</v>
          </cell>
        </row>
        <row r="6252">
          <cell r="B6252">
            <v>0</v>
          </cell>
          <cell r="C6252">
            <v>0</v>
          </cell>
          <cell r="D6252">
            <v>0</v>
          </cell>
          <cell r="E6252">
            <v>0</v>
          </cell>
          <cell r="F6252">
            <v>0</v>
          </cell>
          <cell r="G6252">
            <v>0</v>
          </cell>
          <cell r="H6252">
            <v>0</v>
          </cell>
          <cell r="I6252">
            <v>0</v>
          </cell>
          <cell r="J6252">
            <v>0</v>
          </cell>
          <cell r="K6252">
            <v>0</v>
          </cell>
        </row>
        <row r="6253">
          <cell r="B6253">
            <v>0</v>
          </cell>
          <cell r="C6253">
            <v>0</v>
          </cell>
          <cell r="D6253">
            <v>0</v>
          </cell>
          <cell r="E6253">
            <v>0</v>
          </cell>
          <cell r="F6253">
            <v>0</v>
          </cell>
          <cell r="G6253">
            <v>0</v>
          </cell>
          <cell r="H6253">
            <v>0</v>
          </cell>
          <cell r="I6253">
            <v>0</v>
          </cell>
          <cell r="J6253">
            <v>0</v>
          </cell>
          <cell r="K6253">
            <v>0</v>
          </cell>
        </row>
        <row r="6254">
          <cell r="B6254">
            <v>0</v>
          </cell>
          <cell r="C6254">
            <v>0</v>
          </cell>
          <cell r="D6254">
            <v>0</v>
          </cell>
          <cell r="E6254">
            <v>0</v>
          </cell>
          <cell r="F6254">
            <v>0</v>
          </cell>
          <cell r="G6254">
            <v>0</v>
          </cell>
          <cell r="H6254">
            <v>0</v>
          </cell>
          <cell r="I6254">
            <v>0</v>
          </cell>
          <cell r="J6254">
            <v>0</v>
          </cell>
          <cell r="K6254">
            <v>0</v>
          </cell>
        </row>
        <row r="6255">
          <cell r="B6255">
            <v>0</v>
          </cell>
          <cell r="C6255">
            <v>0</v>
          </cell>
          <cell r="D6255">
            <v>0</v>
          </cell>
          <cell r="E6255">
            <v>0</v>
          </cell>
          <cell r="F6255">
            <v>0</v>
          </cell>
          <cell r="G6255">
            <v>0</v>
          </cell>
          <cell r="H6255">
            <v>0</v>
          </cell>
          <cell r="I6255">
            <v>0</v>
          </cell>
          <cell r="J6255">
            <v>0</v>
          </cell>
          <cell r="K6255">
            <v>0</v>
          </cell>
        </row>
        <row r="6256">
          <cell r="B6256">
            <v>0</v>
          </cell>
          <cell r="C6256">
            <v>0</v>
          </cell>
          <cell r="D6256">
            <v>0</v>
          </cell>
          <cell r="E6256">
            <v>0</v>
          </cell>
          <cell r="F6256">
            <v>0</v>
          </cell>
          <cell r="G6256">
            <v>0</v>
          </cell>
          <cell r="H6256">
            <v>0</v>
          </cell>
          <cell r="I6256">
            <v>0</v>
          </cell>
          <cell r="J6256">
            <v>0</v>
          </cell>
          <cell r="K6256">
            <v>0</v>
          </cell>
        </row>
        <row r="6257">
          <cell r="B6257">
            <v>0</v>
          </cell>
          <cell r="C6257">
            <v>0</v>
          </cell>
          <cell r="D6257">
            <v>0</v>
          </cell>
          <cell r="E6257">
            <v>0</v>
          </cell>
          <cell r="F6257">
            <v>0</v>
          </cell>
          <cell r="G6257">
            <v>0</v>
          </cell>
          <cell r="H6257">
            <v>0</v>
          </cell>
          <cell r="I6257">
            <v>0</v>
          </cell>
          <cell r="J6257">
            <v>0</v>
          </cell>
          <cell r="K6257">
            <v>0</v>
          </cell>
        </row>
        <row r="6258">
          <cell r="B6258">
            <v>0</v>
          </cell>
          <cell r="C6258">
            <v>0</v>
          </cell>
          <cell r="D6258">
            <v>0</v>
          </cell>
          <cell r="E6258">
            <v>0</v>
          </cell>
          <cell r="F6258">
            <v>0</v>
          </cell>
          <cell r="G6258">
            <v>0</v>
          </cell>
          <cell r="H6258">
            <v>0</v>
          </cell>
          <cell r="I6258">
            <v>0</v>
          </cell>
          <cell r="J6258">
            <v>0</v>
          </cell>
          <cell r="K6258">
            <v>0</v>
          </cell>
        </row>
        <row r="6259">
          <cell r="B6259">
            <v>0</v>
          </cell>
          <cell r="C6259">
            <v>0</v>
          </cell>
          <cell r="D6259">
            <v>0</v>
          </cell>
          <cell r="E6259">
            <v>0</v>
          </cell>
          <cell r="F6259">
            <v>0</v>
          </cell>
          <cell r="G6259">
            <v>0</v>
          </cell>
          <cell r="H6259">
            <v>0</v>
          </cell>
          <cell r="I6259">
            <v>0</v>
          </cell>
          <cell r="J6259">
            <v>0</v>
          </cell>
          <cell r="K6259">
            <v>0</v>
          </cell>
        </row>
        <row r="6260">
          <cell r="B6260">
            <v>0</v>
          </cell>
          <cell r="C6260">
            <v>0</v>
          </cell>
          <cell r="D6260">
            <v>0</v>
          </cell>
          <cell r="E6260">
            <v>0</v>
          </cell>
          <cell r="F6260">
            <v>0</v>
          </cell>
          <cell r="G6260">
            <v>0</v>
          </cell>
          <cell r="H6260">
            <v>0</v>
          </cell>
          <cell r="I6260">
            <v>0</v>
          </cell>
          <cell r="J6260">
            <v>0</v>
          </cell>
          <cell r="K6260">
            <v>0</v>
          </cell>
        </row>
        <row r="6261">
          <cell r="B6261">
            <v>0</v>
          </cell>
          <cell r="C6261">
            <v>0</v>
          </cell>
          <cell r="D6261">
            <v>0</v>
          </cell>
          <cell r="E6261">
            <v>0</v>
          </cell>
          <cell r="F6261">
            <v>0</v>
          </cell>
          <cell r="G6261">
            <v>0</v>
          </cell>
          <cell r="H6261">
            <v>0</v>
          </cell>
          <cell r="I6261">
            <v>0</v>
          </cell>
          <cell r="J6261">
            <v>0</v>
          </cell>
          <cell r="K6261">
            <v>0</v>
          </cell>
        </row>
        <row r="6262">
          <cell r="B6262">
            <v>0</v>
          </cell>
          <cell r="C6262">
            <v>0</v>
          </cell>
          <cell r="D6262">
            <v>0</v>
          </cell>
          <cell r="E6262">
            <v>0</v>
          </cell>
          <cell r="F6262">
            <v>0</v>
          </cell>
          <cell r="G6262">
            <v>0</v>
          </cell>
          <cell r="H6262">
            <v>0</v>
          </cell>
          <cell r="I6262">
            <v>0</v>
          </cell>
          <cell r="J6262">
            <v>0</v>
          </cell>
          <cell r="K6262">
            <v>0</v>
          </cell>
        </row>
        <row r="6263">
          <cell r="B6263">
            <v>0</v>
          </cell>
          <cell r="C6263">
            <v>0</v>
          </cell>
          <cell r="D6263">
            <v>0</v>
          </cell>
          <cell r="E6263">
            <v>0</v>
          </cell>
          <cell r="F6263">
            <v>0</v>
          </cell>
          <cell r="G6263">
            <v>0</v>
          </cell>
          <cell r="H6263">
            <v>0</v>
          </cell>
          <cell r="I6263">
            <v>0</v>
          </cell>
          <cell r="J6263">
            <v>0</v>
          </cell>
          <cell r="K6263">
            <v>0</v>
          </cell>
        </row>
        <row r="6264">
          <cell r="B6264">
            <v>0</v>
          </cell>
          <cell r="C6264">
            <v>0</v>
          </cell>
          <cell r="D6264">
            <v>0</v>
          </cell>
          <cell r="E6264">
            <v>0</v>
          </cell>
          <cell r="F6264">
            <v>0</v>
          </cell>
          <cell r="G6264">
            <v>0</v>
          </cell>
          <cell r="H6264">
            <v>0</v>
          </cell>
          <cell r="I6264">
            <v>0</v>
          </cell>
          <cell r="J6264">
            <v>0</v>
          </cell>
          <cell r="K6264">
            <v>0</v>
          </cell>
        </row>
        <row r="6265">
          <cell r="B6265">
            <v>0</v>
          </cell>
          <cell r="C6265">
            <v>0</v>
          </cell>
          <cell r="D6265">
            <v>0</v>
          </cell>
          <cell r="E6265">
            <v>0</v>
          </cell>
          <cell r="F6265">
            <v>0</v>
          </cell>
          <cell r="G6265">
            <v>0</v>
          </cell>
          <cell r="H6265">
            <v>0</v>
          </cell>
          <cell r="I6265">
            <v>0</v>
          </cell>
          <cell r="J6265">
            <v>0</v>
          </cell>
          <cell r="K6265">
            <v>0</v>
          </cell>
        </row>
        <row r="6266">
          <cell r="B6266">
            <v>0</v>
          </cell>
          <cell r="C6266">
            <v>0</v>
          </cell>
          <cell r="D6266">
            <v>0</v>
          </cell>
          <cell r="E6266">
            <v>0</v>
          </cell>
          <cell r="F6266">
            <v>0</v>
          </cell>
          <cell r="G6266">
            <v>0</v>
          </cell>
          <cell r="H6266">
            <v>0</v>
          </cell>
          <cell r="I6266">
            <v>0</v>
          </cell>
          <cell r="J6266">
            <v>0</v>
          </cell>
          <cell r="K6266">
            <v>0</v>
          </cell>
        </row>
        <row r="6267">
          <cell r="B6267">
            <v>0</v>
          </cell>
          <cell r="C6267">
            <v>0</v>
          </cell>
          <cell r="D6267">
            <v>0</v>
          </cell>
          <cell r="E6267">
            <v>0</v>
          </cell>
          <cell r="F6267">
            <v>0</v>
          </cell>
          <cell r="G6267">
            <v>0</v>
          </cell>
          <cell r="H6267">
            <v>0</v>
          </cell>
          <cell r="I6267">
            <v>0</v>
          </cell>
          <cell r="J6267">
            <v>0</v>
          </cell>
          <cell r="K6267">
            <v>0</v>
          </cell>
        </row>
        <row r="6268">
          <cell r="B6268">
            <v>0</v>
          </cell>
          <cell r="C6268">
            <v>0</v>
          </cell>
          <cell r="D6268">
            <v>0</v>
          </cell>
          <cell r="E6268">
            <v>0</v>
          </cell>
          <cell r="F6268">
            <v>0</v>
          </cell>
          <cell r="G6268">
            <v>0</v>
          </cell>
          <cell r="H6268">
            <v>0</v>
          </cell>
          <cell r="I6268">
            <v>0</v>
          </cell>
          <cell r="J6268">
            <v>0</v>
          </cell>
          <cell r="K6268">
            <v>0</v>
          </cell>
        </row>
        <row r="6269">
          <cell r="B6269">
            <v>0</v>
          </cell>
          <cell r="C6269">
            <v>0</v>
          </cell>
          <cell r="D6269">
            <v>0</v>
          </cell>
          <cell r="E6269">
            <v>0</v>
          </cell>
          <cell r="F6269">
            <v>0</v>
          </cell>
          <cell r="G6269">
            <v>0</v>
          </cell>
          <cell r="H6269">
            <v>0</v>
          </cell>
          <cell r="I6269">
            <v>0</v>
          </cell>
          <cell r="J6269">
            <v>0</v>
          </cell>
          <cell r="K6269">
            <v>0</v>
          </cell>
        </row>
        <row r="6270">
          <cell r="B6270">
            <v>0</v>
          </cell>
          <cell r="C6270">
            <v>0</v>
          </cell>
          <cell r="D6270">
            <v>0</v>
          </cell>
          <cell r="E6270">
            <v>0</v>
          </cell>
          <cell r="F6270">
            <v>0</v>
          </cell>
          <cell r="G6270">
            <v>0</v>
          </cell>
          <cell r="H6270">
            <v>0</v>
          </cell>
          <cell r="I6270">
            <v>0</v>
          </cell>
          <cell r="J6270">
            <v>0</v>
          </cell>
          <cell r="K6270">
            <v>0</v>
          </cell>
        </row>
        <row r="6271">
          <cell r="B6271">
            <v>0</v>
          </cell>
          <cell r="C6271">
            <v>0</v>
          </cell>
          <cell r="D6271">
            <v>0</v>
          </cell>
          <cell r="E6271">
            <v>0</v>
          </cell>
          <cell r="F6271">
            <v>0</v>
          </cell>
          <cell r="G6271">
            <v>0</v>
          </cell>
          <cell r="H6271">
            <v>0</v>
          </cell>
          <cell r="I6271">
            <v>0</v>
          </cell>
          <cell r="J6271">
            <v>0</v>
          </cell>
          <cell r="K6271">
            <v>0</v>
          </cell>
        </row>
        <row r="6272">
          <cell r="B6272">
            <v>0</v>
          </cell>
          <cell r="C6272">
            <v>0</v>
          </cell>
          <cell r="D6272">
            <v>0</v>
          </cell>
          <cell r="E6272">
            <v>0</v>
          </cell>
          <cell r="F6272">
            <v>0</v>
          </cell>
          <cell r="G6272">
            <v>0</v>
          </cell>
          <cell r="H6272">
            <v>0</v>
          </cell>
          <cell r="I6272">
            <v>0</v>
          </cell>
          <cell r="J6272">
            <v>0</v>
          </cell>
          <cell r="K6272">
            <v>0</v>
          </cell>
        </row>
        <row r="6273">
          <cell r="B6273">
            <v>0</v>
          </cell>
          <cell r="C6273">
            <v>0</v>
          </cell>
          <cell r="D6273">
            <v>0</v>
          </cell>
          <cell r="E6273">
            <v>0</v>
          </cell>
          <cell r="F6273">
            <v>0</v>
          </cell>
          <cell r="G6273">
            <v>0</v>
          </cell>
          <cell r="H6273">
            <v>0</v>
          </cell>
          <cell r="I6273">
            <v>0</v>
          </cell>
          <cell r="J6273">
            <v>0</v>
          </cell>
          <cell r="K6273">
            <v>0</v>
          </cell>
        </row>
        <row r="6274">
          <cell r="B6274">
            <v>0</v>
          </cell>
          <cell r="C6274">
            <v>0</v>
          </cell>
          <cell r="D6274">
            <v>0</v>
          </cell>
          <cell r="E6274">
            <v>0</v>
          </cell>
          <cell r="F6274">
            <v>0</v>
          </cell>
          <cell r="G6274">
            <v>0</v>
          </cell>
          <cell r="H6274">
            <v>0</v>
          </cell>
          <cell r="I6274">
            <v>0</v>
          </cell>
          <cell r="J6274">
            <v>0</v>
          </cell>
          <cell r="K6274">
            <v>0</v>
          </cell>
        </row>
        <row r="6275">
          <cell r="B6275">
            <v>0</v>
          </cell>
          <cell r="C6275">
            <v>0</v>
          </cell>
          <cell r="D6275">
            <v>0</v>
          </cell>
          <cell r="E6275">
            <v>0</v>
          </cell>
          <cell r="F6275">
            <v>0</v>
          </cell>
          <cell r="G6275">
            <v>0</v>
          </cell>
          <cell r="H6275">
            <v>0</v>
          </cell>
          <cell r="I6275">
            <v>0</v>
          </cell>
          <cell r="J6275">
            <v>0</v>
          </cell>
          <cell r="K6275">
            <v>0</v>
          </cell>
        </row>
        <row r="6276">
          <cell r="B6276">
            <v>0</v>
          </cell>
          <cell r="C6276">
            <v>0</v>
          </cell>
          <cell r="D6276">
            <v>0</v>
          </cell>
          <cell r="E6276">
            <v>0</v>
          </cell>
          <cell r="F6276">
            <v>0</v>
          </cell>
          <cell r="G6276">
            <v>0</v>
          </cell>
          <cell r="H6276">
            <v>0</v>
          </cell>
          <cell r="I6276">
            <v>0</v>
          </cell>
          <cell r="J6276">
            <v>0</v>
          </cell>
          <cell r="K6276">
            <v>0</v>
          </cell>
        </row>
        <row r="6277">
          <cell r="B6277">
            <v>0</v>
          </cell>
          <cell r="C6277">
            <v>0</v>
          </cell>
          <cell r="D6277">
            <v>0</v>
          </cell>
          <cell r="E6277">
            <v>0</v>
          </cell>
          <cell r="F6277">
            <v>0</v>
          </cell>
          <cell r="G6277">
            <v>0</v>
          </cell>
          <cell r="H6277">
            <v>0</v>
          </cell>
          <cell r="I6277">
            <v>0</v>
          </cell>
          <cell r="J6277">
            <v>0</v>
          </cell>
          <cell r="K6277">
            <v>0</v>
          </cell>
        </row>
        <row r="6278">
          <cell r="B6278">
            <v>0</v>
          </cell>
          <cell r="C6278">
            <v>0</v>
          </cell>
          <cell r="D6278">
            <v>0</v>
          </cell>
          <cell r="E6278">
            <v>0</v>
          </cell>
          <cell r="F6278">
            <v>0</v>
          </cell>
          <cell r="G6278">
            <v>0</v>
          </cell>
          <cell r="H6278">
            <v>0</v>
          </cell>
          <cell r="I6278">
            <v>0</v>
          </cell>
          <cell r="J6278">
            <v>0</v>
          </cell>
          <cell r="K6278">
            <v>0</v>
          </cell>
        </row>
        <row r="6279">
          <cell r="B6279">
            <v>0</v>
          </cell>
          <cell r="C6279">
            <v>0</v>
          </cell>
          <cell r="D6279">
            <v>0</v>
          </cell>
          <cell r="E6279">
            <v>0</v>
          </cell>
          <cell r="F6279">
            <v>0</v>
          </cell>
          <cell r="G6279">
            <v>0</v>
          </cell>
          <cell r="H6279">
            <v>0</v>
          </cell>
          <cell r="I6279">
            <v>0</v>
          </cell>
          <cell r="J6279">
            <v>0</v>
          </cell>
          <cell r="K6279">
            <v>0</v>
          </cell>
        </row>
        <row r="6280">
          <cell r="B6280">
            <v>0</v>
          </cell>
          <cell r="C6280">
            <v>0</v>
          </cell>
          <cell r="D6280">
            <v>0</v>
          </cell>
          <cell r="E6280">
            <v>0</v>
          </cell>
          <cell r="F6280">
            <v>0</v>
          </cell>
          <cell r="G6280">
            <v>0</v>
          </cell>
          <cell r="H6280">
            <v>0</v>
          </cell>
          <cell r="I6280">
            <v>0</v>
          </cell>
          <cell r="J6280">
            <v>0</v>
          </cell>
          <cell r="K6280">
            <v>0</v>
          </cell>
        </row>
        <row r="6281">
          <cell r="B6281">
            <v>0</v>
          </cell>
          <cell r="C6281">
            <v>0</v>
          </cell>
          <cell r="D6281">
            <v>0</v>
          </cell>
          <cell r="E6281">
            <v>0</v>
          </cell>
          <cell r="F6281">
            <v>0</v>
          </cell>
          <cell r="G6281">
            <v>0</v>
          </cell>
          <cell r="H6281">
            <v>0</v>
          </cell>
          <cell r="I6281">
            <v>0</v>
          </cell>
          <cell r="J6281">
            <v>0</v>
          </cell>
          <cell r="K6281">
            <v>0</v>
          </cell>
        </row>
        <row r="6282">
          <cell r="B6282">
            <v>0</v>
          </cell>
          <cell r="C6282">
            <v>0</v>
          </cell>
          <cell r="D6282">
            <v>0</v>
          </cell>
          <cell r="E6282">
            <v>0</v>
          </cell>
          <cell r="F6282">
            <v>0</v>
          </cell>
          <cell r="G6282">
            <v>0</v>
          </cell>
          <cell r="H6282">
            <v>0</v>
          </cell>
          <cell r="I6282">
            <v>0</v>
          </cell>
          <cell r="J6282">
            <v>0</v>
          </cell>
          <cell r="K6282">
            <v>0</v>
          </cell>
        </row>
        <row r="6283">
          <cell r="B6283">
            <v>0</v>
          </cell>
          <cell r="C6283">
            <v>0</v>
          </cell>
          <cell r="D6283">
            <v>0</v>
          </cell>
          <cell r="E6283">
            <v>0</v>
          </cell>
          <cell r="F6283">
            <v>0</v>
          </cell>
          <cell r="G6283">
            <v>0</v>
          </cell>
          <cell r="H6283">
            <v>0</v>
          </cell>
          <cell r="I6283">
            <v>0</v>
          </cell>
          <cell r="J6283">
            <v>0</v>
          </cell>
          <cell r="K6283">
            <v>0</v>
          </cell>
        </row>
        <row r="6284">
          <cell r="B6284">
            <v>0</v>
          </cell>
          <cell r="C6284">
            <v>0</v>
          </cell>
          <cell r="D6284">
            <v>0</v>
          </cell>
          <cell r="E6284">
            <v>0</v>
          </cell>
          <cell r="F6284">
            <v>0</v>
          </cell>
          <cell r="G6284">
            <v>0</v>
          </cell>
          <cell r="H6284">
            <v>0</v>
          </cell>
          <cell r="I6284">
            <v>0</v>
          </cell>
          <cell r="J6284">
            <v>0</v>
          </cell>
          <cell r="K6284">
            <v>0</v>
          </cell>
        </row>
        <row r="6285">
          <cell r="B6285">
            <v>0</v>
          </cell>
          <cell r="C6285">
            <v>0</v>
          </cell>
          <cell r="D6285">
            <v>0</v>
          </cell>
          <cell r="E6285">
            <v>0</v>
          </cell>
          <cell r="F6285">
            <v>0</v>
          </cell>
          <cell r="G6285">
            <v>0</v>
          </cell>
          <cell r="H6285">
            <v>0</v>
          </cell>
          <cell r="I6285">
            <v>0</v>
          </cell>
          <cell r="J6285">
            <v>0</v>
          </cell>
          <cell r="K6285">
            <v>0</v>
          </cell>
        </row>
        <row r="6286">
          <cell r="B6286">
            <v>0</v>
          </cell>
          <cell r="C6286">
            <v>0</v>
          </cell>
          <cell r="D6286">
            <v>0</v>
          </cell>
          <cell r="E6286">
            <v>0</v>
          </cell>
          <cell r="F6286">
            <v>0</v>
          </cell>
          <cell r="G6286">
            <v>0</v>
          </cell>
          <cell r="H6286">
            <v>0</v>
          </cell>
          <cell r="I6286">
            <v>0</v>
          </cell>
          <cell r="J6286">
            <v>0</v>
          </cell>
          <cell r="K6286">
            <v>0</v>
          </cell>
        </row>
        <row r="6287">
          <cell r="B6287">
            <v>0</v>
          </cell>
          <cell r="C6287">
            <v>0</v>
          </cell>
          <cell r="D6287">
            <v>0</v>
          </cell>
          <cell r="E6287">
            <v>0</v>
          </cell>
          <cell r="F6287">
            <v>0</v>
          </cell>
          <cell r="G6287">
            <v>0</v>
          </cell>
          <cell r="H6287">
            <v>0</v>
          </cell>
          <cell r="I6287">
            <v>0</v>
          </cell>
          <cell r="J6287">
            <v>0</v>
          </cell>
          <cell r="K6287">
            <v>0</v>
          </cell>
        </row>
        <row r="6288">
          <cell r="B6288">
            <v>0</v>
          </cell>
          <cell r="C6288">
            <v>0</v>
          </cell>
          <cell r="D6288">
            <v>0</v>
          </cell>
          <cell r="E6288">
            <v>0</v>
          </cell>
          <cell r="F6288">
            <v>0</v>
          </cell>
          <cell r="G6288">
            <v>0</v>
          </cell>
          <cell r="H6288">
            <v>0</v>
          </cell>
          <cell r="I6288">
            <v>0</v>
          </cell>
          <cell r="J6288">
            <v>0</v>
          </cell>
          <cell r="K6288">
            <v>0</v>
          </cell>
        </row>
        <row r="6289">
          <cell r="B6289">
            <v>0</v>
          </cell>
          <cell r="C6289">
            <v>0</v>
          </cell>
          <cell r="D6289">
            <v>0</v>
          </cell>
          <cell r="E6289">
            <v>0</v>
          </cell>
          <cell r="F6289">
            <v>0</v>
          </cell>
          <cell r="G6289">
            <v>0</v>
          </cell>
          <cell r="H6289">
            <v>0</v>
          </cell>
          <cell r="I6289">
            <v>0</v>
          </cell>
          <cell r="J6289">
            <v>0</v>
          </cell>
          <cell r="K6289">
            <v>0</v>
          </cell>
        </row>
        <row r="6290">
          <cell r="B6290">
            <v>0</v>
          </cell>
          <cell r="C6290">
            <v>0</v>
          </cell>
          <cell r="D6290">
            <v>0</v>
          </cell>
          <cell r="E6290">
            <v>0</v>
          </cell>
          <cell r="F6290">
            <v>0</v>
          </cell>
          <cell r="G6290">
            <v>0</v>
          </cell>
          <cell r="H6290">
            <v>0</v>
          </cell>
          <cell r="I6290">
            <v>0</v>
          </cell>
          <cell r="J6290">
            <v>0</v>
          </cell>
          <cell r="K6290">
            <v>0</v>
          </cell>
        </row>
        <row r="6291">
          <cell r="B6291">
            <v>0</v>
          </cell>
          <cell r="C6291">
            <v>0</v>
          </cell>
          <cell r="D6291">
            <v>0</v>
          </cell>
          <cell r="E6291">
            <v>0</v>
          </cell>
          <cell r="F6291">
            <v>0</v>
          </cell>
          <cell r="G6291">
            <v>0</v>
          </cell>
          <cell r="H6291">
            <v>0</v>
          </cell>
          <cell r="I6291">
            <v>0</v>
          </cell>
          <cell r="J6291">
            <v>0</v>
          </cell>
          <cell r="K6291">
            <v>0</v>
          </cell>
        </row>
        <row r="6292">
          <cell r="B6292">
            <v>0</v>
          </cell>
          <cell r="C6292">
            <v>0</v>
          </cell>
          <cell r="D6292">
            <v>0</v>
          </cell>
          <cell r="E6292">
            <v>0</v>
          </cell>
          <cell r="F6292">
            <v>0</v>
          </cell>
          <cell r="G6292">
            <v>0</v>
          </cell>
          <cell r="H6292">
            <v>0</v>
          </cell>
          <cell r="I6292">
            <v>0</v>
          </cell>
          <cell r="J6292">
            <v>0</v>
          </cell>
          <cell r="K6292">
            <v>0</v>
          </cell>
        </row>
        <row r="6293">
          <cell r="B6293">
            <v>0</v>
          </cell>
          <cell r="C6293">
            <v>0</v>
          </cell>
          <cell r="D6293">
            <v>0</v>
          </cell>
          <cell r="E6293">
            <v>0</v>
          </cell>
          <cell r="F6293">
            <v>0</v>
          </cell>
          <cell r="G6293">
            <v>0</v>
          </cell>
          <cell r="H6293">
            <v>0</v>
          </cell>
          <cell r="I6293">
            <v>0</v>
          </cell>
          <cell r="J6293">
            <v>0</v>
          </cell>
          <cell r="K6293">
            <v>0</v>
          </cell>
        </row>
        <row r="6294">
          <cell r="B6294">
            <v>0</v>
          </cell>
          <cell r="C6294">
            <v>0</v>
          </cell>
          <cell r="D6294">
            <v>0</v>
          </cell>
          <cell r="E6294">
            <v>0</v>
          </cell>
          <cell r="F6294">
            <v>0</v>
          </cell>
          <cell r="G6294">
            <v>0</v>
          </cell>
          <cell r="H6294">
            <v>0</v>
          </cell>
          <cell r="I6294">
            <v>0</v>
          </cell>
          <cell r="J6294">
            <v>0</v>
          </cell>
          <cell r="K6294">
            <v>0</v>
          </cell>
        </row>
        <row r="6295">
          <cell r="B6295">
            <v>0</v>
          </cell>
          <cell r="C6295">
            <v>0</v>
          </cell>
          <cell r="D6295">
            <v>0</v>
          </cell>
          <cell r="E6295">
            <v>0</v>
          </cell>
          <cell r="F6295">
            <v>0</v>
          </cell>
          <cell r="G6295">
            <v>0</v>
          </cell>
          <cell r="H6295">
            <v>0</v>
          </cell>
          <cell r="I6295">
            <v>0</v>
          </cell>
          <cell r="J6295">
            <v>0</v>
          </cell>
          <cell r="K6295">
            <v>0</v>
          </cell>
        </row>
        <row r="6296">
          <cell r="B6296">
            <v>0</v>
          </cell>
          <cell r="C6296">
            <v>0</v>
          </cell>
          <cell r="D6296">
            <v>0</v>
          </cell>
          <cell r="E6296">
            <v>0</v>
          </cell>
          <cell r="F6296">
            <v>0</v>
          </cell>
          <cell r="G6296">
            <v>0</v>
          </cell>
          <cell r="H6296">
            <v>0</v>
          </cell>
          <cell r="I6296">
            <v>0</v>
          </cell>
          <cell r="J6296">
            <v>0</v>
          </cell>
          <cell r="K6296">
            <v>0</v>
          </cell>
        </row>
        <row r="6297">
          <cell r="B6297">
            <v>0</v>
          </cell>
          <cell r="C6297">
            <v>0</v>
          </cell>
          <cell r="D6297">
            <v>0</v>
          </cell>
          <cell r="E6297">
            <v>0</v>
          </cell>
          <cell r="F6297">
            <v>0</v>
          </cell>
          <cell r="G6297">
            <v>0</v>
          </cell>
          <cell r="H6297">
            <v>0</v>
          </cell>
          <cell r="I6297">
            <v>0</v>
          </cell>
          <cell r="J6297">
            <v>0</v>
          </cell>
          <cell r="K6297">
            <v>0</v>
          </cell>
        </row>
        <row r="6298">
          <cell r="B6298">
            <v>0</v>
          </cell>
          <cell r="C6298">
            <v>0</v>
          </cell>
          <cell r="D6298">
            <v>0</v>
          </cell>
          <cell r="E6298">
            <v>0</v>
          </cell>
          <cell r="F6298">
            <v>0</v>
          </cell>
          <cell r="G6298">
            <v>0</v>
          </cell>
          <cell r="H6298">
            <v>0</v>
          </cell>
          <cell r="I6298">
            <v>0</v>
          </cell>
          <cell r="J6298">
            <v>0</v>
          </cell>
          <cell r="K6298">
            <v>0</v>
          </cell>
        </row>
        <row r="6299">
          <cell r="B6299">
            <v>0</v>
          </cell>
          <cell r="C6299">
            <v>0</v>
          </cell>
          <cell r="D6299">
            <v>0</v>
          </cell>
          <cell r="E6299">
            <v>0</v>
          </cell>
          <cell r="F6299">
            <v>0</v>
          </cell>
          <cell r="G6299">
            <v>0</v>
          </cell>
          <cell r="H6299">
            <v>0</v>
          </cell>
          <cell r="I6299">
            <v>0</v>
          </cell>
          <cell r="J6299">
            <v>0</v>
          </cell>
          <cell r="K6299">
            <v>0</v>
          </cell>
        </row>
        <row r="6300">
          <cell r="B6300">
            <v>0</v>
          </cell>
          <cell r="C6300">
            <v>0</v>
          </cell>
          <cell r="D6300">
            <v>0</v>
          </cell>
          <cell r="E6300">
            <v>0</v>
          </cell>
          <cell r="F6300">
            <v>0</v>
          </cell>
          <cell r="G6300">
            <v>0</v>
          </cell>
          <cell r="H6300">
            <v>0</v>
          </cell>
          <cell r="I6300">
            <v>0</v>
          </cell>
          <cell r="J6300">
            <v>0</v>
          </cell>
          <cell r="K6300">
            <v>0</v>
          </cell>
        </row>
        <row r="6301">
          <cell r="B6301">
            <v>0</v>
          </cell>
          <cell r="C6301">
            <v>0</v>
          </cell>
          <cell r="D6301">
            <v>0</v>
          </cell>
          <cell r="E6301">
            <v>0</v>
          </cell>
          <cell r="F6301">
            <v>0</v>
          </cell>
          <cell r="G6301">
            <v>0</v>
          </cell>
          <cell r="H6301">
            <v>0</v>
          </cell>
          <cell r="I6301">
            <v>0</v>
          </cell>
          <cell r="J6301">
            <v>0</v>
          </cell>
          <cell r="K6301">
            <v>0</v>
          </cell>
        </row>
        <row r="6302">
          <cell r="B6302">
            <v>0</v>
          </cell>
          <cell r="C6302">
            <v>0</v>
          </cell>
          <cell r="D6302">
            <v>0</v>
          </cell>
          <cell r="E6302">
            <v>0</v>
          </cell>
          <cell r="F6302">
            <v>0</v>
          </cell>
          <cell r="G6302">
            <v>0</v>
          </cell>
          <cell r="H6302">
            <v>0</v>
          </cell>
          <cell r="I6302">
            <v>0</v>
          </cell>
          <cell r="J6302">
            <v>0</v>
          </cell>
          <cell r="K6302">
            <v>0</v>
          </cell>
        </row>
        <row r="6303">
          <cell r="B6303">
            <v>0</v>
          </cell>
          <cell r="C6303">
            <v>0</v>
          </cell>
          <cell r="D6303">
            <v>0</v>
          </cell>
          <cell r="E6303">
            <v>0</v>
          </cell>
          <cell r="F6303">
            <v>0</v>
          </cell>
          <cell r="G6303">
            <v>0</v>
          </cell>
          <cell r="H6303">
            <v>0</v>
          </cell>
          <cell r="I6303">
            <v>0</v>
          </cell>
          <cell r="J6303">
            <v>0</v>
          </cell>
          <cell r="K6303">
            <v>0</v>
          </cell>
        </row>
        <row r="6304">
          <cell r="B6304">
            <v>0</v>
          </cell>
          <cell r="C6304">
            <v>0</v>
          </cell>
          <cell r="D6304">
            <v>0</v>
          </cell>
          <cell r="E6304">
            <v>0</v>
          </cell>
          <cell r="F6304">
            <v>0</v>
          </cell>
          <cell r="G6304">
            <v>0</v>
          </cell>
          <cell r="H6304">
            <v>0</v>
          </cell>
          <cell r="I6304">
            <v>0</v>
          </cell>
          <cell r="J6304">
            <v>0</v>
          </cell>
          <cell r="K6304">
            <v>0</v>
          </cell>
        </row>
        <row r="6305">
          <cell r="B6305">
            <v>0</v>
          </cell>
          <cell r="C6305">
            <v>0</v>
          </cell>
          <cell r="D6305">
            <v>0</v>
          </cell>
          <cell r="E6305">
            <v>0</v>
          </cell>
          <cell r="F6305">
            <v>0</v>
          </cell>
          <cell r="G6305">
            <v>0</v>
          </cell>
          <cell r="H6305">
            <v>0</v>
          </cell>
          <cell r="I6305">
            <v>0</v>
          </cell>
          <cell r="J6305">
            <v>0</v>
          </cell>
          <cell r="K6305">
            <v>0</v>
          </cell>
        </row>
        <row r="6306">
          <cell r="B6306">
            <v>0</v>
          </cell>
          <cell r="C6306">
            <v>0</v>
          </cell>
          <cell r="D6306">
            <v>0</v>
          </cell>
          <cell r="E6306">
            <v>0</v>
          </cell>
          <cell r="F6306">
            <v>0</v>
          </cell>
          <cell r="G6306">
            <v>0</v>
          </cell>
          <cell r="H6306">
            <v>0</v>
          </cell>
          <cell r="I6306">
            <v>0</v>
          </cell>
          <cell r="J6306">
            <v>0</v>
          </cell>
          <cell r="K6306">
            <v>0</v>
          </cell>
        </row>
        <row r="6307">
          <cell r="B6307">
            <v>0</v>
          </cell>
          <cell r="C6307">
            <v>0</v>
          </cell>
          <cell r="D6307">
            <v>0</v>
          </cell>
          <cell r="E6307">
            <v>0</v>
          </cell>
          <cell r="F6307">
            <v>0</v>
          </cell>
          <cell r="G6307">
            <v>0</v>
          </cell>
          <cell r="H6307">
            <v>0</v>
          </cell>
          <cell r="I6307">
            <v>0</v>
          </cell>
          <cell r="J6307">
            <v>0</v>
          </cell>
          <cell r="K6307">
            <v>0</v>
          </cell>
        </row>
        <row r="6308">
          <cell r="B6308">
            <v>0</v>
          </cell>
          <cell r="C6308">
            <v>0</v>
          </cell>
          <cell r="D6308">
            <v>0</v>
          </cell>
          <cell r="E6308">
            <v>0</v>
          </cell>
          <cell r="F6308">
            <v>0</v>
          </cell>
          <cell r="G6308">
            <v>0</v>
          </cell>
          <cell r="H6308">
            <v>0</v>
          </cell>
          <cell r="I6308">
            <v>0</v>
          </cell>
          <cell r="J6308">
            <v>0</v>
          </cell>
          <cell r="K6308">
            <v>0</v>
          </cell>
        </row>
        <row r="6309">
          <cell r="B6309">
            <v>0</v>
          </cell>
          <cell r="C6309">
            <v>0</v>
          </cell>
          <cell r="D6309">
            <v>0</v>
          </cell>
          <cell r="E6309">
            <v>0</v>
          </cell>
          <cell r="F6309">
            <v>0</v>
          </cell>
          <cell r="G6309">
            <v>0</v>
          </cell>
          <cell r="H6309">
            <v>0</v>
          </cell>
          <cell r="I6309">
            <v>0</v>
          </cell>
          <cell r="J6309">
            <v>0</v>
          </cell>
          <cell r="K6309">
            <v>0</v>
          </cell>
        </row>
        <row r="6310">
          <cell r="B6310">
            <v>0</v>
          </cell>
          <cell r="C6310">
            <v>0</v>
          </cell>
          <cell r="D6310">
            <v>0</v>
          </cell>
          <cell r="E6310">
            <v>0</v>
          </cell>
          <cell r="F6310">
            <v>0</v>
          </cell>
          <cell r="G6310">
            <v>0</v>
          </cell>
          <cell r="H6310">
            <v>0</v>
          </cell>
          <cell r="I6310">
            <v>0</v>
          </cell>
          <cell r="J6310">
            <v>0</v>
          </cell>
          <cell r="K6310">
            <v>0</v>
          </cell>
        </row>
        <row r="6311">
          <cell r="B6311">
            <v>0</v>
          </cell>
          <cell r="C6311">
            <v>0</v>
          </cell>
          <cell r="D6311">
            <v>0</v>
          </cell>
          <cell r="E6311">
            <v>0</v>
          </cell>
          <cell r="F6311">
            <v>0</v>
          </cell>
          <cell r="G6311">
            <v>0</v>
          </cell>
          <cell r="H6311">
            <v>0</v>
          </cell>
          <cell r="I6311">
            <v>0</v>
          </cell>
          <cell r="J6311">
            <v>0</v>
          </cell>
          <cell r="K6311">
            <v>0</v>
          </cell>
        </row>
        <row r="6312">
          <cell r="B6312">
            <v>0</v>
          </cell>
          <cell r="C6312">
            <v>0</v>
          </cell>
          <cell r="D6312">
            <v>0</v>
          </cell>
          <cell r="E6312">
            <v>0</v>
          </cell>
          <cell r="F6312">
            <v>0</v>
          </cell>
          <cell r="G6312">
            <v>0</v>
          </cell>
          <cell r="H6312">
            <v>0</v>
          </cell>
          <cell r="I6312">
            <v>0</v>
          </cell>
          <cell r="J6312">
            <v>0</v>
          </cell>
          <cell r="K6312">
            <v>0</v>
          </cell>
        </row>
        <row r="6313">
          <cell r="B6313">
            <v>0</v>
          </cell>
          <cell r="C6313">
            <v>0</v>
          </cell>
          <cell r="D6313">
            <v>0</v>
          </cell>
          <cell r="E6313">
            <v>0</v>
          </cell>
          <cell r="F6313">
            <v>0</v>
          </cell>
          <cell r="G6313">
            <v>0</v>
          </cell>
          <cell r="H6313">
            <v>0</v>
          </cell>
          <cell r="I6313">
            <v>0</v>
          </cell>
          <cell r="J6313">
            <v>0</v>
          </cell>
          <cell r="K6313">
            <v>0</v>
          </cell>
        </row>
        <row r="6314">
          <cell r="B6314">
            <v>0</v>
          </cell>
          <cell r="C6314">
            <v>0</v>
          </cell>
          <cell r="D6314">
            <v>0</v>
          </cell>
          <cell r="E6314">
            <v>0</v>
          </cell>
          <cell r="F6314">
            <v>0</v>
          </cell>
          <cell r="G6314">
            <v>0</v>
          </cell>
          <cell r="H6314">
            <v>0</v>
          </cell>
          <cell r="I6314">
            <v>0</v>
          </cell>
          <cell r="J6314">
            <v>0</v>
          </cell>
          <cell r="K6314">
            <v>0</v>
          </cell>
        </row>
        <row r="6315">
          <cell r="B6315">
            <v>0</v>
          </cell>
          <cell r="C6315">
            <v>0</v>
          </cell>
          <cell r="D6315">
            <v>0</v>
          </cell>
          <cell r="E6315">
            <v>0</v>
          </cell>
          <cell r="F6315">
            <v>0</v>
          </cell>
          <cell r="G6315">
            <v>0</v>
          </cell>
          <cell r="H6315">
            <v>0</v>
          </cell>
          <cell r="I6315">
            <v>0</v>
          </cell>
          <cell r="J6315">
            <v>0</v>
          </cell>
          <cell r="K6315">
            <v>0</v>
          </cell>
        </row>
        <row r="6316">
          <cell r="B6316">
            <v>0</v>
          </cell>
          <cell r="C6316">
            <v>0</v>
          </cell>
          <cell r="D6316">
            <v>0</v>
          </cell>
          <cell r="E6316">
            <v>0</v>
          </cell>
          <cell r="F6316">
            <v>0</v>
          </cell>
          <cell r="G6316">
            <v>0</v>
          </cell>
          <cell r="H6316">
            <v>0</v>
          </cell>
          <cell r="I6316">
            <v>0</v>
          </cell>
          <cell r="J6316">
            <v>0</v>
          </cell>
          <cell r="K6316">
            <v>0</v>
          </cell>
        </row>
        <row r="6317">
          <cell r="B6317">
            <v>0</v>
          </cell>
          <cell r="C6317">
            <v>0</v>
          </cell>
          <cell r="D6317">
            <v>0</v>
          </cell>
          <cell r="E6317">
            <v>0</v>
          </cell>
          <cell r="F6317">
            <v>0</v>
          </cell>
          <cell r="G6317">
            <v>0</v>
          </cell>
          <cell r="H6317">
            <v>0</v>
          </cell>
          <cell r="I6317">
            <v>0</v>
          </cell>
          <cell r="J6317">
            <v>0</v>
          </cell>
          <cell r="K6317">
            <v>0</v>
          </cell>
        </row>
        <row r="6318">
          <cell r="B6318">
            <v>0</v>
          </cell>
          <cell r="C6318">
            <v>0</v>
          </cell>
          <cell r="D6318">
            <v>0</v>
          </cell>
          <cell r="E6318">
            <v>0</v>
          </cell>
          <cell r="F6318">
            <v>0</v>
          </cell>
          <cell r="G6318">
            <v>0</v>
          </cell>
          <cell r="H6318">
            <v>0</v>
          </cell>
          <cell r="I6318">
            <v>0</v>
          </cell>
          <cell r="J6318">
            <v>0</v>
          </cell>
          <cell r="K6318">
            <v>0</v>
          </cell>
        </row>
        <row r="6319">
          <cell r="B6319">
            <v>0</v>
          </cell>
          <cell r="C6319">
            <v>0</v>
          </cell>
          <cell r="D6319">
            <v>0</v>
          </cell>
          <cell r="E6319">
            <v>0</v>
          </cell>
          <cell r="F6319">
            <v>0</v>
          </cell>
          <cell r="G6319">
            <v>0</v>
          </cell>
          <cell r="H6319">
            <v>0</v>
          </cell>
          <cell r="I6319">
            <v>0</v>
          </cell>
          <cell r="J6319">
            <v>0</v>
          </cell>
          <cell r="K6319">
            <v>0</v>
          </cell>
        </row>
        <row r="6320">
          <cell r="B6320">
            <v>0</v>
          </cell>
          <cell r="C6320">
            <v>0</v>
          </cell>
          <cell r="D6320">
            <v>0</v>
          </cell>
          <cell r="E6320">
            <v>0</v>
          </cell>
          <cell r="F6320">
            <v>0</v>
          </cell>
          <cell r="G6320">
            <v>0</v>
          </cell>
          <cell r="H6320">
            <v>0</v>
          </cell>
          <cell r="I6320">
            <v>0</v>
          </cell>
          <cell r="J6320">
            <v>0</v>
          </cell>
          <cell r="K6320">
            <v>0</v>
          </cell>
        </row>
        <row r="6321">
          <cell r="B6321">
            <v>0</v>
          </cell>
          <cell r="C6321">
            <v>0</v>
          </cell>
          <cell r="D6321">
            <v>0</v>
          </cell>
          <cell r="E6321">
            <v>0</v>
          </cell>
          <cell r="F6321">
            <v>0</v>
          </cell>
          <cell r="G6321">
            <v>0</v>
          </cell>
          <cell r="H6321">
            <v>0</v>
          </cell>
          <cell r="I6321">
            <v>0</v>
          </cell>
          <cell r="J6321">
            <v>0</v>
          </cell>
          <cell r="K6321">
            <v>0</v>
          </cell>
        </row>
        <row r="6322">
          <cell r="B6322">
            <v>0</v>
          </cell>
          <cell r="C6322">
            <v>0</v>
          </cell>
          <cell r="D6322">
            <v>0</v>
          </cell>
          <cell r="E6322">
            <v>0</v>
          </cell>
          <cell r="F6322">
            <v>0</v>
          </cell>
          <cell r="G6322">
            <v>0</v>
          </cell>
          <cell r="H6322">
            <v>0</v>
          </cell>
          <cell r="I6322">
            <v>0</v>
          </cell>
          <cell r="J6322">
            <v>0</v>
          </cell>
          <cell r="K6322">
            <v>0</v>
          </cell>
        </row>
        <row r="6323">
          <cell r="B6323">
            <v>0</v>
          </cell>
          <cell r="C6323">
            <v>0</v>
          </cell>
          <cell r="D6323">
            <v>0</v>
          </cell>
          <cell r="E6323">
            <v>0</v>
          </cell>
          <cell r="F6323">
            <v>0</v>
          </cell>
          <cell r="G6323">
            <v>0</v>
          </cell>
          <cell r="H6323">
            <v>0</v>
          </cell>
          <cell r="I6323">
            <v>0</v>
          </cell>
          <cell r="J6323">
            <v>0</v>
          </cell>
          <cell r="K6323">
            <v>0</v>
          </cell>
        </row>
        <row r="6324">
          <cell r="B6324">
            <v>0</v>
          </cell>
          <cell r="C6324">
            <v>0</v>
          </cell>
          <cell r="D6324">
            <v>0</v>
          </cell>
          <cell r="E6324">
            <v>0</v>
          </cell>
          <cell r="F6324">
            <v>0</v>
          </cell>
          <cell r="G6324">
            <v>0</v>
          </cell>
          <cell r="H6324">
            <v>0</v>
          </cell>
          <cell r="I6324">
            <v>0</v>
          </cell>
          <cell r="J6324">
            <v>0</v>
          </cell>
          <cell r="K6324">
            <v>0</v>
          </cell>
        </row>
        <row r="6325">
          <cell r="B6325">
            <v>0</v>
          </cell>
          <cell r="C6325">
            <v>0</v>
          </cell>
          <cell r="D6325">
            <v>0</v>
          </cell>
          <cell r="E6325">
            <v>0</v>
          </cell>
          <cell r="F6325">
            <v>0</v>
          </cell>
          <cell r="G6325">
            <v>0</v>
          </cell>
          <cell r="H6325">
            <v>0</v>
          </cell>
          <cell r="I6325">
            <v>0</v>
          </cell>
          <cell r="J6325">
            <v>0</v>
          </cell>
          <cell r="K6325">
            <v>0</v>
          </cell>
        </row>
        <row r="6326">
          <cell r="B6326">
            <v>0</v>
          </cell>
          <cell r="C6326">
            <v>0</v>
          </cell>
          <cell r="D6326">
            <v>0</v>
          </cell>
          <cell r="E6326">
            <v>0</v>
          </cell>
          <cell r="F6326">
            <v>0</v>
          </cell>
          <cell r="G6326">
            <v>0</v>
          </cell>
          <cell r="H6326">
            <v>0</v>
          </cell>
          <cell r="I6326">
            <v>0</v>
          </cell>
          <cell r="J6326">
            <v>0</v>
          </cell>
          <cell r="K6326">
            <v>0</v>
          </cell>
        </row>
        <row r="6327">
          <cell r="B6327">
            <v>0</v>
          </cell>
          <cell r="C6327">
            <v>0</v>
          </cell>
          <cell r="D6327">
            <v>0</v>
          </cell>
          <cell r="E6327">
            <v>0</v>
          </cell>
          <cell r="F6327">
            <v>0</v>
          </cell>
          <cell r="G6327">
            <v>0</v>
          </cell>
          <cell r="H6327">
            <v>0</v>
          </cell>
          <cell r="I6327">
            <v>0</v>
          </cell>
          <cell r="J6327">
            <v>0</v>
          </cell>
          <cell r="K6327">
            <v>0</v>
          </cell>
        </row>
        <row r="6328">
          <cell r="B6328">
            <v>0</v>
          </cell>
          <cell r="C6328">
            <v>0</v>
          </cell>
          <cell r="D6328">
            <v>0</v>
          </cell>
          <cell r="E6328">
            <v>0</v>
          </cell>
          <cell r="F6328">
            <v>0</v>
          </cell>
          <cell r="G6328">
            <v>0</v>
          </cell>
          <cell r="H6328">
            <v>0</v>
          </cell>
          <cell r="I6328">
            <v>0</v>
          </cell>
          <cell r="J6328">
            <v>0</v>
          </cell>
          <cell r="K6328">
            <v>0</v>
          </cell>
        </row>
        <row r="6329">
          <cell r="B6329">
            <v>0</v>
          </cell>
          <cell r="C6329">
            <v>0</v>
          </cell>
          <cell r="D6329">
            <v>0</v>
          </cell>
          <cell r="E6329">
            <v>0</v>
          </cell>
          <cell r="F6329">
            <v>0</v>
          </cell>
          <cell r="G6329">
            <v>0</v>
          </cell>
          <cell r="H6329">
            <v>0</v>
          </cell>
          <cell r="I6329">
            <v>0</v>
          </cell>
          <cell r="J6329">
            <v>0</v>
          </cell>
          <cell r="K6329">
            <v>0</v>
          </cell>
        </row>
        <row r="6330">
          <cell r="B6330">
            <v>0</v>
          </cell>
          <cell r="C6330">
            <v>0</v>
          </cell>
          <cell r="D6330">
            <v>0</v>
          </cell>
          <cell r="E6330">
            <v>0</v>
          </cell>
          <cell r="F6330">
            <v>0</v>
          </cell>
          <cell r="G6330">
            <v>0</v>
          </cell>
          <cell r="H6330">
            <v>0</v>
          </cell>
          <cell r="I6330">
            <v>0</v>
          </cell>
          <cell r="J6330">
            <v>0</v>
          </cell>
          <cell r="K6330">
            <v>0</v>
          </cell>
        </row>
        <row r="6331">
          <cell r="B6331">
            <v>0</v>
          </cell>
          <cell r="C6331">
            <v>0</v>
          </cell>
          <cell r="D6331">
            <v>0</v>
          </cell>
          <cell r="E6331">
            <v>0</v>
          </cell>
          <cell r="F6331">
            <v>0</v>
          </cell>
          <cell r="G6331">
            <v>0</v>
          </cell>
          <cell r="H6331">
            <v>0</v>
          </cell>
          <cell r="I6331">
            <v>0</v>
          </cell>
          <cell r="J6331">
            <v>0</v>
          </cell>
          <cell r="K6331">
            <v>0</v>
          </cell>
        </row>
        <row r="6332">
          <cell r="B6332">
            <v>0</v>
          </cell>
          <cell r="C6332">
            <v>0</v>
          </cell>
          <cell r="D6332">
            <v>0</v>
          </cell>
          <cell r="E6332">
            <v>0</v>
          </cell>
          <cell r="F6332">
            <v>0</v>
          </cell>
          <cell r="G6332">
            <v>0</v>
          </cell>
          <cell r="H6332">
            <v>0</v>
          </cell>
          <cell r="I6332">
            <v>0</v>
          </cell>
          <cell r="J6332">
            <v>0</v>
          </cell>
          <cell r="K6332">
            <v>0</v>
          </cell>
        </row>
        <row r="6333">
          <cell r="B6333">
            <v>0</v>
          </cell>
          <cell r="C6333">
            <v>0</v>
          </cell>
          <cell r="D6333">
            <v>0</v>
          </cell>
          <cell r="E6333">
            <v>0</v>
          </cell>
          <cell r="F6333">
            <v>0</v>
          </cell>
          <cell r="G6333">
            <v>0</v>
          </cell>
          <cell r="H6333">
            <v>0</v>
          </cell>
          <cell r="I6333">
            <v>0</v>
          </cell>
          <cell r="J6333">
            <v>0</v>
          </cell>
          <cell r="K6333">
            <v>0</v>
          </cell>
        </row>
        <row r="6334">
          <cell r="B6334">
            <v>0</v>
          </cell>
          <cell r="C6334">
            <v>0</v>
          </cell>
          <cell r="D6334">
            <v>0</v>
          </cell>
          <cell r="E6334">
            <v>0</v>
          </cell>
          <cell r="F6334">
            <v>0</v>
          </cell>
          <cell r="G6334">
            <v>0</v>
          </cell>
          <cell r="H6334">
            <v>0</v>
          </cell>
          <cell r="I6334">
            <v>0</v>
          </cell>
          <cell r="J6334">
            <v>0</v>
          </cell>
          <cell r="K6334">
            <v>0</v>
          </cell>
        </row>
        <row r="6335">
          <cell r="B6335">
            <v>0</v>
          </cell>
          <cell r="C6335">
            <v>0</v>
          </cell>
          <cell r="D6335">
            <v>0</v>
          </cell>
          <cell r="E6335">
            <v>0</v>
          </cell>
          <cell r="F6335">
            <v>0</v>
          </cell>
          <cell r="G6335">
            <v>0</v>
          </cell>
          <cell r="H6335">
            <v>0</v>
          </cell>
          <cell r="I6335">
            <v>0</v>
          </cell>
          <cell r="J6335">
            <v>0</v>
          </cell>
          <cell r="K6335">
            <v>0</v>
          </cell>
        </row>
        <row r="6336">
          <cell r="B6336">
            <v>0</v>
          </cell>
          <cell r="C6336">
            <v>0</v>
          </cell>
          <cell r="D6336">
            <v>0</v>
          </cell>
          <cell r="E6336">
            <v>0</v>
          </cell>
          <cell r="F6336">
            <v>0</v>
          </cell>
          <cell r="G6336">
            <v>0</v>
          </cell>
          <cell r="H6336">
            <v>0</v>
          </cell>
          <cell r="I6336">
            <v>0</v>
          </cell>
          <cell r="J6336">
            <v>0</v>
          </cell>
          <cell r="K6336">
            <v>0</v>
          </cell>
        </row>
        <row r="6337">
          <cell r="B6337">
            <v>0</v>
          </cell>
          <cell r="C6337">
            <v>0</v>
          </cell>
          <cell r="D6337">
            <v>0</v>
          </cell>
          <cell r="E6337">
            <v>0</v>
          </cell>
          <cell r="F6337">
            <v>0</v>
          </cell>
          <cell r="G6337">
            <v>0</v>
          </cell>
          <cell r="H6337">
            <v>0</v>
          </cell>
          <cell r="I6337">
            <v>0</v>
          </cell>
          <cell r="J6337">
            <v>0</v>
          </cell>
          <cell r="K6337">
            <v>0</v>
          </cell>
        </row>
        <row r="6338">
          <cell r="B6338">
            <v>0</v>
          </cell>
          <cell r="C6338">
            <v>0</v>
          </cell>
          <cell r="D6338">
            <v>0</v>
          </cell>
          <cell r="E6338">
            <v>0</v>
          </cell>
          <cell r="F6338">
            <v>0</v>
          </cell>
          <cell r="G6338">
            <v>0</v>
          </cell>
          <cell r="H6338">
            <v>0</v>
          </cell>
          <cell r="I6338">
            <v>0</v>
          </cell>
          <cell r="J6338">
            <v>0</v>
          </cell>
          <cell r="K6338">
            <v>0</v>
          </cell>
        </row>
        <row r="6339">
          <cell r="B6339">
            <v>0</v>
          </cell>
          <cell r="C6339">
            <v>0</v>
          </cell>
          <cell r="D6339">
            <v>0</v>
          </cell>
          <cell r="E6339">
            <v>0</v>
          </cell>
          <cell r="F6339">
            <v>0</v>
          </cell>
          <cell r="G6339">
            <v>0</v>
          </cell>
          <cell r="H6339">
            <v>0</v>
          </cell>
          <cell r="I6339">
            <v>0</v>
          </cell>
          <cell r="J6339">
            <v>0</v>
          </cell>
          <cell r="K6339">
            <v>0</v>
          </cell>
        </row>
        <row r="6340">
          <cell r="B6340">
            <v>0</v>
          </cell>
          <cell r="C6340">
            <v>0</v>
          </cell>
          <cell r="D6340">
            <v>0</v>
          </cell>
          <cell r="E6340">
            <v>0</v>
          </cell>
          <cell r="F6340">
            <v>0</v>
          </cell>
          <cell r="G6340">
            <v>0</v>
          </cell>
          <cell r="H6340">
            <v>0</v>
          </cell>
          <cell r="I6340">
            <v>0</v>
          </cell>
          <cell r="J6340">
            <v>0</v>
          </cell>
          <cell r="K6340">
            <v>0</v>
          </cell>
        </row>
        <row r="6341">
          <cell r="B6341">
            <v>0</v>
          </cell>
          <cell r="C6341">
            <v>0</v>
          </cell>
          <cell r="D6341">
            <v>0</v>
          </cell>
          <cell r="E6341">
            <v>0</v>
          </cell>
          <cell r="F6341">
            <v>0</v>
          </cell>
          <cell r="G6341">
            <v>0</v>
          </cell>
          <cell r="H6341">
            <v>0</v>
          </cell>
          <cell r="I6341">
            <v>0</v>
          </cell>
          <cell r="J6341">
            <v>0</v>
          </cell>
          <cell r="K6341">
            <v>0</v>
          </cell>
        </row>
        <row r="6342">
          <cell r="B6342">
            <v>0</v>
          </cell>
          <cell r="C6342">
            <v>0</v>
          </cell>
          <cell r="D6342">
            <v>0</v>
          </cell>
          <cell r="E6342">
            <v>0</v>
          </cell>
          <cell r="F6342">
            <v>0</v>
          </cell>
          <cell r="G6342">
            <v>0</v>
          </cell>
          <cell r="H6342">
            <v>0</v>
          </cell>
          <cell r="I6342">
            <v>0</v>
          </cell>
          <cell r="J6342">
            <v>0</v>
          </cell>
          <cell r="K6342">
            <v>0</v>
          </cell>
        </row>
        <row r="6343">
          <cell r="B6343">
            <v>0</v>
          </cell>
          <cell r="C6343">
            <v>0</v>
          </cell>
          <cell r="D6343">
            <v>0</v>
          </cell>
          <cell r="E6343">
            <v>0</v>
          </cell>
          <cell r="F6343">
            <v>0</v>
          </cell>
          <cell r="G6343">
            <v>0</v>
          </cell>
          <cell r="H6343">
            <v>0</v>
          </cell>
          <cell r="I6343">
            <v>0</v>
          </cell>
          <cell r="J6343">
            <v>0</v>
          </cell>
          <cell r="K6343">
            <v>0</v>
          </cell>
        </row>
        <row r="6344">
          <cell r="B6344">
            <v>0</v>
          </cell>
          <cell r="C6344">
            <v>0</v>
          </cell>
          <cell r="D6344">
            <v>0</v>
          </cell>
          <cell r="E6344">
            <v>0</v>
          </cell>
          <cell r="F6344">
            <v>0</v>
          </cell>
          <cell r="G6344">
            <v>0</v>
          </cell>
          <cell r="H6344">
            <v>0</v>
          </cell>
          <cell r="I6344">
            <v>0</v>
          </cell>
          <cell r="J6344">
            <v>0</v>
          </cell>
          <cell r="K6344">
            <v>0</v>
          </cell>
        </row>
        <row r="6345">
          <cell r="B6345">
            <v>0</v>
          </cell>
          <cell r="C6345">
            <v>0</v>
          </cell>
          <cell r="D6345">
            <v>0</v>
          </cell>
          <cell r="E6345">
            <v>0</v>
          </cell>
          <cell r="F6345">
            <v>0</v>
          </cell>
          <cell r="G6345">
            <v>0</v>
          </cell>
          <cell r="H6345">
            <v>0</v>
          </cell>
          <cell r="I6345">
            <v>0</v>
          </cell>
          <cell r="J6345">
            <v>0</v>
          </cell>
          <cell r="K6345">
            <v>0</v>
          </cell>
        </row>
        <row r="6346">
          <cell r="B6346">
            <v>0</v>
          </cell>
          <cell r="C6346">
            <v>0</v>
          </cell>
          <cell r="D6346">
            <v>0</v>
          </cell>
          <cell r="E6346">
            <v>0</v>
          </cell>
          <cell r="F6346">
            <v>0</v>
          </cell>
          <cell r="G6346">
            <v>0</v>
          </cell>
          <cell r="H6346">
            <v>0</v>
          </cell>
          <cell r="I6346">
            <v>0</v>
          </cell>
          <cell r="J6346">
            <v>0</v>
          </cell>
          <cell r="K6346">
            <v>0</v>
          </cell>
        </row>
        <row r="6347">
          <cell r="B6347">
            <v>0</v>
          </cell>
          <cell r="C6347">
            <v>0</v>
          </cell>
          <cell r="D6347">
            <v>0</v>
          </cell>
          <cell r="E6347">
            <v>0</v>
          </cell>
          <cell r="F6347">
            <v>0</v>
          </cell>
          <cell r="G6347">
            <v>0</v>
          </cell>
          <cell r="H6347">
            <v>0</v>
          </cell>
          <cell r="I6347">
            <v>0</v>
          </cell>
          <cell r="J6347">
            <v>0</v>
          </cell>
          <cell r="K6347">
            <v>0</v>
          </cell>
        </row>
        <row r="6348">
          <cell r="B6348">
            <v>0</v>
          </cell>
          <cell r="C6348">
            <v>0</v>
          </cell>
          <cell r="D6348">
            <v>0</v>
          </cell>
          <cell r="E6348">
            <v>0</v>
          </cell>
          <cell r="F6348">
            <v>0</v>
          </cell>
          <cell r="G6348">
            <v>0</v>
          </cell>
          <cell r="H6348">
            <v>0</v>
          </cell>
          <cell r="I6348">
            <v>0</v>
          </cell>
          <cell r="J6348">
            <v>0</v>
          </cell>
          <cell r="K6348">
            <v>0</v>
          </cell>
        </row>
        <row r="6349">
          <cell r="B6349">
            <v>0</v>
          </cell>
          <cell r="C6349">
            <v>0</v>
          </cell>
          <cell r="D6349">
            <v>0</v>
          </cell>
          <cell r="E6349">
            <v>0</v>
          </cell>
          <cell r="F6349">
            <v>0</v>
          </cell>
          <cell r="G6349">
            <v>0</v>
          </cell>
          <cell r="H6349">
            <v>0</v>
          </cell>
          <cell r="I6349">
            <v>0</v>
          </cell>
          <cell r="J6349">
            <v>0</v>
          </cell>
          <cell r="K6349">
            <v>0</v>
          </cell>
        </row>
        <row r="6350">
          <cell r="B6350">
            <v>0</v>
          </cell>
          <cell r="C6350">
            <v>0</v>
          </cell>
          <cell r="D6350">
            <v>0</v>
          </cell>
          <cell r="E6350">
            <v>0</v>
          </cell>
          <cell r="F6350">
            <v>0</v>
          </cell>
          <cell r="G6350">
            <v>0</v>
          </cell>
          <cell r="H6350">
            <v>0</v>
          </cell>
          <cell r="I6350">
            <v>0</v>
          </cell>
          <cell r="J6350">
            <v>0</v>
          </cell>
          <cell r="K6350">
            <v>0</v>
          </cell>
        </row>
        <row r="6351">
          <cell r="B6351">
            <v>0</v>
          </cell>
          <cell r="C6351">
            <v>0</v>
          </cell>
          <cell r="D6351">
            <v>0</v>
          </cell>
          <cell r="E6351">
            <v>0</v>
          </cell>
          <cell r="F6351">
            <v>0</v>
          </cell>
          <cell r="G6351">
            <v>0</v>
          </cell>
          <cell r="H6351">
            <v>0</v>
          </cell>
          <cell r="I6351">
            <v>0</v>
          </cell>
          <cell r="J6351">
            <v>0</v>
          </cell>
          <cell r="K6351">
            <v>0</v>
          </cell>
        </row>
        <row r="6352">
          <cell r="B6352">
            <v>0</v>
          </cell>
          <cell r="C6352">
            <v>0</v>
          </cell>
          <cell r="D6352">
            <v>0</v>
          </cell>
          <cell r="E6352">
            <v>0</v>
          </cell>
          <cell r="F6352">
            <v>0</v>
          </cell>
          <cell r="G6352">
            <v>0</v>
          </cell>
          <cell r="H6352">
            <v>0</v>
          </cell>
          <cell r="I6352">
            <v>0</v>
          </cell>
          <cell r="J6352">
            <v>0</v>
          </cell>
          <cell r="K6352">
            <v>0</v>
          </cell>
        </row>
        <row r="6353">
          <cell r="B6353">
            <v>0</v>
          </cell>
          <cell r="C6353">
            <v>0</v>
          </cell>
          <cell r="D6353">
            <v>0</v>
          </cell>
          <cell r="E6353">
            <v>0</v>
          </cell>
          <cell r="F6353">
            <v>0</v>
          </cell>
          <cell r="G6353">
            <v>0</v>
          </cell>
          <cell r="H6353">
            <v>0</v>
          </cell>
          <cell r="I6353">
            <v>0</v>
          </cell>
          <cell r="J6353">
            <v>0</v>
          </cell>
          <cell r="K6353">
            <v>0</v>
          </cell>
        </row>
        <row r="6354">
          <cell r="B6354">
            <v>0</v>
          </cell>
          <cell r="C6354">
            <v>0</v>
          </cell>
          <cell r="D6354">
            <v>0</v>
          </cell>
          <cell r="E6354">
            <v>0</v>
          </cell>
          <cell r="F6354">
            <v>0</v>
          </cell>
          <cell r="G6354">
            <v>0</v>
          </cell>
          <cell r="H6354">
            <v>0</v>
          </cell>
          <cell r="I6354">
            <v>0</v>
          </cell>
          <cell r="J6354">
            <v>0</v>
          </cell>
          <cell r="K6354">
            <v>0</v>
          </cell>
        </row>
        <row r="6355">
          <cell r="B6355">
            <v>0</v>
          </cell>
          <cell r="C6355">
            <v>0</v>
          </cell>
          <cell r="D6355">
            <v>0</v>
          </cell>
          <cell r="E6355">
            <v>0</v>
          </cell>
          <cell r="F6355">
            <v>0</v>
          </cell>
          <cell r="G6355">
            <v>0</v>
          </cell>
          <cell r="H6355">
            <v>0</v>
          </cell>
          <cell r="I6355">
            <v>0</v>
          </cell>
          <cell r="J6355">
            <v>0</v>
          </cell>
          <cell r="K6355">
            <v>0</v>
          </cell>
        </row>
        <row r="6356">
          <cell r="B6356">
            <v>0</v>
          </cell>
          <cell r="C6356">
            <v>0</v>
          </cell>
          <cell r="D6356">
            <v>0</v>
          </cell>
          <cell r="E6356">
            <v>0</v>
          </cell>
          <cell r="F6356">
            <v>0</v>
          </cell>
          <cell r="G6356">
            <v>0</v>
          </cell>
          <cell r="H6356">
            <v>0</v>
          </cell>
          <cell r="I6356">
            <v>0</v>
          </cell>
          <cell r="J6356">
            <v>0</v>
          </cell>
          <cell r="K6356">
            <v>0</v>
          </cell>
        </row>
        <row r="6357">
          <cell r="B6357">
            <v>0</v>
          </cell>
          <cell r="C6357">
            <v>0</v>
          </cell>
          <cell r="D6357">
            <v>0</v>
          </cell>
          <cell r="E6357">
            <v>0</v>
          </cell>
          <cell r="F6357">
            <v>0</v>
          </cell>
          <cell r="G6357">
            <v>0</v>
          </cell>
          <cell r="H6357">
            <v>0</v>
          </cell>
          <cell r="I6357">
            <v>0</v>
          </cell>
          <cell r="J6357">
            <v>0</v>
          </cell>
          <cell r="K6357">
            <v>0</v>
          </cell>
        </row>
        <row r="6358">
          <cell r="B6358">
            <v>0</v>
          </cell>
          <cell r="C6358">
            <v>0</v>
          </cell>
          <cell r="D6358">
            <v>0</v>
          </cell>
          <cell r="E6358">
            <v>0</v>
          </cell>
          <cell r="F6358">
            <v>0</v>
          </cell>
          <cell r="G6358">
            <v>0</v>
          </cell>
          <cell r="H6358">
            <v>0</v>
          </cell>
          <cell r="I6358">
            <v>0</v>
          </cell>
          <cell r="J6358">
            <v>0</v>
          </cell>
          <cell r="K6358">
            <v>0</v>
          </cell>
        </row>
        <row r="6359">
          <cell r="B6359">
            <v>0</v>
          </cell>
          <cell r="C6359">
            <v>0</v>
          </cell>
          <cell r="D6359">
            <v>0</v>
          </cell>
          <cell r="E6359">
            <v>0</v>
          </cell>
          <cell r="F6359">
            <v>0</v>
          </cell>
          <cell r="G6359">
            <v>0</v>
          </cell>
          <cell r="H6359">
            <v>0</v>
          </cell>
          <cell r="I6359">
            <v>0</v>
          </cell>
          <cell r="J6359">
            <v>0</v>
          </cell>
          <cell r="K6359">
            <v>0</v>
          </cell>
        </row>
        <row r="6360">
          <cell r="B6360">
            <v>0</v>
          </cell>
          <cell r="C6360">
            <v>0</v>
          </cell>
          <cell r="D6360">
            <v>0</v>
          </cell>
          <cell r="E6360">
            <v>0</v>
          </cell>
          <cell r="F6360">
            <v>0</v>
          </cell>
          <cell r="G6360">
            <v>0</v>
          </cell>
          <cell r="H6360">
            <v>0</v>
          </cell>
          <cell r="I6360">
            <v>0</v>
          </cell>
          <cell r="J6360">
            <v>0</v>
          </cell>
          <cell r="K6360">
            <v>0</v>
          </cell>
        </row>
        <row r="6361">
          <cell r="B6361">
            <v>0</v>
          </cell>
          <cell r="C6361">
            <v>0</v>
          </cell>
          <cell r="D6361">
            <v>0</v>
          </cell>
          <cell r="E6361">
            <v>0</v>
          </cell>
          <cell r="F6361">
            <v>0</v>
          </cell>
          <cell r="G6361">
            <v>0</v>
          </cell>
          <cell r="H6361">
            <v>0</v>
          </cell>
          <cell r="I6361">
            <v>0</v>
          </cell>
          <cell r="J6361">
            <v>0</v>
          </cell>
          <cell r="K6361">
            <v>0</v>
          </cell>
        </row>
        <row r="6362">
          <cell r="B6362">
            <v>0</v>
          </cell>
          <cell r="C6362">
            <v>0</v>
          </cell>
          <cell r="D6362">
            <v>0</v>
          </cell>
          <cell r="E6362">
            <v>0</v>
          </cell>
          <cell r="F6362">
            <v>0</v>
          </cell>
          <cell r="G6362">
            <v>0</v>
          </cell>
          <cell r="H6362">
            <v>0</v>
          </cell>
          <cell r="I6362">
            <v>0</v>
          </cell>
          <cell r="J6362">
            <v>0</v>
          </cell>
          <cell r="K6362">
            <v>0</v>
          </cell>
        </row>
        <row r="6363">
          <cell r="B6363">
            <v>0</v>
          </cell>
          <cell r="C6363">
            <v>0</v>
          </cell>
          <cell r="D6363">
            <v>0</v>
          </cell>
          <cell r="E6363">
            <v>0</v>
          </cell>
          <cell r="F6363">
            <v>0</v>
          </cell>
          <cell r="G6363">
            <v>0</v>
          </cell>
          <cell r="H6363">
            <v>0</v>
          </cell>
          <cell r="I6363">
            <v>0</v>
          </cell>
          <cell r="J6363">
            <v>0</v>
          </cell>
          <cell r="K6363">
            <v>0</v>
          </cell>
        </row>
        <row r="6364">
          <cell r="B6364">
            <v>0</v>
          </cell>
          <cell r="C6364">
            <v>0</v>
          </cell>
          <cell r="D6364">
            <v>0</v>
          </cell>
          <cell r="E6364">
            <v>0</v>
          </cell>
          <cell r="F6364">
            <v>0</v>
          </cell>
          <cell r="G6364">
            <v>0</v>
          </cell>
          <cell r="H6364">
            <v>0</v>
          </cell>
          <cell r="I6364">
            <v>0</v>
          </cell>
          <cell r="J6364">
            <v>0</v>
          </cell>
          <cell r="K6364">
            <v>0</v>
          </cell>
        </row>
        <row r="6365">
          <cell r="B6365">
            <v>0</v>
          </cell>
          <cell r="C6365">
            <v>0</v>
          </cell>
          <cell r="D6365">
            <v>0</v>
          </cell>
          <cell r="E6365">
            <v>0</v>
          </cell>
          <cell r="F6365">
            <v>0</v>
          </cell>
          <cell r="G6365">
            <v>0</v>
          </cell>
          <cell r="H6365">
            <v>0</v>
          </cell>
          <cell r="I6365">
            <v>0</v>
          </cell>
          <cell r="J6365">
            <v>0</v>
          </cell>
          <cell r="K6365">
            <v>0</v>
          </cell>
        </row>
        <row r="6366">
          <cell r="B6366">
            <v>0</v>
          </cell>
          <cell r="C6366">
            <v>0</v>
          </cell>
          <cell r="D6366">
            <v>0</v>
          </cell>
          <cell r="E6366">
            <v>0</v>
          </cell>
          <cell r="F6366">
            <v>0</v>
          </cell>
          <cell r="G6366">
            <v>0</v>
          </cell>
          <cell r="H6366">
            <v>0</v>
          </cell>
          <cell r="I6366">
            <v>0</v>
          </cell>
          <cell r="J6366">
            <v>0</v>
          </cell>
          <cell r="K6366">
            <v>0</v>
          </cell>
        </row>
        <row r="6367">
          <cell r="B6367">
            <v>0</v>
          </cell>
          <cell r="C6367">
            <v>0</v>
          </cell>
          <cell r="D6367">
            <v>0</v>
          </cell>
          <cell r="E6367">
            <v>0</v>
          </cell>
          <cell r="F6367">
            <v>0</v>
          </cell>
          <cell r="G6367">
            <v>0</v>
          </cell>
          <cell r="H6367">
            <v>0</v>
          </cell>
          <cell r="I6367">
            <v>0</v>
          </cell>
          <cell r="J6367">
            <v>0</v>
          </cell>
          <cell r="K6367">
            <v>0</v>
          </cell>
        </row>
        <row r="6368">
          <cell r="B6368">
            <v>0</v>
          </cell>
          <cell r="C6368">
            <v>0</v>
          </cell>
          <cell r="D6368">
            <v>0</v>
          </cell>
          <cell r="E6368">
            <v>0</v>
          </cell>
          <cell r="F6368">
            <v>0</v>
          </cell>
          <cell r="G6368">
            <v>0</v>
          </cell>
          <cell r="H6368">
            <v>0</v>
          </cell>
          <cell r="I6368">
            <v>0</v>
          </cell>
          <cell r="J6368">
            <v>0</v>
          </cell>
          <cell r="K6368">
            <v>0</v>
          </cell>
        </row>
        <row r="6369">
          <cell r="B6369">
            <v>0</v>
          </cell>
          <cell r="C6369">
            <v>0</v>
          </cell>
          <cell r="D6369">
            <v>0</v>
          </cell>
          <cell r="E6369">
            <v>0</v>
          </cell>
          <cell r="F6369">
            <v>0</v>
          </cell>
          <cell r="G6369">
            <v>0</v>
          </cell>
          <cell r="H6369">
            <v>0</v>
          </cell>
          <cell r="I6369">
            <v>0</v>
          </cell>
          <cell r="J6369">
            <v>0</v>
          </cell>
          <cell r="K6369">
            <v>0</v>
          </cell>
        </row>
        <row r="6370">
          <cell r="B6370">
            <v>0</v>
          </cell>
          <cell r="C6370">
            <v>0</v>
          </cell>
          <cell r="D6370">
            <v>0</v>
          </cell>
          <cell r="E6370">
            <v>0</v>
          </cell>
          <cell r="F6370">
            <v>0</v>
          </cell>
          <cell r="G6370">
            <v>0</v>
          </cell>
          <cell r="H6370">
            <v>0</v>
          </cell>
          <cell r="I6370">
            <v>0</v>
          </cell>
          <cell r="J6370">
            <v>0</v>
          </cell>
          <cell r="K6370">
            <v>0</v>
          </cell>
        </row>
        <row r="6371">
          <cell r="B6371">
            <v>0</v>
          </cell>
          <cell r="C6371">
            <v>0</v>
          </cell>
          <cell r="D6371">
            <v>0</v>
          </cell>
          <cell r="E6371">
            <v>0</v>
          </cell>
          <cell r="F6371">
            <v>0</v>
          </cell>
          <cell r="G6371">
            <v>0</v>
          </cell>
          <cell r="H6371">
            <v>0</v>
          </cell>
          <cell r="I6371">
            <v>0</v>
          </cell>
          <cell r="J6371">
            <v>0</v>
          </cell>
          <cell r="K6371">
            <v>0</v>
          </cell>
        </row>
        <row r="6372">
          <cell r="B6372">
            <v>0</v>
          </cell>
          <cell r="C6372">
            <v>0</v>
          </cell>
          <cell r="D6372">
            <v>0</v>
          </cell>
          <cell r="E6372">
            <v>0</v>
          </cell>
          <cell r="F6372">
            <v>0</v>
          </cell>
          <cell r="G6372">
            <v>0</v>
          </cell>
          <cell r="H6372">
            <v>0</v>
          </cell>
          <cell r="I6372">
            <v>0</v>
          </cell>
          <cell r="J6372">
            <v>0</v>
          </cell>
          <cell r="K6372">
            <v>0</v>
          </cell>
        </row>
        <row r="6373">
          <cell r="B6373">
            <v>0</v>
          </cell>
          <cell r="C6373">
            <v>0</v>
          </cell>
          <cell r="D6373">
            <v>0</v>
          </cell>
          <cell r="E6373">
            <v>0</v>
          </cell>
          <cell r="F6373">
            <v>0</v>
          </cell>
          <cell r="G6373">
            <v>0</v>
          </cell>
          <cell r="H6373">
            <v>0</v>
          </cell>
          <cell r="I6373">
            <v>0</v>
          </cell>
          <cell r="J6373">
            <v>0</v>
          </cell>
          <cell r="K6373">
            <v>0</v>
          </cell>
        </row>
        <row r="6374">
          <cell r="B6374">
            <v>0</v>
          </cell>
          <cell r="C6374">
            <v>0</v>
          </cell>
          <cell r="D6374">
            <v>0</v>
          </cell>
          <cell r="E6374">
            <v>0</v>
          </cell>
          <cell r="F6374">
            <v>0</v>
          </cell>
          <cell r="G6374">
            <v>0</v>
          </cell>
          <cell r="H6374">
            <v>0</v>
          </cell>
          <cell r="I6374">
            <v>0</v>
          </cell>
          <cell r="J6374">
            <v>0</v>
          </cell>
          <cell r="K6374">
            <v>0</v>
          </cell>
        </row>
        <row r="6375">
          <cell r="B6375">
            <v>0</v>
          </cell>
          <cell r="C6375">
            <v>0</v>
          </cell>
          <cell r="D6375">
            <v>0</v>
          </cell>
          <cell r="E6375">
            <v>0</v>
          </cell>
          <cell r="F6375">
            <v>0</v>
          </cell>
          <cell r="G6375">
            <v>0</v>
          </cell>
          <cell r="H6375">
            <v>0</v>
          </cell>
          <cell r="I6375">
            <v>0</v>
          </cell>
          <cell r="J6375">
            <v>0</v>
          </cell>
          <cell r="K6375">
            <v>0</v>
          </cell>
        </row>
        <row r="6376">
          <cell r="B6376">
            <v>0</v>
          </cell>
          <cell r="C6376">
            <v>0</v>
          </cell>
          <cell r="D6376">
            <v>0</v>
          </cell>
          <cell r="E6376">
            <v>0</v>
          </cell>
          <cell r="F6376">
            <v>0</v>
          </cell>
          <cell r="G6376">
            <v>0</v>
          </cell>
          <cell r="H6376">
            <v>0</v>
          </cell>
          <cell r="I6376">
            <v>0</v>
          </cell>
          <cell r="J6376">
            <v>0</v>
          </cell>
          <cell r="K6376">
            <v>0</v>
          </cell>
        </row>
        <row r="6377">
          <cell r="B6377">
            <v>0</v>
          </cell>
          <cell r="C6377">
            <v>0</v>
          </cell>
          <cell r="D6377">
            <v>0</v>
          </cell>
          <cell r="E6377">
            <v>0</v>
          </cell>
          <cell r="F6377">
            <v>0</v>
          </cell>
          <cell r="G6377">
            <v>0</v>
          </cell>
          <cell r="H6377">
            <v>0</v>
          </cell>
          <cell r="I6377">
            <v>0</v>
          </cell>
          <cell r="J6377">
            <v>0</v>
          </cell>
          <cell r="K6377">
            <v>0</v>
          </cell>
        </row>
        <row r="6378">
          <cell r="B6378">
            <v>0</v>
          </cell>
          <cell r="C6378">
            <v>0</v>
          </cell>
          <cell r="D6378">
            <v>0</v>
          </cell>
          <cell r="E6378">
            <v>0</v>
          </cell>
          <cell r="F6378">
            <v>0</v>
          </cell>
          <cell r="G6378">
            <v>0</v>
          </cell>
          <cell r="H6378">
            <v>0</v>
          </cell>
          <cell r="I6378">
            <v>0</v>
          </cell>
          <cell r="J6378">
            <v>0</v>
          </cell>
          <cell r="K6378">
            <v>0</v>
          </cell>
        </row>
        <row r="6379">
          <cell r="B6379">
            <v>0</v>
          </cell>
          <cell r="C6379">
            <v>0</v>
          </cell>
          <cell r="D6379">
            <v>0</v>
          </cell>
          <cell r="E6379">
            <v>0</v>
          </cell>
          <cell r="F6379">
            <v>0</v>
          </cell>
          <cell r="G6379">
            <v>0</v>
          </cell>
          <cell r="H6379">
            <v>0</v>
          </cell>
          <cell r="I6379">
            <v>0</v>
          </cell>
          <cell r="J6379">
            <v>0</v>
          </cell>
          <cell r="K6379">
            <v>0</v>
          </cell>
        </row>
        <row r="6380">
          <cell r="B6380">
            <v>0</v>
          </cell>
          <cell r="C6380">
            <v>0</v>
          </cell>
          <cell r="D6380">
            <v>0</v>
          </cell>
          <cell r="E6380">
            <v>0</v>
          </cell>
          <cell r="F6380">
            <v>0</v>
          </cell>
          <cell r="G6380">
            <v>0</v>
          </cell>
          <cell r="H6380">
            <v>0</v>
          </cell>
          <cell r="I6380">
            <v>0</v>
          </cell>
          <cell r="J6380">
            <v>0</v>
          </cell>
          <cell r="K6380">
            <v>0</v>
          </cell>
        </row>
        <row r="6381">
          <cell r="B6381">
            <v>0</v>
          </cell>
          <cell r="C6381">
            <v>0</v>
          </cell>
          <cell r="D6381">
            <v>0</v>
          </cell>
          <cell r="E6381">
            <v>0</v>
          </cell>
          <cell r="F6381">
            <v>0</v>
          </cell>
          <cell r="G6381">
            <v>0</v>
          </cell>
          <cell r="H6381">
            <v>0</v>
          </cell>
          <cell r="I6381">
            <v>0</v>
          </cell>
          <cell r="J6381">
            <v>0</v>
          </cell>
          <cell r="K6381">
            <v>0</v>
          </cell>
        </row>
        <row r="6382">
          <cell r="B6382">
            <v>0</v>
          </cell>
          <cell r="C6382">
            <v>0</v>
          </cell>
          <cell r="D6382">
            <v>0</v>
          </cell>
          <cell r="E6382">
            <v>0</v>
          </cell>
          <cell r="F6382">
            <v>0</v>
          </cell>
          <cell r="G6382">
            <v>0</v>
          </cell>
          <cell r="H6382">
            <v>0</v>
          </cell>
          <cell r="I6382">
            <v>0</v>
          </cell>
          <cell r="J6382">
            <v>0</v>
          </cell>
          <cell r="K6382">
            <v>0</v>
          </cell>
        </row>
        <row r="6383">
          <cell r="B6383">
            <v>0</v>
          </cell>
          <cell r="C6383">
            <v>0</v>
          </cell>
          <cell r="D6383">
            <v>0</v>
          </cell>
          <cell r="E6383">
            <v>0</v>
          </cell>
          <cell r="F6383">
            <v>0</v>
          </cell>
          <cell r="G6383">
            <v>0</v>
          </cell>
          <cell r="H6383">
            <v>0</v>
          </cell>
          <cell r="I6383">
            <v>0</v>
          </cell>
          <cell r="J6383">
            <v>0</v>
          </cell>
          <cell r="K6383">
            <v>0</v>
          </cell>
        </row>
        <row r="6384">
          <cell r="B6384">
            <v>0</v>
          </cell>
          <cell r="C6384">
            <v>0</v>
          </cell>
          <cell r="D6384">
            <v>0</v>
          </cell>
          <cell r="E6384">
            <v>0</v>
          </cell>
          <cell r="F6384">
            <v>0</v>
          </cell>
          <cell r="G6384">
            <v>0</v>
          </cell>
          <cell r="H6384">
            <v>0</v>
          </cell>
          <cell r="I6384">
            <v>0</v>
          </cell>
          <cell r="J6384">
            <v>0</v>
          </cell>
          <cell r="K6384">
            <v>0</v>
          </cell>
        </row>
        <row r="6385">
          <cell r="B6385">
            <v>0</v>
          </cell>
          <cell r="C6385">
            <v>0</v>
          </cell>
          <cell r="D6385">
            <v>0</v>
          </cell>
          <cell r="E6385">
            <v>0</v>
          </cell>
          <cell r="F6385">
            <v>0</v>
          </cell>
          <cell r="G6385">
            <v>0</v>
          </cell>
          <cell r="H6385">
            <v>0</v>
          </cell>
          <cell r="I6385">
            <v>0</v>
          </cell>
          <cell r="J6385">
            <v>0</v>
          </cell>
          <cell r="K6385">
            <v>0</v>
          </cell>
        </row>
        <row r="6386">
          <cell r="B6386">
            <v>0</v>
          </cell>
          <cell r="C6386">
            <v>0</v>
          </cell>
          <cell r="D6386">
            <v>0</v>
          </cell>
          <cell r="E6386">
            <v>0</v>
          </cell>
          <cell r="F6386">
            <v>0</v>
          </cell>
          <cell r="G6386">
            <v>0</v>
          </cell>
          <cell r="H6386">
            <v>0</v>
          </cell>
          <cell r="I6386">
            <v>0</v>
          </cell>
          <cell r="J6386">
            <v>0</v>
          </cell>
          <cell r="K6386">
            <v>0</v>
          </cell>
        </row>
        <row r="6387">
          <cell r="B6387">
            <v>0</v>
          </cell>
          <cell r="C6387">
            <v>0</v>
          </cell>
          <cell r="D6387">
            <v>0</v>
          </cell>
          <cell r="E6387">
            <v>0</v>
          </cell>
          <cell r="F6387">
            <v>0</v>
          </cell>
          <cell r="G6387">
            <v>0</v>
          </cell>
          <cell r="H6387">
            <v>0</v>
          </cell>
          <cell r="I6387">
            <v>0</v>
          </cell>
          <cell r="J6387">
            <v>0</v>
          </cell>
          <cell r="K6387">
            <v>0</v>
          </cell>
        </row>
        <row r="6388">
          <cell r="B6388">
            <v>0</v>
          </cell>
          <cell r="C6388">
            <v>0</v>
          </cell>
          <cell r="D6388">
            <v>0</v>
          </cell>
          <cell r="E6388">
            <v>0</v>
          </cell>
          <cell r="F6388">
            <v>0</v>
          </cell>
          <cell r="G6388">
            <v>0</v>
          </cell>
          <cell r="H6388">
            <v>0</v>
          </cell>
          <cell r="I6388">
            <v>0</v>
          </cell>
          <cell r="J6388">
            <v>0</v>
          </cell>
          <cell r="K6388">
            <v>0</v>
          </cell>
        </row>
        <row r="6389">
          <cell r="B6389">
            <v>0</v>
          </cell>
          <cell r="C6389">
            <v>0</v>
          </cell>
          <cell r="D6389">
            <v>0</v>
          </cell>
          <cell r="E6389">
            <v>0</v>
          </cell>
          <cell r="F6389">
            <v>0</v>
          </cell>
          <cell r="G6389">
            <v>0</v>
          </cell>
          <cell r="H6389">
            <v>0</v>
          </cell>
          <cell r="I6389">
            <v>0</v>
          </cell>
          <cell r="J6389">
            <v>0</v>
          </cell>
          <cell r="K6389">
            <v>0</v>
          </cell>
        </row>
        <row r="6390">
          <cell r="B6390">
            <v>0</v>
          </cell>
          <cell r="C6390">
            <v>0</v>
          </cell>
          <cell r="D6390">
            <v>0</v>
          </cell>
          <cell r="E6390">
            <v>0</v>
          </cell>
          <cell r="F6390">
            <v>0</v>
          </cell>
          <cell r="G6390">
            <v>0</v>
          </cell>
          <cell r="H6390">
            <v>0</v>
          </cell>
          <cell r="I6390">
            <v>0</v>
          </cell>
          <cell r="J6390">
            <v>0</v>
          </cell>
          <cell r="K6390">
            <v>0</v>
          </cell>
        </row>
        <row r="6391">
          <cell r="B6391">
            <v>0</v>
          </cell>
          <cell r="C6391">
            <v>0</v>
          </cell>
          <cell r="D6391">
            <v>0</v>
          </cell>
          <cell r="E6391">
            <v>0</v>
          </cell>
          <cell r="F6391">
            <v>0</v>
          </cell>
          <cell r="G6391">
            <v>0</v>
          </cell>
          <cell r="H6391">
            <v>0</v>
          </cell>
          <cell r="I6391">
            <v>0</v>
          </cell>
          <cell r="J6391">
            <v>0</v>
          </cell>
          <cell r="K6391">
            <v>0</v>
          </cell>
        </row>
        <row r="6392">
          <cell r="B6392">
            <v>0</v>
          </cell>
          <cell r="C6392">
            <v>0</v>
          </cell>
          <cell r="D6392">
            <v>0</v>
          </cell>
          <cell r="E6392">
            <v>0</v>
          </cell>
          <cell r="F6392">
            <v>0</v>
          </cell>
          <cell r="G6392">
            <v>0</v>
          </cell>
          <cell r="H6392">
            <v>0</v>
          </cell>
          <cell r="I6392">
            <v>0</v>
          </cell>
          <cell r="J6392">
            <v>0</v>
          </cell>
          <cell r="K6392">
            <v>0</v>
          </cell>
        </row>
        <row r="6393">
          <cell r="B6393">
            <v>0</v>
          </cell>
          <cell r="C6393">
            <v>0</v>
          </cell>
          <cell r="D6393">
            <v>0</v>
          </cell>
          <cell r="E6393">
            <v>0</v>
          </cell>
          <cell r="F6393">
            <v>0</v>
          </cell>
          <cell r="G6393">
            <v>0</v>
          </cell>
          <cell r="H6393">
            <v>0</v>
          </cell>
          <cell r="I6393">
            <v>0</v>
          </cell>
          <cell r="J6393">
            <v>0</v>
          </cell>
          <cell r="K6393">
            <v>0</v>
          </cell>
        </row>
        <row r="6394">
          <cell r="B6394">
            <v>0</v>
          </cell>
          <cell r="C6394">
            <v>0</v>
          </cell>
          <cell r="D6394">
            <v>0</v>
          </cell>
          <cell r="E6394">
            <v>0</v>
          </cell>
          <cell r="F6394">
            <v>0</v>
          </cell>
          <cell r="G6394">
            <v>0</v>
          </cell>
          <cell r="H6394">
            <v>0</v>
          </cell>
          <cell r="I6394">
            <v>0</v>
          </cell>
          <cell r="J6394">
            <v>0</v>
          </cell>
          <cell r="K6394">
            <v>0</v>
          </cell>
        </row>
        <row r="6395">
          <cell r="B6395">
            <v>0</v>
          </cell>
          <cell r="C6395">
            <v>0</v>
          </cell>
          <cell r="D6395">
            <v>0</v>
          </cell>
          <cell r="E6395">
            <v>0</v>
          </cell>
          <cell r="F6395">
            <v>0</v>
          </cell>
          <cell r="G6395">
            <v>0</v>
          </cell>
          <cell r="H6395">
            <v>0</v>
          </cell>
          <cell r="I6395">
            <v>0</v>
          </cell>
          <cell r="J6395">
            <v>0</v>
          </cell>
          <cell r="K6395">
            <v>0</v>
          </cell>
        </row>
        <row r="6396">
          <cell r="B6396">
            <v>0</v>
          </cell>
          <cell r="C6396">
            <v>0</v>
          </cell>
          <cell r="D6396">
            <v>0</v>
          </cell>
          <cell r="E6396">
            <v>0</v>
          </cell>
          <cell r="F6396">
            <v>0</v>
          </cell>
          <cell r="G6396">
            <v>0</v>
          </cell>
          <cell r="H6396">
            <v>0</v>
          </cell>
          <cell r="I6396">
            <v>0</v>
          </cell>
          <cell r="J6396">
            <v>0</v>
          </cell>
          <cell r="K6396">
            <v>0</v>
          </cell>
        </row>
        <row r="6397">
          <cell r="B6397">
            <v>0</v>
          </cell>
          <cell r="C6397">
            <v>0</v>
          </cell>
          <cell r="D6397">
            <v>0</v>
          </cell>
          <cell r="E6397">
            <v>0</v>
          </cell>
          <cell r="F6397">
            <v>0</v>
          </cell>
          <cell r="G6397">
            <v>0</v>
          </cell>
          <cell r="H6397">
            <v>0</v>
          </cell>
          <cell r="I6397">
            <v>0</v>
          </cell>
          <cell r="J6397">
            <v>0</v>
          </cell>
          <cell r="K6397">
            <v>0</v>
          </cell>
        </row>
        <row r="6398">
          <cell r="B6398">
            <v>0</v>
          </cell>
          <cell r="C6398">
            <v>0</v>
          </cell>
          <cell r="D6398">
            <v>0</v>
          </cell>
          <cell r="E6398">
            <v>0</v>
          </cell>
          <cell r="F6398">
            <v>0</v>
          </cell>
          <cell r="G6398">
            <v>0</v>
          </cell>
          <cell r="H6398">
            <v>0</v>
          </cell>
          <cell r="I6398">
            <v>0</v>
          </cell>
          <cell r="J6398">
            <v>0</v>
          </cell>
          <cell r="K6398">
            <v>0</v>
          </cell>
        </row>
        <row r="6399">
          <cell r="B6399">
            <v>0</v>
          </cell>
          <cell r="C6399">
            <v>0</v>
          </cell>
          <cell r="D6399">
            <v>0</v>
          </cell>
          <cell r="E6399">
            <v>0</v>
          </cell>
          <cell r="F6399">
            <v>0</v>
          </cell>
          <cell r="G6399">
            <v>0</v>
          </cell>
          <cell r="H6399">
            <v>0</v>
          </cell>
          <cell r="I6399">
            <v>0</v>
          </cell>
          <cell r="J6399">
            <v>0</v>
          </cell>
          <cell r="K6399">
            <v>0</v>
          </cell>
        </row>
        <row r="6400">
          <cell r="B6400">
            <v>0</v>
          </cell>
          <cell r="C6400">
            <v>0</v>
          </cell>
          <cell r="D6400">
            <v>0</v>
          </cell>
          <cell r="E6400">
            <v>0</v>
          </cell>
          <cell r="F6400">
            <v>0</v>
          </cell>
          <cell r="G6400">
            <v>0</v>
          </cell>
          <cell r="H6400">
            <v>0</v>
          </cell>
          <cell r="I6400">
            <v>0</v>
          </cell>
          <cell r="J6400">
            <v>0</v>
          </cell>
          <cell r="K6400">
            <v>0</v>
          </cell>
        </row>
        <row r="6401">
          <cell r="B6401">
            <v>0</v>
          </cell>
          <cell r="C6401">
            <v>0</v>
          </cell>
          <cell r="D6401">
            <v>0</v>
          </cell>
          <cell r="E6401">
            <v>0</v>
          </cell>
          <cell r="F6401">
            <v>0</v>
          </cell>
          <cell r="G6401">
            <v>0</v>
          </cell>
          <cell r="H6401">
            <v>0</v>
          </cell>
          <cell r="I6401">
            <v>0</v>
          </cell>
          <cell r="J6401">
            <v>0</v>
          </cell>
          <cell r="K6401">
            <v>0</v>
          </cell>
        </row>
        <row r="6402">
          <cell r="B6402">
            <v>0</v>
          </cell>
          <cell r="C6402">
            <v>0</v>
          </cell>
          <cell r="D6402">
            <v>0</v>
          </cell>
          <cell r="E6402">
            <v>0</v>
          </cell>
          <cell r="F6402">
            <v>0</v>
          </cell>
          <cell r="G6402">
            <v>0</v>
          </cell>
          <cell r="H6402">
            <v>0</v>
          </cell>
          <cell r="I6402">
            <v>0</v>
          </cell>
          <cell r="J6402">
            <v>0</v>
          </cell>
          <cell r="K6402">
            <v>0</v>
          </cell>
        </row>
        <row r="6403">
          <cell r="B6403">
            <v>0</v>
          </cell>
          <cell r="C6403">
            <v>0</v>
          </cell>
          <cell r="D6403">
            <v>0</v>
          </cell>
          <cell r="E6403">
            <v>0</v>
          </cell>
          <cell r="F6403">
            <v>0</v>
          </cell>
          <cell r="G6403">
            <v>0</v>
          </cell>
          <cell r="H6403">
            <v>0</v>
          </cell>
          <cell r="I6403">
            <v>0</v>
          </cell>
          <cell r="J6403">
            <v>0</v>
          </cell>
          <cell r="K6403">
            <v>0</v>
          </cell>
        </row>
        <row r="6404">
          <cell r="B6404">
            <v>0</v>
          </cell>
          <cell r="C6404">
            <v>0</v>
          </cell>
          <cell r="D6404">
            <v>0</v>
          </cell>
          <cell r="E6404">
            <v>0</v>
          </cell>
          <cell r="F6404">
            <v>0</v>
          </cell>
          <cell r="G6404">
            <v>0</v>
          </cell>
          <cell r="H6404">
            <v>0</v>
          </cell>
          <cell r="I6404">
            <v>0</v>
          </cell>
          <cell r="J6404">
            <v>0</v>
          </cell>
          <cell r="K6404">
            <v>0</v>
          </cell>
        </row>
        <row r="6405">
          <cell r="B6405">
            <v>0</v>
          </cell>
          <cell r="C6405">
            <v>0</v>
          </cell>
          <cell r="D6405">
            <v>0</v>
          </cell>
          <cell r="E6405">
            <v>0</v>
          </cell>
          <cell r="F6405">
            <v>0</v>
          </cell>
          <cell r="G6405">
            <v>0</v>
          </cell>
          <cell r="H6405">
            <v>0</v>
          </cell>
          <cell r="I6405">
            <v>0</v>
          </cell>
          <cell r="J6405">
            <v>0</v>
          </cell>
          <cell r="K6405">
            <v>0</v>
          </cell>
        </row>
        <row r="6406">
          <cell r="B6406">
            <v>0</v>
          </cell>
          <cell r="C6406">
            <v>0</v>
          </cell>
          <cell r="D6406">
            <v>0</v>
          </cell>
          <cell r="E6406">
            <v>0</v>
          </cell>
          <cell r="F6406">
            <v>0</v>
          </cell>
          <cell r="G6406">
            <v>0</v>
          </cell>
          <cell r="H6406">
            <v>0</v>
          </cell>
          <cell r="I6406">
            <v>0</v>
          </cell>
          <cell r="J6406">
            <v>0</v>
          </cell>
          <cell r="K6406">
            <v>0</v>
          </cell>
        </row>
        <row r="6407">
          <cell r="B6407">
            <v>0</v>
          </cell>
          <cell r="C6407">
            <v>0</v>
          </cell>
          <cell r="D6407">
            <v>0</v>
          </cell>
          <cell r="E6407">
            <v>0</v>
          </cell>
          <cell r="F6407">
            <v>0</v>
          </cell>
          <cell r="G6407">
            <v>0</v>
          </cell>
          <cell r="H6407">
            <v>0</v>
          </cell>
          <cell r="I6407">
            <v>0</v>
          </cell>
          <cell r="J6407">
            <v>0</v>
          </cell>
          <cell r="K6407">
            <v>0</v>
          </cell>
        </row>
        <row r="6408">
          <cell r="B6408">
            <v>0</v>
          </cell>
          <cell r="C6408">
            <v>0</v>
          </cell>
          <cell r="D6408">
            <v>0</v>
          </cell>
          <cell r="E6408">
            <v>0</v>
          </cell>
          <cell r="F6408">
            <v>0</v>
          </cell>
          <cell r="G6408">
            <v>0</v>
          </cell>
          <cell r="H6408">
            <v>0</v>
          </cell>
          <cell r="I6408">
            <v>0</v>
          </cell>
          <cell r="J6408">
            <v>0</v>
          </cell>
          <cell r="K6408">
            <v>0</v>
          </cell>
        </row>
        <row r="6409">
          <cell r="B6409">
            <v>0</v>
          </cell>
          <cell r="C6409">
            <v>0</v>
          </cell>
          <cell r="D6409">
            <v>0</v>
          </cell>
          <cell r="E6409">
            <v>0</v>
          </cell>
          <cell r="F6409">
            <v>0</v>
          </cell>
          <cell r="G6409">
            <v>0</v>
          </cell>
          <cell r="H6409">
            <v>0</v>
          </cell>
          <cell r="I6409">
            <v>0</v>
          </cell>
          <cell r="J6409">
            <v>0</v>
          </cell>
          <cell r="K6409">
            <v>0</v>
          </cell>
        </row>
        <row r="6410">
          <cell r="B6410">
            <v>0</v>
          </cell>
          <cell r="C6410">
            <v>0</v>
          </cell>
          <cell r="D6410">
            <v>0</v>
          </cell>
          <cell r="E6410">
            <v>0</v>
          </cell>
          <cell r="F6410">
            <v>0</v>
          </cell>
          <cell r="G6410">
            <v>0</v>
          </cell>
          <cell r="H6410">
            <v>0</v>
          </cell>
          <cell r="I6410">
            <v>0</v>
          </cell>
          <cell r="J6410">
            <v>0</v>
          </cell>
          <cell r="K6410">
            <v>0</v>
          </cell>
        </row>
        <row r="6411">
          <cell r="B6411">
            <v>0</v>
          </cell>
          <cell r="C6411">
            <v>0</v>
          </cell>
          <cell r="D6411">
            <v>0</v>
          </cell>
          <cell r="E6411">
            <v>0</v>
          </cell>
          <cell r="F6411">
            <v>0</v>
          </cell>
          <cell r="G6411">
            <v>0</v>
          </cell>
          <cell r="H6411">
            <v>0</v>
          </cell>
          <cell r="I6411">
            <v>0</v>
          </cell>
          <cell r="J6411">
            <v>0</v>
          </cell>
          <cell r="K6411">
            <v>0</v>
          </cell>
        </row>
        <row r="6412">
          <cell r="B6412">
            <v>0</v>
          </cell>
          <cell r="C6412">
            <v>0</v>
          </cell>
          <cell r="D6412">
            <v>0</v>
          </cell>
          <cell r="E6412">
            <v>0</v>
          </cell>
          <cell r="F6412">
            <v>0</v>
          </cell>
          <cell r="G6412">
            <v>0</v>
          </cell>
          <cell r="H6412">
            <v>0</v>
          </cell>
          <cell r="I6412">
            <v>0</v>
          </cell>
          <cell r="J6412">
            <v>0</v>
          </cell>
          <cell r="K6412">
            <v>0</v>
          </cell>
        </row>
        <row r="6413">
          <cell r="B6413">
            <v>0</v>
          </cell>
          <cell r="C6413">
            <v>0</v>
          </cell>
          <cell r="D6413">
            <v>0</v>
          </cell>
          <cell r="E6413">
            <v>0</v>
          </cell>
          <cell r="F6413">
            <v>0</v>
          </cell>
          <cell r="G6413">
            <v>0</v>
          </cell>
          <cell r="H6413">
            <v>0</v>
          </cell>
          <cell r="I6413">
            <v>0</v>
          </cell>
          <cell r="J6413">
            <v>0</v>
          </cell>
          <cell r="K6413">
            <v>0</v>
          </cell>
        </row>
        <row r="6414">
          <cell r="B6414">
            <v>0</v>
          </cell>
          <cell r="C6414">
            <v>0</v>
          </cell>
          <cell r="D6414">
            <v>0</v>
          </cell>
          <cell r="E6414">
            <v>0</v>
          </cell>
          <cell r="F6414">
            <v>0</v>
          </cell>
          <cell r="G6414">
            <v>0</v>
          </cell>
          <cell r="H6414">
            <v>0</v>
          </cell>
          <cell r="I6414">
            <v>0</v>
          </cell>
          <cell r="J6414">
            <v>0</v>
          </cell>
          <cell r="K6414">
            <v>0</v>
          </cell>
        </row>
        <row r="6415">
          <cell r="B6415">
            <v>0</v>
          </cell>
          <cell r="C6415">
            <v>0</v>
          </cell>
          <cell r="D6415">
            <v>0</v>
          </cell>
          <cell r="E6415">
            <v>0</v>
          </cell>
          <cell r="F6415">
            <v>0</v>
          </cell>
          <cell r="G6415">
            <v>0</v>
          </cell>
          <cell r="H6415">
            <v>0</v>
          </cell>
          <cell r="I6415">
            <v>0</v>
          </cell>
          <cell r="J6415">
            <v>0</v>
          </cell>
          <cell r="K6415">
            <v>0</v>
          </cell>
        </row>
        <row r="6416">
          <cell r="B6416">
            <v>0</v>
          </cell>
          <cell r="C6416">
            <v>0</v>
          </cell>
          <cell r="D6416">
            <v>0</v>
          </cell>
          <cell r="E6416">
            <v>0</v>
          </cell>
          <cell r="F6416">
            <v>0</v>
          </cell>
          <cell r="G6416">
            <v>0</v>
          </cell>
          <cell r="H6416">
            <v>0</v>
          </cell>
          <cell r="I6416">
            <v>0</v>
          </cell>
          <cell r="J6416">
            <v>0</v>
          </cell>
          <cell r="K6416">
            <v>0</v>
          </cell>
        </row>
        <row r="6417">
          <cell r="B6417">
            <v>0</v>
          </cell>
          <cell r="C6417">
            <v>0</v>
          </cell>
          <cell r="D6417">
            <v>0</v>
          </cell>
          <cell r="E6417">
            <v>0</v>
          </cell>
          <cell r="F6417">
            <v>0</v>
          </cell>
          <cell r="G6417">
            <v>0</v>
          </cell>
          <cell r="H6417">
            <v>0</v>
          </cell>
          <cell r="I6417">
            <v>0</v>
          </cell>
          <cell r="J6417">
            <v>0</v>
          </cell>
          <cell r="K6417">
            <v>0</v>
          </cell>
        </row>
        <row r="6418">
          <cell r="B6418">
            <v>0</v>
          </cell>
          <cell r="C6418">
            <v>0</v>
          </cell>
          <cell r="D6418">
            <v>0</v>
          </cell>
          <cell r="E6418">
            <v>0</v>
          </cell>
          <cell r="F6418">
            <v>0</v>
          </cell>
          <cell r="G6418">
            <v>0</v>
          </cell>
          <cell r="H6418">
            <v>0</v>
          </cell>
          <cell r="I6418">
            <v>0</v>
          </cell>
          <cell r="J6418">
            <v>0</v>
          </cell>
          <cell r="K6418">
            <v>0</v>
          </cell>
        </row>
        <row r="6419">
          <cell r="B6419">
            <v>0</v>
          </cell>
          <cell r="C6419">
            <v>0</v>
          </cell>
          <cell r="D6419">
            <v>0</v>
          </cell>
          <cell r="E6419">
            <v>0</v>
          </cell>
          <cell r="F6419">
            <v>0</v>
          </cell>
          <cell r="G6419">
            <v>0</v>
          </cell>
          <cell r="H6419">
            <v>0</v>
          </cell>
          <cell r="I6419">
            <v>0</v>
          </cell>
          <cell r="J6419">
            <v>0</v>
          </cell>
          <cell r="K6419">
            <v>0</v>
          </cell>
        </row>
        <row r="6420">
          <cell r="B6420">
            <v>0</v>
          </cell>
          <cell r="C6420">
            <v>0</v>
          </cell>
          <cell r="D6420">
            <v>0</v>
          </cell>
          <cell r="E6420">
            <v>0</v>
          </cell>
          <cell r="F6420">
            <v>0</v>
          </cell>
          <cell r="G6420">
            <v>0</v>
          </cell>
          <cell r="H6420">
            <v>0</v>
          </cell>
          <cell r="I6420">
            <v>0</v>
          </cell>
          <cell r="J6420">
            <v>0</v>
          </cell>
          <cell r="K6420">
            <v>0</v>
          </cell>
        </row>
        <row r="6421">
          <cell r="B6421">
            <v>0</v>
          </cell>
          <cell r="C6421">
            <v>0</v>
          </cell>
          <cell r="D6421">
            <v>0</v>
          </cell>
          <cell r="E6421">
            <v>0</v>
          </cell>
          <cell r="F6421">
            <v>0</v>
          </cell>
          <cell r="G6421">
            <v>0</v>
          </cell>
          <cell r="H6421">
            <v>0</v>
          </cell>
          <cell r="I6421">
            <v>0</v>
          </cell>
          <cell r="J6421">
            <v>0</v>
          </cell>
          <cell r="K6421">
            <v>0</v>
          </cell>
        </row>
        <row r="6422">
          <cell r="B6422">
            <v>0</v>
          </cell>
          <cell r="C6422">
            <v>0</v>
          </cell>
          <cell r="D6422">
            <v>0</v>
          </cell>
          <cell r="E6422">
            <v>0</v>
          </cell>
          <cell r="F6422">
            <v>0</v>
          </cell>
          <cell r="G6422">
            <v>0</v>
          </cell>
          <cell r="H6422">
            <v>0</v>
          </cell>
          <cell r="I6422">
            <v>0</v>
          </cell>
          <cell r="J6422">
            <v>0</v>
          </cell>
          <cell r="K6422">
            <v>0</v>
          </cell>
        </row>
        <row r="6423">
          <cell r="B6423">
            <v>0</v>
          </cell>
          <cell r="C6423">
            <v>0</v>
          </cell>
          <cell r="D6423">
            <v>0</v>
          </cell>
          <cell r="E6423">
            <v>0</v>
          </cell>
          <cell r="F6423">
            <v>0</v>
          </cell>
          <cell r="G6423">
            <v>0</v>
          </cell>
          <cell r="H6423">
            <v>0</v>
          </cell>
          <cell r="I6423">
            <v>0</v>
          </cell>
          <cell r="J6423">
            <v>0</v>
          </cell>
          <cell r="K6423">
            <v>0</v>
          </cell>
        </row>
        <row r="6424">
          <cell r="B6424">
            <v>0</v>
          </cell>
          <cell r="C6424">
            <v>0</v>
          </cell>
          <cell r="D6424">
            <v>0</v>
          </cell>
          <cell r="E6424">
            <v>0</v>
          </cell>
          <cell r="F6424">
            <v>0</v>
          </cell>
          <cell r="G6424">
            <v>0</v>
          </cell>
          <cell r="H6424">
            <v>0</v>
          </cell>
          <cell r="I6424">
            <v>0</v>
          </cell>
          <cell r="J6424">
            <v>0</v>
          </cell>
          <cell r="K6424">
            <v>0</v>
          </cell>
        </row>
        <row r="6425">
          <cell r="B6425">
            <v>0</v>
          </cell>
          <cell r="C6425">
            <v>0</v>
          </cell>
          <cell r="D6425">
            <v>0</v>
          </cell>
          <cell r="E6425">
            <v>0</v>
          </cell>
          <cell r="F6425">
            <v>0</v>
          </cell>
          <cell r="G6425">
            <v>0</v>
          </cell>
          <cell r="H6425">
            <v>0</v>
          </cell>
          <cell r="I6425">
            <v>0</v>
          </cell>
          <cell r="J6425">
            <v>0</v>
          </cell>
          <cell r="K6425">
            <v>0</v>
          </cell>
        </row>
        <row r="6426">
          <cell r="B6426">
            <v>0</v>
          </cell>
          <cell r="C6426">
            <v>0</v>
          </cell>
          <cell r="D6426">
            <v>0</v>
          </cell>
          <cell r="E6426">
            <v>0</v>
          </cell>
          <cell r="F6426">
            <v>0</v>
          </cell>
          <cell r="G6426">
            <v>0</v>
          </cell>
          <cell r="H6426">
            <v>0</v>
          </cell>
          <cell r="I6426">
            <v>0</v>
          </cell>
          <cell r="J6426">
            <v>0</v>
          </cell>
          <cell r="K6426">
            <v>0</v>
          </cell>
        </row>
        <row r="6427">
          <cell r="B6427">
            <v>0</v>
          </cell>
          <cell r="C6427">
            <v>0</v>
          </cell>
          <cell r="D6427">
            <v>0</v>
          </cell>
          <cell r="E6427">
            <v>0</v>
          </cell>
          <cell r="F6427">
            <v>0</v>
          </cell>
          <cell r="G6427">
            <v>0</v>
          </cell>
          <cell r="H6427">
            <v>0</v>
          </cell>
          <cell r="I6427">
            <v>0</v>
          </cell>
          <cell r="J6427">
            <v>0</v>
          </cell>
          <cell r="K6427">
            <v>0</v>
          </cell>
        </row>
        <row r="6428">
          <cell r="B6428">
            <v>0</v>
          </cell>
          <cell r="C6428">
            <v>0</v>
          </cell>
          <cell r="D6428">
            <v>0</v>
          </cell>
          <cell r="E6428">
            <v>0</v>
          </cell>
          <cell r="F6428">
            <v>0</v>
          </cell>
          <cell r="G6428">
            <v>0</v>
          </cell>
          <cell r="H6428">
            <v>0</v>
          </cell>
          <cell r="I6428">
            <v>0</v>
          </cell>
          <cell r="J6428">
            <v>0</v>
          </cell>
          <cell r="K6428">
            <v>0</v>
          </cell>
        </row>
        <row r="6429">
          <cell r="B6429">
            <v>0</v>
          </cell>
          <cell r="C6429">
            <v>0</v>
          </cell>
          <cell r="D6429">
            <v>0</v>
          </cell>
          <cell r="E6429">
            <v>0</v>
          </cell>
          <cell r="F6429">
            <v>0</v>
          </cell>
          <cell r="G6429">
            <v>0</v>
          </cell>
          <cell r="H6429">
            <v>0</v>
          </cell>
          <cell r="I6429">
            <v>0</v>
          </cell>
          <cell r="J6429">
            <v>0</v>
          </cell>
          <cell r="K6429">
            <v>0</v>
          </cell>
        </row>
        <row r="6430">
          <cell r="B6430">
            <v>0</v>
          </cell>
          <cell r="C6430">
            <v>0</v>
          </cell>
          <cell r="D6430">
            <v>0</v>
          </cell>
          <cell r="E6430">
            <v>0</v>
          </cell>
          <cell r="F6430">
            <v>0</v>
          </cell>
          <cell r="G6430">
            <v>0</v>
          </cell>
          <cell r="H6430">
            <v>0</v>
          </cell>
          <cell r="I6430">
            <v>0</v>
          </cell>
          <cell r="J6430">
            <v>0</v>
          </cell>
          <cell r="K6430">
            <v>0</v>
          </cell>
        </row>
        <row r="6431">
          <cell r="B6431">
            <v>0</v>
          </cell>
          <cell r="C6431">
            <v>0</v>
          </cell>
          <cell r="D6431">
            <v>0</v>
          </cell>
          <cell r="E6431">
            <v>0</v>
          </cell>
          <cell r="F6431">
            <v>0</v>
          </cell>
          <cell r="G6431">
            <v>0</v>
          </cell>
          <cell r="H6431">
            <v>0</v>
          </cell>
          <cell r="I6431">
            <v>0</v>
          </cell>
          <cell r="J6431">
            <v>0</v>
          </cell>
          <cell r="K6431">
            <v>0</v>
          </cell>
        </row>
        <row r="6432">
          <cell r="B6432">
            <v>0</v>
          </cell>
          <cell r="C6432">
            <v>0</v>
          </cell>
          <cell r="D6432">
            <v>0</v>
          </cell>
          <cell r="E6432">
            <v>0</v>
          </cell>
          <cell r="F6432">
            <v>0</v>
          </cell>
          <cell r="G6432">
            <v>0</v>
          </cell>
          <cell r="H6432">
            <v>0</v>
          </cell>
          <cell r="I6432">
            <v>0</v>
          </cell>
          <cell r="J6432">
            <v>0</v>
          </cell>
          <cell r="K6432">
            <v>0</v>
          </cell>
        </row>
        <row r="6433">
          <cell r="B6433">
            <v>0</v>
          </cell>
          <cell r="C6433">
            <v>0</v>
          </cell>
          <cell r="D6433">
            <v>0</v>
          </cell>
          <cell r="E6433">
            <v>0</v>
          </cell>
          <cell r="F6433">
            <v>0</v>
          </cell>
          <cell r="G6433">
            <v>0</v>
          </cell>
          <cell r="H6433">
            <v>0</v>
          </cell>
          <cell r="I6433">
            <v>0</v>
          </cell>
          <cell r="J6433">
            <v>0</v>
          </cell>
          <cell r="K6433">
            <v>0</v>
          </cell>
        </row>
        <row r="6434">
          <cell r="B6434">
            <v>0</v>
          </cell>
          <cell r="C6434">
            <v>0</v>
          </cell>
          <cell r="D6434">
            <v>0</v>
          </cell>
          <cell r="E6434">
            <v>0</v>
          </cell>
          <cell r="F6434">
            <v>0</v>
          </cell>
          <cell r="G6434">
            <v>0</v>
          </cell>
          <cell r="H6434">
            <v>0</v>
          </cell>
          <cell r="I6434">
            <v>0</v>
          </cell>
          <cell r="J6434">
            <v>0</v>
          </cell>
          <cell r="K6434">
            <v>0</v>
          </cell>
        </row>
        <row r="6435">
          <cell r="B6435">
            <v>0</v>
          </cell>
          <cell r="C6435">
            <v>0</v>
          </cell>
          <cell r="D6435">
            <v>0</v>
          </cell>
          <cell r="E6435">
            <v>0</v>
          </cell>
          <cell r="F6435">
            <v>0</v>
          </cell>
          <cell r="G6435">
            <v>0</v>
          </cell>
          <cell r="H6435">
            <v>0</v>
          </cell>
          <cell r="I6435">
            <v>0</v>
          </cell>
          <cell r="J6435">
            <v>0</v>
          </cell>
          <cell r="K6435">
            <v>0</v>
          </cell>
        </row>
        <row r="6436">
          <cell r="B6436">
            <v>0</v>
          </cell>
          <cell r="C6436">
            <v>0</v>
          </cell>
          <cell r="D6436">
            <v>0</v>
          </cell>
          <cell r="E6436">
            <v>0</v>
          </cell>
          <cell r="F6436">
            <v>0</v>
          </cell>
          <cell r="G6436">
            <v>0</v>
          </cell>
          <cell r="H6436">
            <v>0</v>
          </cell>
          <cell r="I6436">
            <v>0</v>
          </cell>
          <cell r="J6436">
            <v>0</v>
          </cell>
          <cell r="K6436">
            <v>0</v>
          </cell>
        </row>
        <row r="6437">
          <cell r="B6437">
            <v>0</v>
          </cell>
          <cell r="C6437">
            <v>0</v>
          </cell>
          <cell r="D6437">
            <v>0</v>
          </cell>
          <cell r="E6437">
            <v>0</v>
          </cell>
          <cell r="F6437">
            <v>0</v>
          </cell>
          <cell r="G6437">
            <v>0</v>
          </cell>
          <cell r="H6437">
            <v>0</v>
          </cell>
          <cell r="I6437">
            <v>0</v>
          </cell>
          <cell r="J6437">
            <v>0</v>
          </cell>
          <cell r="K6437">
            <v>0</v>
          </cell>
        </row>
        <row r="6438">
          <cell r="B6438">
            <v>0</v>
          </cell>
          <cell r="C6438">
            <v>0</v>
          </cell>
          <cell r="D6438">
            <v>0</v>
          </cell>
          <cell r="E6438">
            <v>0</v>
          </cell>
          <cell r="F6438">
            <v>0</v>
          </cell>
          <cell r="G6438">
            <v>0</v>
          </cell>
          <cell r="H6438">
            <v>0</v>
          </cell>
          <cell r="I6438">
            <v>0</v>
          </cell>
          <cell r="J6438">
            <v>0</v>
          </cell>
          <cell r="K6438">
            <v>0</v>
          </cell>
        </row>
        <row r="6439">
          <cell r="B6439">
            <v>0</v>
          </cell>
          <cell r="C6439">
            <v>0</v>
          </cell>
          <cell r="D6439">
            <v>0</v>
          </cell>
          <cell r="E6439">
            <v>0</v>
          </cell>
          <cell r="F6439">
            <v>0</v>
          </cell>
          <cell r="G6439">
            <v>0</v>
          </cell>
          <cell r="H6439">
            <v>0</v>
          </cell>
          <cell r="I6439">
            <v>0</v>
          </cell>
          <cell r="J6439">
            <v>0</v>
          </cell>
          <cell r="K6439">
            <v>0</v>
          </cell>
        </row>
        <row r="6440">
          <cell r="B6440">
            <v>0</v>
          </cell>
          <cell r="C6440">
            <v>0</v>
          </cell>
          <cell r="D6440">
            <v>0</v>
          </cell>
          <cell r="E6440">
            <v>0</v>
          </cell>
          <cell r="F6440">
            <v>0</v>
          </cell>
          <cell r="G6440">
            <v>0</v>
          </cell>
          <cell r="H6440">
            <v>0</v>
          </cell>
          <cell r="I6440">
            <v>0</v>
          </cell>
          <cell r="J6440">
            <v>0</v>
          </cell>
          <cell r="K6440">
            <v>0</v>
          </cell>
        </row>
        <row r="6441">
          <cell r="B6441">
            <v>0</v>
          </cell>
          <cell r="C6441">
            <v>0</v>
          </cell>
          <cell r="D6441">
            <v>0</v>
          </cell>
          <cell r="E6441">
            <v>0</v>
          </cell>
          <cell r="F6441">
            <v>0</v>
          </cell>
          <cell r="G6441">
            <v>0</v>
          </cell>
          <cell r="H6441">
            <v>0</v>
          </cell>
          <cell r="I6441">
            <v>0</v>
          </cell>
          <cell r="J6441">
            <v>0</v>
          </cell>
          <cell r="K6441">
            <v>0</v>
          </cell>
        </row>
        <row r="6442">
          <cell r="B6442">
            <v>0</v>
          </cell>
          <cell r="C6442">
            <v>0</v>
          </cell>
          <cell r="D6442">
            <v>0</v>
          </cell>
          <cell r="E6442">
            <v>0</v>
          </cell>
          <cell r="F6442">
            <v>0</v>
          </cell>
          <cell r="G6442">
            <v>0</v>
          </cell>
          <cell r="H6442">
            <v>0</v>
          </cell>
          <cell r="I6442">
            <v>0</v>
          </cell>
          <cell r="J6442">
            <v>0</v>
          </cell>
          <cell r="K6442">
            <v>0</v>
          </cell>
        </row>
        <row r="6443">
          <cell r="B6443">
            <v>0</v>
          </cell>
          <cell r="C6443">
            <v>0</v>
          </cell>
          <cell r="D6443">
            <v>0</v>
          </cell>
          <cell r="E6443">
            <v>0</v>
          </cell>
          <cell r="F6443">
            <v>0</v>
          </cell>
          <cell r="G6443">
            <v>0</v>
          </cell>
          <cell r="H6443">
            <v>0</v>
          </cell>
          <cell r="I6443">
            <v>0</v>
          </cell>
          <cell r="J6443">
            <v>0</v>
          </cell>
          <cell r="K6443">
            <v>0</v>
          </cell>
        </row>
        <row r="6444">
          <cell r="B6444">
            <v>0</v>
          </cell>
          <cell r="C6444">
            <v>0</v>
          </cell>
          <cell r="D6444">
            <v>0</v>
          </cell>
          <cell r="E6444">
            <v>0</v>
          </cell>
          <cell r="F6444">
            <v>0</v>
          </cell>
          <cell r="G6444">
            <v>0</v>
          </cell>
          <cell r="H6444">
            <v>0</v>
          </cell>
          <cell r="I6444">
            <v>0</v>
          </cell>
          <cell r="J6444">
            <v>0</v>
          </cell>
          <cell r="K6444">
            <v>0</v>
          </cell>
        </row>
        <row r="6445">
          <cell r="B6445">
            <v>0</v>
          </cell>
          <cell r="C6445">
            <v>0</v>
          </cell>
          <cell r="D6445">
            <v>0</v>
          </cell>
          <cell r="E6445">
            <v>0</v>
          </cell>
          <cell r="F6445">
            <v>0</v>
          </cell>
          <cell r="G6445">
            <v>0</v>
          </cell>
          <cell r="H6445">
            <v>0</v>
          </cell>
          <cell r="I6445">
            <v>0</v>
          </cell>
          <cell r="J6445">
            <v>0</v>
          </cell>
          <cell r="K6445">
            <v>0</v>
          </cell>
        </row>
        <row r="6446">
          <cell r="B6446">
            <v>0</v>
          </cell>
          <cell r="C6446">
            <v>0</v>
          </cell>
          <cell r="D6446">
            <v>0</v>
          </cell>
          <cell r="E6446">
            <v>0</v>
          </cell>
          <cell r="F6446">
            <v>0</v>
          </cell>
          <cell r="G6446">
            <v>0</v>
          </cell>
          <cell r="H6446">
            <v>0</v>
          </cell>
          <cell r="I6446">
            <v>0</v>
          </cell>
          <cell r="J6446">
            <v>0</v>
          </cell>
          <cell r="K6446">
            <v>0</v>
          </cell>
        </row>
        <row r="6447">
          <cell r="B6447">
            <v>0</v>
          </cell>
          <cell r="C6447">
            <v>0</v>
          </cell>
          <cell r="D6447">
            <v>0</v>
          </cell>
          <cell r="E6447">
            <v>0</v>
          </cell>
          <cell r="F6447">
            <v>0</v>
          </cell>
          <cell r="G6447">
            <v>0</v>
          </cell>
          <cell r="H6447">
            <v>0</v>
          </cell>
          <cell r="I6447">
            <v>0</v>
          </cell>
          <cell r="J6447">
            <v>0</v>
          </cell>
          <cell r="K6447">
            <v>0</v>
          </cell>
        </row>
        <row r="6448">
          <cell r="B6448">
            <v>0</v>
          </cell>
          <cell r="C6448">
            <v>0</v>
          </cell>
          <cell r="D6448">
            <v>0</v>
          </cell>
          <cell r="E6448">
            <v>0</v>
          </cell>
          <cell r="F6448">
            <v>0</v>
          </cell>
          <cell r="G6448">
            <v>0</v>
          </cell>
          <cell r="H6448">
            <v>0</v>
          </cell>
          <cell r="I6448">
            <v>0</v>
          </cell>
          <cell r="J6448">
            <v>0</v>
          </cell>
          <cell r="K6448">
            <v>0</v>
          </cell>
        </row>
        <row r="6449">
          <cell r="B6449">
            <v>0</v>
          </cell>
          <cell r="C6449">
            <v>0</v>
          </cell>
          <cell r="D6449">
            <v>0</v>
          </cell>
          <cell r="E6449">
            <v>0</v>
          </cell>
          <cell r="F6449">
            <v>0</v>
          </cell>
          <cell r="G6449">
            <v>0</v>
          </cell>
          <cell r="H6449">
            <v>0</v>
          </cell>
          <cell r="I6449">
            <v>0</v>
          </cell>
          <cell r="J6449">
            <v>0</v>
          </cell>
          <cell r="K6449">
            <v>0</v>
          </cell>
        </row>
        <row r="6450">
          <cell r="B6450">
            <v>0</v>
          </cell>
          <cell r="C6450">
            <v>0</v>
          </cell>
          <cell r="D6450">
            <v>0</v>
          </cell>
          <cell r="E6450">
            <v>0</v>
          </cell>
          <cell r="F6450">
            <v>0</v>
          </cell>
          <cell r="G6450">
            <v>0</v>
          </cell>
          <cell r="H6450">
            <v>0</v>
          </cell>
          <cell r="I6450">
            <v>0</v>
          </cell>
          <cell r="J6450">
            <v>0</v>
          </cell>
          <cell r="K6450">
            <v>0</v>
          </cell>
        </row>
        <row r="6451">
          <cell r="B6451">
            <v>0</v>
          </cell>
          <cell r="C6451">
            <v>0</v>
          </cell>
          <cell r="D6451">
            <v>0</v>
          </cell>
          <cell r="E6451">
            <v>0</v>
          </cell>
          <cell r="F6451">
            <v>0</v>
          </cell>
          <cell r="G6451">
            <v>0</v>
          </cell>
          <cell r="H6451">
            <v>0</v>
          </cell>
          <cell r="I6451">
            <v>0</v>
          </cell>
          <cell r="J6451">
            <v>0</v>
          </cell>
          <cell r="K6451">
            <v>0</v>
          </cell>
        </row>
        <row r="6452">
          <cell r="B6452">
            <v>0</v>
          </cell>
          <cell r="C6452">
            <v>0</v>
          </cell>
          <cell r="D6452">
            <v>0</v>
          </cell>
          <cell r="E6452">
            <v>0</v>
          </cell>
          <cell r="F6452">
            <v>0</v>
          </cell>
          <cell r="G6452">
            <v>0</v>
          </cell>
          <cell r="H6452">
            <v>0</v>
          </cell>
          <cell r="I6452">
            <v>0</v>
          </cell>
          <cell r="J6452">
            <v>0</v>
          </cell>
          <cell r="K6452">
            <v>0</v>
          </cell>
        </row>
        <row r="6453">
          <cell r="B6453">
            <v>0</v>
          </cell>
          <cell r="C6453">
            <v>0</v>
          </cell>
          <cell r="D6453">
            <v>0</v>
          </cell>
          <cell r="E6453">
            <v>0</v>
          </cell>
          <cell r="F6453">
            <v>0</v>
          </cell>
          <cell r="G6453">
            <v>0</v>
          </cell>
          <cell r="H6453">
            <v>0</v>
          </cell>
          <cell r="I6453">
            <v>0</v>
          </cell>
          <cell r="J6453">
            <v>0</v>
          </cell>
          <cell r="K6453">
            <v>0</v>
          </cell>
        </row>
        <row r="6454">
          <cell r="B6454">
            <v>0</v>
          </cell>
          <cell r="C6454">
            <v>0</v>
          </cell>
          <cell r="D6454">
            <v>0</v>
          </cell>
          <cell r="E6454">
            <v>0</v>
          </cell>
          <cell r="F6454">
            <v>0</v>
          </cell>
          <cell r="G6454">
            <v>0</v>
          </cell>
          <cell r="H6454">
            <v>0</v>
          </cell>
          <cell r="I6454">
            <v>0</v>
          </cell>
          <cell r="J6454">
            <v>0</v>
          </cell>
          <cell r="K6454">
            <v>0</v>
          </cell>
        </row>
        <row r="6455">
          <cell r="B6455">
            <v>0</v>
          </cell>
          <cell r="C6455">
            <v>0</v>
          </cell>
          <cell r="D6455">
            <v>0</v>
          </cell>
          <cell r="E6455">
            <v>0</v>
          </cell>
          <cell r="F6455">
            <v>0</v>
          </cell>
          <cell r="G6455">
            <v>0</v>
          </cell>
          <cell r="H6455">
            <v>0</v>
          </cell>
          <cell r="I6455">
            <v>0</v>
          </cell>
          <cell r="J6455">
            <v>0</v>
          </cell>
          <cell r="K6455">
            <v>0</v>
          </cell>
        </row>
        <row r="6456">
          <cell r="B6456">
            <v>0</v>
          </cell>
          <cell r="C6456">
            <v>0</v>
          </cell>
          <cell r="D6456">
            <v>0</v>
          </cell>
          <cell r="E6456">
            <v>0</v>
          </cell>
          <cell r="F6456">
            <v>0</v>
          </cell>
          <cell r="G6456">
            <v>0</v>
          </cell>
          <cell r="H6456">
            <v>0</v>
          </cell>
          <cell r="I6456">
            <v>0</v>
          </cell>
          <cell r="J6456">
            <v>0</v>
          </cell>
          <cell r="K6456">
            <v>0</v>
          </cell>
        </row>
        <row r="6457">
          <cell r="B6457">
            <v>0</v>
          </cell>
          <cell r="C6457">
            <v>0</v>
          </cell>
          <cell r="D6457">
            <v>0</v>
          </cell>
          <cell r="E6457">
            <v>0</v>
          </cell>
          <cell r="F6457">
            <v>0</v>
          </cell>
          <cell r="G6457">
            <v>0</v>
          </cell>
          <cell r="H6457">
            <v>0</v>
          </cell>
          <cell r="I6457">
            <v>0</v>
          </cell>
          <cell r="J6457">
            <v>0</v>
          </cell>
          <cell r="K6457">
            <v>0</v>
          </cell>
        </row>
        <row r="6458">
          <cell r="B6458">
            <v>0</v>
          </cell>
          <cell r="C6458">
            <v>0</v>
          </cell>
          <cell r="D6458">
            <v>0</v>
          </cell>
          <cell r="E6458">
            <v>0</v>
          </cell>
          <cell r="F6458">
            <v>0</v>
          </cell>
          <cell r="G6458">
            <v>0</v>
          </cell>
          <cell r="H6458">
            <v>0</v>
          </cell>
          <cell r="I6458">
            <v>0</v>
          </cell>
          <cell r="J6458">
            <v>0</v>
          </cell>
          <cell r="K6458">
            <v>0</v>
          </cell>
        </row>
        <row r="6459">
          <cell r="B6459">
            <v>0</v>
          </cell>
          <cell r="C6459">
            <v>0</v>
          </cell>
          <cell r="D6459">
            <v>0</v>
          </cell>
          <cell r="E6459">
            <v>0</v>
          </cell>
          <cell r="F6459">
            <v>0</v>
          </cell>
          <cell r="G6459">
            <v>0</v>
          </cell>
          <cell r="H6459">
            <v>0</v>
          </cell>
          <cell r="I6459">
            <v>0</v>
          </cell>
          <cell r="J6459">
            <v>0</v>
          </cell>
          <cell r="K6459">
            <v>0</v>
          </cell>
        </row>
        <row r="6460">
          <cell r="B6460">
            <v>0</v>
          </cell>
          <cell r="C6460">
            <v>0</v>
          </cell>
          <cell r="D6460">
            <v>0</v>
          </cell>
          <cell r="E6460">
            <v>0</v>
          </cell>
          <cell r="F6460">
            <v>0</v>
          </cell>
          <cell r="G6460">
            <v>0</v>
          </cell>
          <cell r="H6460">
            <v>0</v>
          </cell>
          <cell r="I6460">
            <v>0</v>
          </cell>
          <cell r="J6460">
            <v>0</v>
          </cell>
          <cell r="K6460">
            <v>0</v>
          </cell>
        </row>
        <row r="6461">
          <cell r="B6461">
            <v>0</v>
          </cell>
          <cell r="C6461">
            <v>0</v>
          </cell>
          <cell r="D6461">
            <v>0</v>
          </cell>
          <cell r="E6461">
            <v>0</v>
          </cell>
          <cell r="F6461">
            <v>0</v>
          </cell>
          <cell r="G6461">
            <v>0</v>
          </cell>
          <cell r="H6461">
            <v>0</v>
          </cell>
          <cell r="I6461">
            <v>0</v>
          </cell>
          <cell r="J6461">
            <v>0</v>
          </cell>
          <cell r="K6461">
            <v>0</v>
          </cell>
        </row>
        <row r="6462">
          <cell r="B6462">
            <v>0</v>
          </cell>
          <cell r="C6462">
            <v>0</v>
          </cell>
          <cell r="D6462">
            <v>0</v>
          </cell>
          <cell r="E6462">
            <v>0</v>
          </cell>
          <cell r="F6462">
            <v>0</v>
          </cell>
          <cell r="G6462">
            <v>0</v>
          </cell>
          <cell r="H6462">
            <v>0</v>
          </cell>
          <cell r="I6462">
            <v>0</v>
          </cell>
          <cell r="J6462">
            <v>0</v>
          </cell>
          <cell r="K6462">
            <v>0</v>
          </cell>
        </row>
        <row r="6463">
          <cell r="B6463">
            <v>0</v>
          </cell>
          <cell r="C6463">
            <v>0</v>
          </cell>
          <cell r="D6463">
            <v>0</v>
          </cell>
          <cell r="E6463">
            <v>0</v>
          </cell>
          <cell r="F6463">
            <v>0</v>
          </cell>
          <cell r="G6463">
            <v>0</v>
          </cell>
          <cell r="H6463">
            <v>0</v>
          </cell>
          <cell r="I6463">
            <v>0</v>
          </cell>
          <cell r="J6463">
            <v>0</v>
          </cell>
          <cell r="K6463">
            <v>0</v>
          </cell>
        </row>
        <row r="6464">
          <cell r="B6464">
            <v>0</v>
          </cell>
          <cell r="C6464">
            <v>0</v>
          </cell>
          <cell r="D6464">
            <v>0</v>
          </cell>
          <cell r="E6464">
            <v>0</v>
          </cell>
          <cell r="F6464">
            <v>0</v>
          </cell>
          <cell r="G6464">
            <v>0</v>
          </cell>
          <cell r="H6464">
            <v>0</v>
          </cell>
          <cell r="I6464">
            <v>0</v>
          </cell>
          <cell r="J6464">
            <v>0</v>
          </cell>
          <cell r="K6464">
            <v>0</v>
          </cell>
        </row>
        <row r="6465">
          <cell r="B6465">
            <v>0</v>
          </cell>
          <cell r="C6465">
            <v>0</v>
          </cell>
          <cell r="D6465">
            <v>0</v>
          </cell>
          <cell r="E6465">
            <v>0</v>
          </cell>
          <cell r="F6465">
            <v>0</v>
          </cell>
          <cell r="G6465">
            <v>0</v>
          </cell>
          <cell r="H6465">
            <v>0</v>
          </cell>
          <cell r="I6465">
            <v>0</v>
          </cell>
          <cell r="J6465">
            <v>0</v>
          </cell>
          <cell r="K6465">
            <v>0</v>
          </cell>
        </row>
        <row r="6466">
          <cell r="B6466">
            <v>0</v>
          </cell>
          <cell r="C6466">
            <v>0</v>
          </cell>
          <cell r="D6466">
            <v>0</v>
          </cell>
          <cell r="E6466">
            <v>0</v>
          </cell>
          <cell r="F6466">
            <v>0</v>
          </cell>
          <cell r="G6466">
            <v>0</v>
          </cell>
          <cell r="H6466">
            <v>0</v>
          </cell>
          <cell r="I6466">
            <v>0</v>
          </cell>
          <cell r="J6466">
            <v>0</v>
          </cell>
          <cell r="K6466">
            <v>0</v>
          </cell>
        </row>
        <row r="6467">
          <cell r="B6467">
            <v>0</v>
          </cell>
          <cell r="C6467">
            <v>0</v>
          </cell>
          <cell r="D6467">
            <v>0</v>
          </cell>
          <cell r="E6467">
            <v>0</v>
          </cell>
          <cell r="F6467">
            <v>0</v>
          </cell>
          <cell r="G6467">
            <v>0</v>
          </cell>
          <cell r="H6467">
            <v>0</v>
          </cell>
          <cell r="I6467">
            <v>0</v>
          </cell>
          <cell r="J6467">
            <v>0</v>
          </cell>
          <cell r="K6467">
            <v>0</v>
          </cell>
        </row>
        <row r="6468">
          <cell r="B6468">
            <v>0</v>
          </cell>
          <cell r="C6468">
            <v>0</v>
          </cell>
          <cell r="D6468">
            <v>0</v>
          </cell>
          <cell r="E6468">
            <v>0</v>
          </cell>
          <cell r="F6468">
            <v>0</v>
          </cell>
          <cell r="G6468">
            <v>0</v>
          </cell>
          <cell r="H6468">
            <v>0</v>
          </cell>
          <cell r="I6468">
            <v>0</v>
          </cell>
          <cell r="J6468">
            <v>0</v>
          </cell>
          <cell r="K6468">
            <v>0</v>
          </cell>
        </row>
        <row r="6469">
          <cell r="B6469">
            <v>0</v>
          </cell>
          <cell r="C6469">
            <v>0</v>
          </cell>
          <cell r="D6469">
            <v>0</v>
          </cell>
          <cell r="E6469">
            <v>0</v>
          </cell>
          <cell r="F6469">
            <v>0</v>
          </cell>
          <cell r="G6469">
            <v>0</v>
          </cell>
          <cell r="H6469">
            <v>0</v>
          </cell>
          <cell r="I6469">
            <v>0</v>
          </cell>
          <cell r="J6469">
            <v>0</v>
          </cell>
          <cell r="K6469">
            <v>0</v>
          </cell>
        </row>
        <row r="6470">
          <cell r="B6470">
            <v>0</v>
          </cell>
          <cell r="C6470">
            <v>0</v>
          </cell>
          <cell r="D6470">
            <v>0</v>
          </cell>
          <cell r="E6470">
            <v>0</v>
          </cell>
          <cell r="F6470">
            <v>0</v>
          </cell>
          <cell r="G6470">
            <v>0</v>
          </cell>
          <cell r="H6470">
            <v>0</v>
          </cell>
          <cell r="I6470">
            <v>0</v>
          </cell>
          <cell r="J6470">
            <v>0</v>
          </cell>
          <cell r="K6470">
            <v>0</v>
          </cell>
        </row>
        <row r="6471">
          <cell r="B6471">
            <v>0</v>
          </cell>
          <cell r="C6471">
            <v>0</v>
          </cell>
          <cell r="D6471">
            <v>0</v>
          </cell>
          <cell r="E6471">
            <v>0</v>
          </cell>
          <cell r="F6471">
            <v>0</v>
          </cell>
          <cell r="G6471">
            <v>0</v>
          </cell>
          <cell r="H6471">
            <v>0</v>
          </cell>
          <cell r="I6471">
            <v>0</v>
          </cell>
          <cell r="J6471">
            <v>0</v>
          </cell>
          <cell r="K6471">
            <v>0</v>
          </cell>
        </row>
        <row r="6472">
          <cell r="B6472">
            <v>0</v>
          </cell>
          <cell r="C6472">
            <v>0</v>
          </cell>
          <cell r="D6472">
            <v>0</v>
          </cell>
          <cell r="E6472">
            <v>0</v>
          </cell>
          <cell r="F6472">
            <v>0</v>
          </cell>
          <cell r="G6472">
            <v>0</v>
          </cell>
          <cell r="H6472">
            <v>0</v>
          </cell>
          <cell r="I6472">
            <v>0</v>
          </cell>
          <cell r="J6472">
            <v>0</v>
          </cell>
          <cell r="K6472">
            <v>0</v>
          </cell>
        </row>
        <row r="6473">
          <cell r="B6473">
            <v>0</v>
          </cell>
          <cell r="C6473">
            <v>0</v>
          </cell>
          <cell r="D6473">
            <v>0</v>
          </cell>
          <cell r="E6473">
            <v>0</v>
          </cell>
          <cell r="F6473">
            <v>0</v>
          </cell>
          <cell r="G6473">
            <v>0</v>
          </cell>
          <cell r="H6473">
            <v>0</v>
          </cell>
          <cell r="I6473">
            <v>0</v>
          </cell>
          <cell r="J6473">
            <v>0</v>
          </cell>
          <cell r="K6473">
            <v>0</v>
          </cell>
        </row>
        <row r="6474">
          <cell r="B6474">
            <v>0</v>
          </cell>
          <cell r="C6474">
            <v>0</v>
          </cell>
          <cell r="D6474">
            <v>0</v>
          </cell>
          <cell r="E6474">
            <v>0</v>
          </cell>
          <cell r="F6474">
            <v>0</v>
          </cell>
          <cell r="G6474">
            <v>0</v>
          </cell>
          <cell r="H6474">
            <v>0</v>
          </cell>
          <cell r="I6474">
            <v>0</v>
          </cell>
          <cell r="J6474">
            <v>0</v>
          </cell>
          <cell r="K6474">
            <v>0</v>
          </cell>
        </row>
        <row r="6475">
          <cell r="B6475">
            <v>0</v>
          </cell>
          <cell r="C6475">
            <v>0</v>
          </cell>
          <cell r="D6475">
            <v>0</v>
          </cell>
          <cell r="E6475">
            <v>0</v>
          </cell>
          <cell r="F6475">
            <v>0</v>
          </cell>
          <cell r="G6475">
            <v>0</v>
          </cell>
          <cell r="H6475">
            <v>0</v>
          </cell>
          <cell r="I6475">
            <v>0</v>
          </cell>
          <cell r="J6475">
            <v>0</v>
          </cell>
          <cell r="K6475">
            <v>0</v>
          </cell>
        </row>
        <row r="6476">
          <cell r="B6476">
            <v>0</v>
          </cell>
          <cell r="C6476">
            <v>0</v>
          </cell>
          <cell r="D6476">
            <v>0</v>
          </cell>
          <cell r="E6476">
            <v>0</v>
          </cell>
          <cell r="F6476">
            <v>0</v>
          </cell>
          <cell r="G6476">
            <v>0</v>
          </cell>
          <cell r="H6476">
            <v>0</v>
          </cell>
          <cell r="I6476">
            <v>0</v>
          </cell>
          <cell r="J6476">
            <v>0</v>
          </cell>
          <cell r="K6476">
            <v>0</v>
          </cell>
        </row>
        <row r="6477">
          <cell r="B6477">
            <v>0</v>
          </cell>
          <cell r="C6477">
            <v>0</v>
          </cell>
          <cell r="D6477">
            <v>0</v>
          </cell>
          <cell r="E6477">
            <v>0</v>
          </cell>
          <cell r="F6477">
            <v>0</v>
          </cell>
          <cell r="G6477">
            <v>0</v>
          </cell>
          <cell r="H6477">
            <v>0</v>
          </cell>
          <cell r="I6477">
            <v>0</v>
          </cell>
          <cell r="J6477">
            <v>0</v>
          </cell>
          <cell r="K6477">
            <v>0</v>
          </cell>
        </row>
        <row r="6478">
          <cell r="B6478">
            <v>0</v>
          </cell>
          <cell r="C6478">
            <v>0</v>
          </cell>
          <cell r="D6478">
            <v>0</v>
          </cell>
          <cell r="E6478">
            <v>0</v>
          </cell>
          <cell r="F6478">
            <v>0</v>
          </cell>
          <cell r="G6478">
            <v>0</v>
          </cell>
          <cell r="H6478">
            <v>0</v>
          </cell>
          <cell r="I6478">
            <v>0</v>
          </cell>
          <cell r="J6478">
            <v>0</v>
          </cell>
          <cell r="K6478">
            <v>0</v>
          </cell>
        </row>
        <row r="6479">
          <cell r="B6479">
            <v>0</v>
          </cell>
          <cell r="C6479">
            <v>0</v>
          </cell>
          <cell r="D6479">
            <v>0</v>
          </cell>
          <cell r="E6479">
            <v>0</v>
          </cell>
          <cell r="F6479">
            <v>0</v>
          </cell>
          <cell r="G6479">
            <v>0</v>
          </cell>
          <cell r="H6479">
            <v>0</v>
          </cell>
          <cell r="I6479">
            <v>0</v>
          </cell>
          <cell r="J6479">
            <v>0</v>
          </cell>
          <cell r="K6479">
            <v>0</v>
          </cell>
        </row>
        <row r="6480">
          <cell r="B6480">
            <v>0</v>
          </cell>
          <cell r="C6480">
            <v>0</v>
          </cell>
          <cell r="D6480">
            <v>0</v>
          </cell>
          <cell r="E6480">
            <v>0</v>
          </cell>
          <cell r="F6480">
            <v>0</v>
          </cell>
          <cell r="G6480">
            <v>0</v>
          </cell>
          <cell r="H6480">
            <v>0</v>
          </cell>
          <cell r="I6480">
            <v>0</v>
          </cell>
          <cell r="J6480">
            <v>0</v>
          </cell>
          <cell r="K6480">
            <v>0</v>
          </cell>
        </row>
        <row r="6481">
          <cell r="B6481">
            <v>0</v>
          </cell>
          <cell r="C6481">
            <v>0</v>
          </cell>
          <cell r="D6481">
            <v>0</v>
          </cell>
          <cell r="E6481">
            <v>0</v>
          </cell>
          <cell r="F6481">
            <v>0</v>
          </cell>
          <cell r="G6481">
            <v>0</v>
          </cell>
          <cell r="H6481">
            <v>0</v>
          </cell>
          <cell r="I6481">
            <v>0</v>
          </cell>
          <cell r="J6481">
            <v>0</v>
          </cell>
          <cell r="K6481">
            <v>0</v>
          </cell>
        </row>
        <row r="6482">
          <cell r="B6482">
            <v>0</v>
          </cell>
          <cell r="C6482">
            <v>0</v>
          </cell>
          <cell r="D6482">
            <v>0</v>
          </cell>
          <cell r="E6482">
            <v>0</v>
          </cell>
          <cell r="F6482">
            <v>0</v>
          </cell>
          <cell r="G6482">
            <v>0</v>
          </cell>
          <cell r="H6482">
            <v>0</v>
          </cell>
          <cell r="I6482">
            <v>0</v>
          </cell>
          <cell r="J6482">
            <v>0</v>
          </cell>
          <cell r="K6482">
            <v>0</v>
          </cell>
        </row>
        <row r="6483">
          <cell r="B6483">
            <v>0</v>
          </cell>
          <cell r="C6483">
            <v>0</v>
          </cell>
          <cell r="D6483">
            <v>0</v>
          </cell>
          <cell r="E6483">
            <v>0</v>
          </cell>
          <cell r="F6483">
            <v>0</v>
          </cell>
          <cell r="G6483">
            <v>0</v>
          </cell>
          <cell r="H6483">
            <v>0</v>
          </cell>
          <cell r="I6483">
            <v>0</v>
          </cell>
          <cell r="J6483">
            <v>0</v>
          </cell>
          <cell r="K6483">
            <v>0</v>
          </cell>
        </row>
        <row r="6484">
          <cell r="B6484">
            <v>0</v>
          </cell>
          <cell r="C6484">
            <v>0</v>
          </cell>
          <cell r="D6484">
            <v>0</v>
          </cell>
          <cell r="E6484">
            <v>0</v>
          </cell>
          <cell r="F6484">
            <v>0</v>
          </cell>
          <cell r="G6484">
            <v>0</v>
          </cell>
          <cell r="H6484">
            <v>0</v>
          </cell>
          <cell r="I6484">
            <v>0</v>
          </cell>
          <cell r="J6484">
            <v>0</v>
          </cell>
          <cell r="K6484">
            <v>0</v>
          </cell>
        </row>
        <row r="6485">
          <cell r="B6485">
            <v>0</v>
          </cell>
          <cell r="C6485">
            <v>0</v>
          </cell>
          <cell r="D6485">
            <v>0</v>
          </cell>
          <cell r="E6485">
            <v>0</v>
          </cell>
          <cell r="F6485">
            <v>0</v>
          </cell>
          <cell r="G6485">
            <v>0</v>
          </cell>
          <cell r="H6485">
            <v>0</v>
          </cell>
          <cell r="I6485">
            <v>0</v>
          </cell>
          <cell r="J6485">
            <v>0</v>
          </cell>
          <cell r="K6485">
            <v>0</v>
          </cell>
        </row>
        <row r="6486">
          <cell r="B6486">
            <v>0</v>
          </cell>
          <cell r="C6486">
            <v>0</v>
          </cell>
          <cell r="D6486">
            <v>0</v>
          </cell>
          <cell r="E6486">
            <v>0</v>
          </cell>
          <cell r="F6486">
            <v>0</v>
          </cell>
          <cell r="G6486">
            <v>0</v>
          </cell>
          <cell r="H6486">
            <v>0</v>
          </cell>
          <cell r="I6486">
            <v>0</v>
          </cell>
          <cell r="J6486">
            <v>0</v>
          </cell>
          <cell r="K6486">
            <v>0</v>
          </cell>
        </row>
        <row r="6487">
          <cell r="B6487">
            <v>0</v>
          </cell>
          <cell r="C6487">
            <v>0</v>
          </cell>
          <cell r="D6487">
            <v>0</v>
          </cell>
          <cell r="E6487">
            <v>0</v>
          </cell>
          <cell r="F6487">
            <v>0</v>
          </cell>
          <cell r="G6487">
            <v>0</v>
          </cell>
          <cell r="H6487">
            <v>0</v>
          </cell>
          <cell r="I6487">
            <v>0</v>
          </cell>
          <cell r="J6487">
            <v>0</v>
          </cell>
          <cell r="K6487">
            <v>0</v>
          </cell>
        </row>
        <row r="6488">
          <cell r="B6488">
            <v>0</v>
          </cell>
          <cell r="C6488">
            <v>0</v>
          </cell>
          <cell r="D6488">
            <v>0</v>
          </cell>
          <cell r="E6488">
            <v>0</v>
          </cell>
          <cell r="F6488">
            <v>0</v>
          </cell>
          <cell r="G6488">
            <v>0</v>
          </cell>
          <cell r="H6488">
            <v>0</v>
          </cell>
          <cell r="I6488">
            <v>0</v>
          </cell>
          <cell r="J6488">
            <v>0</v>
          </cell>
          <cell r="K6488">
            <v>0</v>
          </cell>
        </row>
        <row r="6489">
          <cell r="B6489">
            <v>0</v>
          </cell>
          <cell r="C6489">
            <v>0</v>
          </cell>
          <cell r="D6489">
            <v>0</v>
          </cell>
          <cell r="E6489">
            <v>0</v>
          </cell>
          <cell r="F6489">
            <v>0</v>
          </cell>
          <cell r="G6489">
            <v>0</v>
          </cell>
          <cell r="H6489">
            <v>0</v>
          </cell>
          <cell r="I6489">
            <v>0</v>
          </cell>
          <cell r="J6489">
            <v>0</v>
          </cell>
          <cell r="K6489">
            <v>0</v>
          </cell>
        </row>
        <row r="6490">
          <cell r="B6490">
            <v>0</v>
          </cell>
          <cell r="C6490">
            <v>0</v>
          </cell>
          <cell r="D6490">
            <v>0</v>
          </cell>
          <cell r="E6490">
            <v>0</v>
          </cell>
          <cell r="F6490">
            <v>0</v>
          </cell>
          <cell r="G6490">
            <v>0</v>
          </cell>
          <cell r="H6490">
            <v>0</v>
          </cell>
          <cell r="I6490">
            <v>0</v>
          </cell>
          <cell r="J6490">
            <v>0</v>
          </cell>
          <cell r="K6490">
            <v>0</v>
          </cell>
        </row>
        <row r="6491">
          <cell r="B6491">
            <v>0</v>
          </cell>
          <cell r="C6491">
            <v>0</v>
          </cell>
          <cell r="D6491">
            <v>0</v>
          </cell>
          <cell r="E6491">
            <v>0</v>
          </cell>
          <cell r="F6491">
            <v>0</v>
          </cell>
          <cell r="G6491">
            <v>0</v>
          </cell>
          <cell r="H6491">
            <v>0</v>
          </cell>
          <cell r="I6491">
            <v>0</v>
          </cell>
          <cell r="J6491">
            <v>0</v>
          </cell>
          <cell r="K6491">
            <v>0</v>
          </cell>
        </row>
        <row r="6492">
          <cell r="B6492">
            <v>0</v>
          </cell>
          <cell r="C6492">
            <v>0</v>
          </cell>
          <cell r="D6492">
            <v>0</v>
          </cell>
          <cell r="E6492">
            <v>0</v>
          </cell>
          <cell r="F6492">
            <v>0</v>
          </cell>
          <cell r="G6492">
            <v>0</v>
          </cell>
          <cell r="H6492">
            <v>0</v>
          </cell>
          <cell r="I6492">
            <v>0</v>
          </cell>
          <cell r="J6492">
            <v>0</v>
          </cell>
          <cell r="K6492">
            <v>0</v>
          </cell>
        </row>
        <row r="6493">
          <cell r="B6493">
            <v>0</v>
          </cell>
          <cell r="C6493">
            <v>0</v>
          </cell>
          <cell r="D6493">
            <v>0</v>
          </cell>
          <cell r="E6493">
            <v>0</v>
          </cell>
          <cell r="F6493">
            <v>0</v>
          </cell>
          <cell r="G6493">
            <v>0</v>
          </cell>
          <cell r="H6493">
            <v>0</v>
          </cell>
          <cell r="I6493">
            <v>0</v>
          </cell>
          <cell r="J6493">
            <v>0</v>
          </cell>
          <cell r="K6493">
            <v>0</v>
          </cell>
        </row>
        <row r="6494">
          <cell r="B6494">
            <v>0</v>
          </cell>
          <cell r="C6494">
            <v>0</v>
          </cell>
          <cell r="D6494">
            <v>0</v>
          </cell>
          <cell r="E6494">
            <v>0</v>
          </cell>
          <cell r="F6494">
            <v>0</v>
          </cell>
          <cell r="G6494">
            <v>0</v>
          </cell>
          <cell r="H6494">
            <v>0</v>
          </cell>
          <cell r="I6494">
            <v>0</v>
          </cell>
          <cell r="J6494">
            <v>0</v>
          </cell>
          <cell r="K6494">
            <v>0</v>
          </cell>
        </row>
        <row r="6495">
          <cell r="B6495">
            <v>0</v>
          </cell>
          <cell r="C6495">
            <v>0</v>
          </cell>
          <cell r="D6495">
            <v>0</v>
          </cell>
          <cell r="E6495">
            <v>0</v>
          </cell>
          <cell r="F6495">
            <v>0</v>
          </cell>
          <cell r="G6495">
            <v>0</v>
          </cell>
          <cell r="H6495">
            <v>0</v>
          </cell>
          <cell r="I6495">
            <v>0</v>
          </cell>
          <cell r="J6495">
            <v>0</v>
          </cell>
          <cell r="K6495">
            <v>0</v>
          </cell>
        </row>
        <row r="6496">
          <cell r="B6496">
            <v>0</v>
          </cell>
          <cell r="C6496">
            <v>0</v>
          </cell>
          <cell r="D6496">
            <v>0</v>
          </cell>
          <cell r="E6496">
            <v>0</v>
          </cell>
          <cell r="F6496">
            <v>0</v>
          </cell>
          <cell r="G6496">
            <v>0</v>
          </cell>
          <cell r="H6496">
            <v>0</v>
          </cell>
          <cell r="I6496">
            <v>0</v>
          </cell>
          <cell r="J6496">
            <v>0</v>
          </cell>
          <cell r="K6496">
            <v>0</v>
          </cell>
        </row>
        <row r="6497">
          <cell r="B6497">
            <v>0</v>
          </cell>
          <cell r="C6497">
            <v>0</v>
          </cell>
          <cell r="D6497">
            <v>0</v>
          </cell>
          <cell r="E6497">
            <v>0</v>
          </cell>
          <cell r="F6497">
            <v>0</v>
          </cell>
          <cell r="G6497">
            <v>0</v>
          </cell>
          <cell r="H6497">
            <v>0</v>
          </cell>
          <cell r="I6497">
            <v>0</v>
          </cell>
          <cell r="J6497">
            <v>0</v>
          </cell>
          <cell r="K6497">
            <v>0</v>
          </cell>
        </row>
        <row r="6498">
          <cell r="B6498">
            <v>0</v>
          </cell>
          <cell r="C6498">
            <v>0</v>
          </cell>
          <cell r="D6498">
            <v>0</v>
          </cell>
          <cell r="E6498">
            <v>0</v>
          </cell>
          <cell r="F6498">
            <v>0</v>
          </cell>
          <cell r="G6498">
            <v>0</v>
          </cell>
          <cell r="H6498">
            <v>0</v>
          </cell>
          <cell r="I6498">
            <v>0</v>
          </cell>
          <cell r="J6498">
            <v>0</v>
          </cell>
          <cell r="K6498">
            <v>0</v>
          </cell>
        </row>
        <row r="6499">
          <cell r="B6499">
            <v>0</v>
          </cell>
          <cell r="C6499">
            <v>0</v>
          </cell>
          <cell r="D6499">
            <v>0</v>
          </cell>
          <cell r="E6499">
            <v>0</v>
          </cell>
          <cell r="F6499">
            <v>0</v>
          </cell>
          <cell r="G6499">
            <v>0</v>
          </cell>
          <cell r="H6499">
            <v>0</v>
          </cell>
          <cell r="I6499">
            <v>0</v>
          </cell>
          <cell r="J6499">
            <v>0</v>
          </cell>
          <cell r="K6499">
            <v>0</v>
          </cell>
        </row>
        <row r="6500">
          <cell r="B6500">
            <v>0</v>
          </cell>
          <cell r="C6500">
            <v>0</v>
          </cell>
          <cell r="D6500">
            <v>0</v>
          </cell>
          <cell r="E6500">
            <v>0</v>
          </cell>
          <cell r="F6500">
            <v>0</v>
          </cell>
          <cell r="G6500">
            <v>0</v>
          </cell>
          <cell r="H6500">
            <v>0</v>
          </cell>
          <cell r="I6500">
            <v>0</v>
          </cell>
          <cell r="J6500">
            <v>0</v>
          </cell>
          <cell r="K6500">
            <v>0</v>
          </cell>
        </row>
        <row r="6501">
          <cell r="B6501">
            <v>0</v>
          </cell>
          <cell r="C6501">
            <v>0</v>
          </cell>
          <cell r="D6501">
            <v>0</v>
          </cell>
          <cell r="E6501">
            <v>0</v>
          </cell>
          <cell r="F6501">
            <v>0</v>
          </cell>
          <cell r="G6501">
            <v>0</v>
          </cell>
          <cell r="H6501">
            <v>0</v>
          </cell>
          <cell r="I6501">
            <v>0</v>
          </cell>
          <cell r="J6501">
            <v>0</v>
          </cell>
          <cell r="K6501">
            <v>0</v>
          </cell>
        </row>
        <row r="6502">
          <cell r="B6502">
            <v>0</v>
          </cell>
          <cell r="C6502">
            <v>0</v>
          </cell>
          <cell r="D6502">
            <v>0</v>
          </cell>
          <cell r="E6502">
            <v>0</v>
          </cell>
          <cell r="F6502">
            <v>0</v>
          </cell>
          <cell r="G6502">
            <v>0</v>
          </cell>
          <cell r="H6502">
            <v>0</v>
          </cell>
          <cell r="I6502">
            <v>0</v>
          </cell>
          <cell r="J6502">
            <v>0</v>
          </cell>
          <cell r="K6502">
            <v>0</v>
          </cell>
        </row>
        <row r="6503">
          <cell r="B6503">
            <v>0</v>
          </cell>
          <cell r="C6503">
            <v>0</v>
          </cell>
          <cell r="D6503">
            <v>0</v>
          </cell>
          <cell r="E6503">
            <v>0</v>
          </cell>
          <cell r="F6503">
            <v>0</v>
          </cell>
          <cell r="G6503">
            <v>0</v>
          </cell>
          <cell r="H6503">
            <v>0</v>
          </cell>
          <cell r="I6503">
            <v>0</v>
          </cell>
          <cell r="J6503">
            <v>0</v>
          </cell>
          <cell r="K6503">
            <v>0</v>
          </cell>
        </row>
        <row r="6504">
          <cell r="B6504">
            <v>0</v>
          </cell>
          <cell r="C6504">
            <v>0</v>
          </cell>
          <cell r="D6504">
            <v>0</v>
          </cell>
          <cell r="E6504">
            <v>0</v>
          </cell>
          <cell r="F6504">
            <v>0</v>
          </cell>
          <cell r="G6504">
            <v>0</v>
          </cell>
          <cell r="H6504">
            <v>0</v>
          </cell>
          <cell r="I6504">
            <v>0</v>
          </cell>
          <cell r="J6504">
            <v>0</v>
          </cell>
          <cell r="K6504">
            <v>0</v>
          </cell>
        </row>
        <row r="6505">
          <cell r="B6505">
            <v>0</v>
          </cell>
          <cell r="C6505">
            <v>0</v>
          </cell>
          <cell r="D6505">
            <v>0</v>
          </cell>
          <cell r="E6505">
            <v>0</v>
          </cell>
          <cell r="F6505">
            <v>0</v>
          </cell>
          <cell r="G6505">
            <v>0</v>
          </cell>
          <cell r="H6505">
            <v>0</v>
          </cell>
          <cell r="I6505">
            <v>0</v>
          </cell>
          <cell r="J6505">
            <v>0</v>
          </cell>
          <cell r="K6505">
            <v>0</v>
          </cell>
        </row>
        <row r="6506">
          <cell r="B6506">
            <v>0</v>
          </cell>
          <cell r="C6506">
            <v>0</v>
          </cell>
          <cell r="D6506">
            <v>0</v>
          </cell>
          <cell r="E6506">
            <v>0</v>
          </cell>
          <cell r="F6506">
            <v>0</v>
          </cell>
          <cell r="G6506">
            <v>0</v>
          </cell>
          <cell r="H6506">
            <v>0</v>
          </cell>
          <cell r="I6506">
            <v>0</v>
          </cell>
          <cell r="J6506">
            <v>0</v>
          </cell>
          <cell r="K6506">
            <v>0</v>
          </cell>
        </row>
        <row r="6507">
          <cell r="B6507">
            <v>0</v>
          </cell>
          <cell r="C6507">
            <v>0</v>
          </cell>
          <cell r="D6507">
            <v>0</v>
          </cell>
          <cell r="E6507">
            <v>0</v>
          </cell>
          <cell r="F6507">
            <v>0</v>
          </cell>
          <cell r="G6507">
            <v>0</v>
          </cell>
          <cell r="H6507">
            <v>0</v>
          </cell>
          <cell r="I6507">
            <v>0</v>
          </cell>
          <cell r="J6507">
            <v>0</v>
          </cell>
          <cell r="K6507">
            <v>0</v>
          </cell>
        </row>
        <row r="6508">
          <cell r="B6508">
            <v>0</v>
          </cell>
          <cell r="C6508">
            <v>0</v>
          </cell>
          <cell r="D6508">
            <v>0</v>
          </cell>
          <cell r="E6508">
            <v>0</v>
          </cell>
          <cell r="F6508">
            <v>0</v>
          </cell>
          <cell r="G6508">
            <v>0</v>
          </cell>
          <cell r="H6508">
            <v>0</v>
          </cell>
          <cell r="I6508">
            <v>0</v>
          </cell>
          <cell r="J6508">
            <v>0</v>
          </cell>
          <cell r="K6508">
            <v>0</v>
          </cell>
        </row>
        <row r="6509">
          <cell r="B6509">
            <v>0</v>
          </cell>
          <cell r="C6509">
            <v>0</v>
          </cell>
          <cell r="D6509">
            <v>0</v>
          </cell>
          <cell r="E6509">
            <v>0</v>
          </cell>
          <cell r="F6509">
            <v>0</v>
          </cell>
          <cell r="G6509">
            <v>0</v>
          </cell>
          <cell r="H6509">
            <v>0</v>
          </cell>
          <cell r="I6509">
            <v>0</v>
          </cell>
          <cell r="J6509">
            <v>0</v>
          </cell>
          <cell r="K6509">
            <v>0</v>
          </cell>
        </row>
        <row r="6510">
          <cell r="B6510">
            <v>0</v>
          </cell>
          <cell r="C6510">
            <v>0</v>
          </cell>
          <cell r="D6510">
            <v>0</v>
          </cell>
          <cell r="E6510">
            <v>0</v>
          </cell>
          <cell r="F6510">
            <v>0</v>
          </cell>
          <cell r="G6510">
            <v>0</v>
          </cell>
          <cell r="H6510">
            <v>0</v>
          </cell>
          <cell r="I6510">
            <v>0</v>
          </cell>
          <cell r="J6510">
            <v>0</v>
          </cell>
          <cell r="K6510">
            <v>0</v>
          </cell>
        </row>
        <row r="6511">
          <cell r="B6511">
            <v>0</v>
          </cell>
          <cell r="C6511">
            <v>0</v>
          </cell>
          <cell r="D6511">
            <v>0</v>
          </cell>
          <cell r="E6511">
            <v>0</v>
          </cell>
          <cell r="F6511">
            <v>0</v>
          </cell>
          <cell r="G6511">
            <v>0</v>
          </cell>
          <cell r="H6511">
            <v>0</v>
          </cell>
          <cell r="I6511">
            <v>0</v>
          </cell>
          <cell r="J6511">
            <v>0</v>
          </cell>
          <cell r="K6511">
            <v>0</v>
          </cell>
        </row>
        <row r="6512">
          <cell r="B6512">
            <v>0</v>
          </cell>
          <cell r="C6512">
            <v>0</v>
          </cell>
          <cell r="D6512">
            <v>0</v>
          </cell>
          <cell r="E6512">
            <v>0</v>
          </cell>
          <cell r="F6512">
            <v>0</v>
          </cell>
          <cell r="G6512">
            <v>0</v>
          </cell>
          <cell r="H6512">
            <v>0</v>
          </cell>
          <cell r="I6512">
            <v>0</v>
          </cell>
          <cell r="J6512">
            <v>0</v>
          </cell>
          <cell r="K6512">
            <v>0</v>
          </cell>
        </row>
        <row r="6513">
          <cell r="B6513">
            <v>0</v>
          </cell>
          <cell r="C6513">
            <v>0</v>
          </cell>
          <cell r="D6513">
            <v>0</v>
          </cell>
          <cell r="E6513">
            <v>0</v>
          </cell>
          <cell r="F6513">
            <v>0</v>
          </cell>
          <cell r="G6513">
            <v>0</v>
          </cell>
          <cell r="H6513">
            <v>0</v>
          </cell>
          <cell r="I6513">
            <v>0</v>
          </cell>
          <cell r="J6513">
            <v>0</v>
          </cell>
          <cell r="K6513">
            <v>0</v>
          </cell>
        </row>
        <row r="6514">
          <cell r="B6514">
            <v>0</v>
          </cell>
          <cell r="C6514">
            <v>0</v>
          </cell>
          <cell r="D6514">
            <v>0</v>
          </cell>
          <cell r="E6514">
            <v>0</v>
          </cell>
          <cell r="F6514">
            <v>0</v>
          </cell>
          <cell r="G6514">
            <v>0</v>
          </cell>
          <cell r="H6514">
            <v>0</v>
          </cell>
          <cell r="I6514">
            <v>0</v>
          </cell>
          <cell r="J6514">
            <v>0</v>
          </cell>
          <cell r="K6514">
            <v>0</v>
          </cell>
        </row>
        <row r="6515">
          <cell r="B6515">
            <v>0</v>
          </cell>
          <cell r="C6515">
            <v>0</v>
          </cell>
          <cell r="D6515">
            <v>0</v>
          </cell>
          <cell r="E6515">
            <v>0</v>
          </cell>
          <cell r="F6515">
            <v>0</v>
          </cell>
          <cell r="G6515">
            <v>0</v>
          </cell>
          <cell r="H6515">
            <v>0</v>
          </cell>
          <cell r="I6515">
            <v>0</v>
          </cell>
          <cell r="J6515">
            <v>0</v>
          </cell>
          <cell r="K6515">
            <v>0</v>
          </cell>
        </row>
        <row r="6516">
          <cell r="B6516">
            <v>0</v>
          </cell>
          <cell r="C6516">
            <v>0</v>
          </cell>
          <cell r="D6516">
            <v>0</v>
          </cell>
          <cell r="E6516">
            <v>0</v>
          </cell>
          <cell r="F6516">
            <v>0</v>
          </cell>
          <cell r="G6516">
            <v>0</v>
          </cell>
          <cell r="H6516">
            <v>0</v>
          </cell>
          <cell r="I6516">
            <v>0</v>
          </cell>
          <cell r="J6516">
            <v>0</v>
          </cell>
          <cell r="K6516">
            <v>0</v>
          </cell>
        </row>
        <row r="6517">
          <cell r="B6517">
            <v>0</v>
          </cell>
          <cell r="C6517">
            <v>0</v>
          </cell>
          <cell r="D6517">
            <v>0</v>
          </cell>
          <cell r="E6517">
            <v>0</v>
          </cell>
          <cell r="F6517">
            <v>0</v>
          </cell>
          <cell r="G6517">
            <v>0</v>
          </cell>
          <cell r="H6517">
            <v>0</v>
          </cell>
          <cell r="I6517">
            <v>0</v>
          </cell>
          <cell r="J6517">
            <v>0</v>
          </cell>
          <cell r="K6517">
            <v>0</v>
          </cell>
        </row>
        <row r="6518">
          <cell r="B6518">
            <v>0</v>
          </cell>
          <cell r="C6518">
            <v>0</v>
          </cell>
          <cell r="D6518">
            <v>0</v>
          </cell>
          <cell r="E6518">
            <v>0</v>
          </cell>
          <cell r="F6518">
            <v>0</v>
          </cell>
          <cell r="G6518">
            <v>0</v>
          </cell>
          <cell r="H6518">
            <v>0</v>
          </cell>
          <cell r="I6518">
            <v>0</v>
          </cell>
          <cell r="J6518">
            <v>0</v>
          </cell>
          <cell r="K6518">
            <v>0</v>
          </cell>
        </row>
        <row r="6519">
          <cell r="B6519">
            <v>0</v>
          </cell>
          <cell r="C6519">
            <v>0</v>
          </cell>
          <cell r="D6519">
            <v>0</v>
          </cell>
          <cell r="E6519">
            <v>0</v>
          </cell>
          <cell r="F6519">
            <v>0</v>
          </cell>
          <cell r="G6519">
            <v>0</v>
          </cell>
          <cell r="H6519">
            <v>0</v>
          </cell>
          <cell r="I6519">
            <v>0</v>
          </cell>
          <cell r="J6519">
            <v>0</v>
          </cell>
          <cell r="K6519">
            <v>0</v>
          </cell>
        </row>
        <row r="6520">
          <cell r="B6520">
            <v>0</v>
          </cell>
          <cell r="C6520">
            <v>0</v>
          </cell>
          <cell r="D6520">
            <v>0</v>
          </cell>
          <cell r="E6520">
            <v>0</v>
          </cell>
          <cell r="F6520">
            <v>0</v>
          </cell>
          <cell r="G6520">
            <v>0</v>
          </cell>
          <cell r="H6520">
            <v>0</v>
          </cell>
          <cell r="I6520">
            <v>0</v>
          </cell>
          <cell r="J6520">
            <v>0</v>
          </cell>
          <cell r="K6520">
            <v>0</v>
          </cell>
        </row>
        <row r="6521">
          <cell r="B6521">
            <v>0</v>
          </cell>
          <cell r="C6521">
            <v>0</v>
          </cell>
          <cell r="D6521">
            <v>0</v>
          </cell>
          <cell r="E6521">
            <v>0</v>
          </cell>
          <cell r="F6521">
            <v>0</v>
          </cell>
          <cell r="G6521">
            <v>0</v>
          </cell>
          <cell r="H6521">
            <v>0</v>
          </cell>
          <cell r="I6521">
            <v>0</v>
          </cell>
          <cell r="J6521">
            <v>0</v>
          </cell>
          <cell r="K6521">
            <v>0</v>
          </cell>
        </row>
        <row r="6522">
          <cell r="B6522">
            <v>0</v>
          </cell>
          <cell r="C6522">
            <v>0</v>
          </cell>
          <cell r="D6522">
            <v>0</v>
          </cell>
          <cell r="E6522">
            <v>0</v>
          </cell>
          <cell r="F6522">
            <v>0</v>
          </cell>
          <cell r="G6522">
            <v>0</v>
          </cell>
          <cell r="H6522">
            <v>0</v>
          </cell>
          <cell r="I6522">
            <v>0</v>
          </cell>
          <cell r="J6522">
            <v>0</v>
          </cell>
          <cell r="K6522">
            <v>0</v>
          </cell>
        </row>
        <row r="6523">
          <cell r="B6523">
            <v>0</v>
          </cell>
          <cell r="C6523">
            <v>0</v>
          </cell>
          <cell r="D6523">
            <v>0</v>
          </cell>
          <cell r="E6523">
            <v>0</v>
          </cell>
          <cell r="F6523">
            <v>0</v>
          </cell>
          <cell r="G6523">
            <v>0</v>
          </cell>
          <cell r="H6523">
            <v>0</v>
          </cell>
          <cell r="I6523">
            <v>0</v>
          </cell>
          <cell r="J6523">
            <v>0</v>
          </cell>
          <cell r="K6523">
            <v>0</v>
          </cell>
        </row>
        <row r="6524">
          <cell r="B6524">
            <v>0</v>
          </cell>
          <cell r="C6524">
            <v>0</v>
          </cell>
          <cell r="D6524">
            <v>0</v>
          </cell>
          <cell r="E6524">
            <v>0</v>
          </cell>
          <cell r="F6524">
            <v>0</v>
          </cell>
          <cell r="G6524">
            <v>0</v>
          </cell>
          <cell r="H6524">
            <v>0</v>
          </cell>
          <cell r="I6524">
            <v>0</v>
          </cell>
          <cell r="J6524">
            <v>0</v>
          </cell>
          <cell r="K6524">
            <v>0</v>
          </cell>
        </row>
        <row r="6525">
          <cell r="B6525">
            <v>0</v>
          </cell>
          <cell r="C6525">
            <v>0</v>
          </cell>
          <cell r="D6525">
            <v>0</v>
          </cell>
          <cell r="E6525">
            <v>0</v>
          </cell>
          <cell r="F6525">
            <v>0</v>
          </cell>
          <cell r="G6525">
            <v>0</v>
          </cell>
          <cell r="H6525">
            <v>0</v>
          </cell>
          <cell r="I6525">
            <v>0</v>
          </cell>
          <cell r="J6525">
            <v>0</v>
          </cell>
          <cell r="K6525">
            <v>0</v>
          </cell>
        </row>
        <row r="6526">
          <cell r="B6526">
            <v>0</v>
          </cell>
          <cell r="C6526">
            <v>0</v>
          </cell>
          <cell r="D6526">
            <v>0</v>
          </cell>
          <cell r="E6526">
            <v>0</v>
          </cell>
          <cell r="F6526">
            <v>0</v>
          </cell>
          <cell r="G6526">
            <v>0</v>
          </cell>
          <cell r="H6526">
            <v>0</v>
          </cell>
          <cell r="I6526">
            <v>0</v>
          </cell>
          <cell r="J6526">
            <v>0</v>
          </cell>
          <cell r="K6526">
            <v>0</v>
          </cell>
        </row>
        <row r="6527">
          <cell r="B6527">
            <v>0</v>
          </cell>
          <cell r="C6527">
            <v>0</v>
          </cell>
          <cell r="D6527">
            <v>0</v>
          </cell>
          <cell r="E6527">
            <v>0</v>
          </cell>
          <cell r="F6527">
            <v>0</v>
          </cell>
          <cell r="G6527">
            <v>0</v>
          </cell>
          <cell r="H6527">
            <v>0</v>
          </cell>
          <cell r="I6527">
            <v>0</v>
          </cell>
          <cell r="J6527">
            <v>0</v>
          </cell>
          <cell r="K6527">
            <v>0</v>
          </cell>
        </row>
        <row r="6528">
          <cell r="B6528">
            <v>0</v>
          </cell>
          <cell r="C6528">
            <v>0</v>
          </cell>
          <cell r="D6528">
            <v>0</v>
          </cell>
          <cell r="E6528">
            <v>0</v>
          </cell>
          <cell r="F6528">
            <v>0</v>
          </cell>
          <cell r="G6528">
            <v>0</v>
          </cell>
          <cell r="H6528">
            <v>0</v>
          </cell>
          <cell r="I6528">
            <v>0</v>
          </cell>
          <cell r="J6528">
            <v>0</v>
          </cell>
          <cell r="K6528">
            <v>0</v>
          </cell>
        </row>
        <row r="6529">
          <cell r="B6529">
            <v>0</v>
          </cell>
          <cell r="C6529">
            <v>0</v>
          </cell>
          <cell r="D6529">
            <v>0</v>
          </cell>
          <cell r="E6529">
            <v>0</v>
          </cell>
          <cell r="F6529">
            <v>0</v>
          </cell>
          <cell r="G6529">
            <v>0</v>
          </cell>
          <cell r="H6529">
            <v>0</v>
          </cell>
          <cell r="I6529">
            <v>0</v>
          </cell>
          <cell r="J6529">
            <v>0</v>
          </cell>
          <cell r="K6529">
            <v>0</v>
          </cell>
        </row>
        <row r="6530">
          <cell r="B6530">
            <v>0</v>
          </cell>
          <cell r="C6530">
            <v>0</v>
          </cell>
          <cell r="D6530">
            <v>0</v>
          </cell>
          <cell r="E6530">
            <v>0</v>
          </cell>
          <cell r="F6530">
            <v>0</v>
          </cell>
          <cell r="G6530">
            <v>0</v>
          </cell>
          <cell r="H6530">
            <v>0</v>
          </cell>
          <cell r="I6530">
            <v>0</v>
          </cell>
          <cell r="J6530">
            <v>0</v>
          </cell>
          <cell r="K6530">
            <v>0</v>
          </cell>
        </row>
        <row r="6531">
          <cell r="B6531">
            <v>0</v>
          </cell>
          <cell r="C6531">
            <v>0</v>
          </cell>
          <cell r="D6531">
            <v>0</v>
          </cell>
          <cell r="E6531">
            <v>0</v>
          </cell>
          <cell r="F6531">
            <v>0</v>
          </cell>
          <cell r="G6531">
            <v>0</v>
          </cell>
          <cell r="H6531">
            <v>0</v>
          </cell>
          <cell r="I6531">
            <v>0</v>
          </cell>
          <cell r="J6531">
            <v>0</v>
          </cell>
          <cell r="K6531">
            <v>0</v>
          </cell>
        </row>
        <row r="6532">
          <cell r="B6532">
            <v>0</v>
          </cell>
          <cell r="C6532">
            <v>0</v>
          </cell>
          <cell r="D6532">
            <v>0</v>
          </cell>
          <cell r="E6532">
            <v>0</v>
          </cell>
          <cell r="F6532">
            <v>0</v>
          </cell>
          <cell r="G6532">
            <v>0</v>
          </cell>
          <cell r="H6532">
            <v>0</v>
          </cell>
          <cell r="I6532">
            <v>0</v>
          </cell>
          <cell r="J6532">
            <v>0</v>
          </cell>
          <cell r="K6532">
            <v>0</v>
          </cell>
        </row>
        <row r="6533">
          <cell r="B6533">
            <v>0</v>
          </cell>
          <cell r="C6533">
            <v>0</v>
          </cell>
          <cell r="D6533">
            <v>0</v>
          </cell>
          <cell r="E6533">
            <v>0</v>
          </cell>
          <cell r="F6533">
            <v>0</v>
          </cell>
          <cell r="G6533">
            <v>0</v>
          </cell>
          <cell r="H6533">
            <v>0</v>
          </cell>
          <cell r="I6533">
            <v>0</v>
          </cell>
          <cell r="J6533">
            <v>0</v>
          </cell>
          <cell r="K6533">
            <v>0</v>
          </cell>
        </row>
        <row r="6534">
          <cell r="B6534">
            <v>0</v>
          </cell>
          <cell r="C6534">
            <v>0</v>
          </cell>
          <cell r="D6534">
            <v>0</v>
          </cell>
          <cell r="E6534">
            <v>0</v>
          </cell>
          <cell r="F6534">
            <v>0</v>
          </cell>
          <cell r="G6534">
            <v>0</v>
          </cell>
          <cell r="H6534">
            <v>0</v>
          </cell>
          <cell r="I6534">
            <v>0</v>
          </cell>
          <cell r="J6534">
            <v>0</v>
          </cell>
          <cell r="K6534">
            <v>0</v>
          </cell>
        </row>
        <row r="6535">
          <cell r="B6535">
            <v>0</v>
          </cell>
          <cell r="C6535">
            <v>0</v>
          </cell>
          <cell r="D6535">
            <v>0</v>
          </cell>
          <cell r="E6535">
            <v>0</v>
          </cell>
          <cell r="F6535">
            <v>0</v>
          </cell>
          <cell r="G6535">
            <v>0</v>
          </cell>
          <cell r="H6535">
            <v>0</v>
          </cell>
          <cell r="I6535">
            <v>0</v>
          </cell>
          <cell r="J6535">
            <v>0</v>
          </cell>
          <cell r="K6535">
            <v>0</v>
          </cell>
        </row>
        <row r="6536">
          <cell r="B6536">
            <v>0</v>
          </cell>
          <cell r="C6536">
            <v>0</v>
          </cell>
          <cell r="D6536">
            <v>0</v>
          </cell>
          <cell r="E6536">
            <v>0</v>
          </cell>
          <cell r="F6536">
            <v>0</v>
          </cell>
          <cell r="G6536">
            <v>0</v>
          </cell>
          <cell r="H6536">
            <v>0</v>
          </cell>
          <cell r="I6536">
            <v>0</v>
          </cell>
          <cell r="J6536">
            <v>0</v>
          </cell>
          <cell r="K6536">
            <v>0</v>
          </cell>
        </row>
        <row r="6537">
          <cell r="B6537">
            <v>0</v>
          </cell>
          <cell r="C6537">
            <v>0</v>
          </cell>
          <cell r="D6537">
            <v>0</v>
          </cell>
          <cell r="E6537">
            <v>0</v>
          </cell>
          <cell r="F6537">
            <v>0</v>
          </cell>
          <cell r="G6537">
            <v>0</v>
          </cell>
          <cell r="H6537">
            <v>0</v>
          </cell>
          <cell r="I6537">
            <v>0</v>
          </cell>
          <cell r="J6537">
            <v>0</v>
          </cell>
          <cell r="K6537">
            <v>0</v>
          </cell>
        </row>
        <row r="6538">
          <cell r="B6538">
            <v>0</v>
          </cell>
          <cell r="C6538">
            <v>0</v>
          </cell>
          <cell r="D6538">
            <v>0</v>
          </cell>
          <cell r="E6538">
            <v>0</v>
          </cell>
          <cell r="F6538">
            <v>0</v>
          </cell>
          <cell r="G6538">
            <v>0</v>
          </cell>
          <cell r="H6538">
            <v>0</v>
          </cell>
          <cell r="I6538">
            <v>0</v>
          </cell>
          <cell r="J6538">
            <v>0</v>
          </cell>
          <cell r="K6538">
            <v>0</v>
          </cell>
        </row>
        <row r="6539">
          <cell r="B6539">
            <v>0</v>
          </cell>
          <cell r="C6539">
            <v>0</v>
          </cell>
          <cell r="D6539">
            <v>0</v>
          </cell>
          <cell r="E6539">
            <v>0</v>
          </cell>
          <cell r="F6539">
            <v>0</v>
          </cell>
          <cell r="G6539">
            <v>0</v>
          </cell>
          <cell r="H6539">
            <v>0</v>
          </cell>
          <cell r="I6539">
            <v>0</v>
          </cell>
          <cell r="J6539">
            <v>0</v>
          </cell>
          <cell r="K6539">
            <v>0</v>
          </cell>
        </row>
        <row r="6540">
          <cell r="B6540">
            <v>0</v>
          </cell>
          <cell r="C6540">
            <v>0</v>
          </cell>
          <cell r="D6540">
            <v>0</v>
          </cell>
          <cell r="E6540">
            <v>0</v>
          </cell>
          <cell r="F6540">
            <v>0</v>
          </cell>
          <cell r="G6540">
            <v>0</v>
          </cell>
          <cell r="H6540">
            <v>0</v>
          </cell>
          <cell r="I6540">
            <v>0</v>
          </cell>
          <cell r="J6540">
            <v>0</v>
          </cell>
          <cell r="K6540">
            <v>0</v>
          </cell>
        </row>
        <row r="6541">
          <cell r="B6541">
            <v>0</v>
          </cell>
          <cell r="C6541">
            <v>0</v>
          </cell>
          <cell r="D6541">
            <v>0</v>
          </cell>
          <cell r="E6541">
            <v>0</v>
          </cell>
          <cell r="F6541">
            <v>0</v>
          </cell>
          <cell r="G6541">
            <v>0</v>
          </cell>
          <cell r="H6541">
            <v>0</v>
          </cell>
          <cell r="I6541">
            <v>0</v>
          </cell>
          <cell r="J6541">
            <v>0</v>
          </cell>
          <cell r="K6541">
            <v>0</v>
          </cell>
        </row>
        <row r="6542">
          <cell r="B6542">
            <v>0</v>
          </cell>
          <cell r="C6542">
            <v>0</v>
          </cell>
          <cell r="D6542">
            <v>0</v>
          </cell>
          <cell r="E6542">
            <v>0</v>
          </cell>
          <cell r="F6542">
            <v>0</v>
          </cell>
          <cell r="G6542">
            <v>0</v>
          </cell>
          <cell r="H6542">
            <v>0</v>
          </cell>
          <cell r="I6542">
            <v>0</v>
          </cell>
          <cell r="J6542">
            <v>0</v>
          </cell>
          <cell r="K6542">
            <v>0</v>
          </cell>
        </row>
        <row r="6543">
          <cell r="B6543">
            <v>0</v>
          </cell>
          <cell r="C6543">
            <v>0</v>
          </cell>
          <cell r="D6543">
            <v>0</v>
          </cell>
          <cell r="E6543">
            <v>0</v>
          </cell>
          <cell r="F6543">
            <v>0</v>
          </cell>
          <cell r="G6543">
            <v>0</v>
          </cell>
          <cell r="H6543">
            <v>0</v>
          </cell>
          <cell r="I6543">
            <v>0</v>
          </cell>
          <cell r="J6543">
            <v>0</v>
          </cell>
          <cell r="K6543">
            <v>0</v>
          </cell>
        </row>
        <row r="6544">
          <cell r="B6544">
            <v>0</v>
          </cell>
          <cell r="C6544">
            <v>0</v>
          </cell>
          <cell r="D6544">
            <v>0</v>
          </cell>
          <cell r="E6544">
            <v>0</v>
          </cell>
          <cell r="F6544">
            <v>0</v>
          </cell>
          <cell r="G6544">
            <v>0</v>
          </cell>
          <cell r="H6544">
            <v>0</v>
          </cell>
          <cell r="I6544">
            <v>0</v>
          </cell>
          <cell r="J6544">
            <v>0</v>
          </cell>
          <cell r="K6544">
            <v>0</v>
          </cell>
        </row>
        <row r="6545">
          <cell r="B6545">
            <v>0</v>
          </cell>
          <cell r="C6545">
            <v>0</v>
          </cell>
          <cell r="D6545">
            <v>0</v>
          </cell>
          <cell r="E6545">
            <v>0</v>
          </cell>
          <cell r="F6545">
            <v>0</v>
          </cell>
          <cell r="G6545">
            <v>0</v>
          </cell>
          <cell r="H6545">
            <v>0</v>
          </cell>
          <cell r="I6545">
            <v>0</v>
          </cell>
          <cell r="J6545">
            <v>0</v>
          </cell>
          <cell r="K6545">
            <v>0</v>
          </cell>
        </row>
        <row r="6546">
          <cell r="B6546">
            <v>0</v>
          </cell>
          <cell r="C6546">
            <v>0</v>
          </cell>
          <cell r="D6546">
            <v>0</v>
          </cell>
          <cell r="E6546">
            <v>0</v>
          </cell>
          <cell r="F6546">
            <v>0</v>
          </cell>
          <cell r="G6546">
            <v>0</v>
          </cell>
          <cell r="H6546">
            <v>0</v>
          </cell>
          <cell r="I6546">
            <v>0</v>
          </cell>
          <cell r="J6546">
            <v>0</v>
          </cell>
          <cell r="K6546">
            <v>0</v>
          </cell>
        </row>
        <row r="6547">
          <cell r="B6547">
            <v>0</v>
          </cell>
          <cell r="C6547">
            <v>0</v>
          </cell>
          <cell r="D6547">
            <v>0</v>
          </cell>
          <cell r="E6547">
            <v>0</v>
          </cell>
          <cell r="F6547">
            <v>0</v>
          </cell>
          <cell r="G6547">
            <v>0</v>
          </cell>
          <cell r="H6547">
            <v>0</v>
          </cell>
          <cell r="I6547">
            <v>0</v>
          </cell>
          <cell r="J6547">
            <v>0</v>
          </cell>
          <cell r="K6547">
            <v>0</v>
          </cell>
        </row>
        <row r="6548">
          <cell r="B6548">
            <v>0</v>
          </cell>
          <cell r="C6548">
            <v>0</v>
          </cell>
          <cell r="D6548">
            <v>0</v>
          </cell>
          <cell r="E6548">
            <v>0</v>
          </cell>
          <cell r="F6548">
            <v>0</v>
          </cell>
          <cell r="G6548">
            <v>0</v>
          </cell>
          <cell r="H6548">
            <v>0</v>
          </cell>
          <cell r="I6548">
            <v>0</v>
          </cell>
          <cell r="J6548">
            <v>0</v>
          </cell>
          <cell r="K6548">
            <v>0</v>
          </cell>
        </row>
        <row r="6549">
          <cell r="B6549">
            <v>0</v>
          </cell>
          <cell r="C6549">
            <v>0</v>
          </cell>
          <cell r="D6549">
            <v>0</v>
          </cell>
          <cell r="E6549">
            <v>0</v>
          </cell>
          <cell r="F6549">
            <v>0</v>
          </cell>
          <cell r="G6549">
            <v>0</v>
          </cell>
          <cell r="H6549">
            <v>0</v>
          </cell>
          <cell r="I6549">
            <v>0</v>
          </cell>
          <cell r="J6549">
            <v>0</v>
          </cell>
          <cell r="K6549">
            <v>0</v>
          </cell>
        </row>
        <row r="6550">
          <cell r="B6550">
            <v>0</v>
          </cell>
          <cell r="C6550">
            <v>0</v>
          </cell>
          <cell r="D6550">
            <v>0</v>
          </cell>
          <cell r="E6550">
            <v>0</v>
          </cell>
          <cell r="F6550">
            <v>0</v>
          </cell>
          <cell r="G6550">
            <v>0</v>
          </cell>
          <cell r="H6550">
            <v>0</v>
          </cell>
          <cell r="I6550">
            <v>0</v>
          </cell>
          <cell r="J6550">
            <v>0</v>
          </cell>
          <cell r="K6550">
            <v>0</v>
          </cell>
        </row>
        <row r="6551">
          <cell r="B6551">
            <v>0</v>
          </cell>
          <cell r="C6551">
            <v>0</v>
          </cell>
          <cell r="D6551">
            <v>0</v>
          </cell>
          <cell r="E6551">
            <v>0</v>
          </cell>
          <cell r="F6551">
            <v>0</v>
          </cell>
          <cell r="G6551">
            <v>0</v>
          </cell>
          <cell r="H6551">
            <v>0</v>
          </cell>
          <cell r="I6551">
            <v>0</v>
          </cell>
          <cell r="J6551">
            <v>0</v>
          </cell>
          <cell r="K6551">
            <v>0</v>
          </cell>
        </row>
        <row r="6552">
          <cell r="B6552">
            <v>0</v>
          </cell>
          <cell r="C6552">
            <v>0</v>
          </cell>
          <cell r="D6552">
            <v>0</v>
          </cell>
          <cell r="E6552">
            <v>0</v>
          </cell>
          <cell r="F6552">
            <v>0</v>
          </cell>
          <cell r="G6552">
            <v>0</v>
          </cell>
          <cell r="H6552">
            <v>0</v>
          </cell>
          <cell r="I6552">
            <v>0</v>
          </cell>
          <cell r="J6552">
            <v>0</v>
          </cell>
          <cell r="K6552">
            <v>0</v>
          </cell>
        </row>
        <row r="6553">
          <cell r="B6553">
            <v>0</v>
          </cell>
          <cell r="C6553">
            <v>0</v>
          </cell>
          <cell r="D6553">
            <v>0</v>
          </cell>
          <cell r="E6553">
            <v>0</v>
          </cell>
          <cell r="F6553">
            <v>0</v>
          </cell>
          <cell r="G6553">
            <v>0</v>
          </cell>
          <cell r="H6553">
            <v>0</v>
          </cell>
          <cell r="I6553">
            <v>0</v>
          </cell>
          <cell r="J6553">
            <v>0</v>
          </cell>
          <cell r="K6553">
            <v>0</v>
          </cell>
        </row>
        <row r="6554">
          <cell r="B6554">
            <v>0</v>
          </cell>
          <cell r="C6554">
            <v>0</v>
          </cell>
          <cell r="D6554">
            <v>0</v>
          </cell>
          <cell r="E6554">
            <v>0</v>
          </cell>
          <cell r="F6554">
            <v>0</v>
          </cell>
          <cell r="G6554">
            <v>0</v>
          </cell>
          <cell r="H6554">
            <v>0</v>
          </cell>
          <cell r="I6554">
            <v>0</v>
          </cell>
          <cell r="J6554">
            <v>0</v>
          </cell>
          <cell r="K6554">
            <v>0</v>
          </cell>
        </row>
        <row r="6555">
          <cell r="B6555">
            <v>0</v>
          </cell>
          <cell r="C6555">
            <v>0</v>
          </cell>
          <cell r="D6555">
            <v>0</v>
          </cell>
          <cell r="E6555">
            <v>0</v>
          </cell>
          <cell r="F6555">
            <v>0</v>
          </cell>
          <cell r="G6555">
            <v>0</v>
          </cell>
          <cell r="H6555">
            <v>0</v>
          </cell>
          <cell r="I6555">
            <v>0</v>
          </cell>
          <cell r="J6555">
            <v>0</v>
          </cell>
          <cell r="K6555">
            <v>0</v>
          </cell>
        </row>
        <row r="6556">
          <cell r="B6556">
            <v>0</v>
          </cell>
          <cell r="C6556">
            <v>0</v>
          </cell>
          <cell r="D6556">
            <v>0</v>
          </cell>
          <cell r="E6556">
            <v>0</v>
          </cell>
          <cell r="F6556">
            <v>0</v>
          </cell>
          <cell r="G6556">
            <v>0</v>
          </cell>
          <cell r="H6556">
            <v>0</v>
          </cell>
          <cell r="I6556">
            <v>0</v>
          </cell>
          <cell r="J6556">
            <v>0</v>
          </cell>
          <cell r="K6556">
            <v>0</v>
          </cell>
        </row>
        <row r="6557">
          <cell r="B6557">
            <v>0</v>
          </cell>
          <cell r="C6557">
            <v>0</v>
          </cell>
          <cell r="D6557">
            <v>0</v>
          </cell>
          <cell r="E6557">
            <v>0</v>
          </cell>
          <cell r="F6557">
            <v>0</v>
          </cell>
          <cell r="G6557">
            <v>0</v>
          </cell>
          <cell r="H6557">
            <v>0</v>
          </cell>
          <cell r="I6557">
            <v>0</v>
          </cell>
          <cell r="J6557">
            <v>0</v>
          </cell>
          <cell r="K6557">
            <v>0</v>
          </cell>
        </row>
        <row r="6558">
          <cell r="B6558">
            <v>0</v>
          </cell>
          <cell r="C6558">
            <v>0</v>
          </cell>
          <cell r="D6558">
            <v>0</v>
          </cell>
          <cell r="E6558">
            <v>0</v>
          </cell>
          <cell r="F6558">
            <v>0</v>
          </cell>
          <cell r="G6558">
            <v>0</v>
          </cell>
          <cell r="H6558">
            <v>0</v>
          </cell>
          <cell r="I6558">
            <v>0</v>
          </cell>
          <cell r="J6558">
            <v>0</v>
          </cell>
          <cell r="K6558">
            <v>0</v>
          </cell>
        </row>
        <row r="6559">
          <cell r="B6559">
            <v>0</v>
          </cell>
          <cell r="C6559">
            <v>0</v>
          </cell>
          <cell r="D6559">
            <v>0</v>
          </cell>
          <cell r="E6559">
            <v>0</v>
          </cell>
          <cell r="F6559">
            <v>0</v>
          </cell>
          <cell r="G6559">
            <v>0</v>
          </cell>
          <cell r="H6559">
            <v>0</v>
          </cell>
          <cell r="I6559">
            <v>0</v>
          </cell>
          <cell r="J6559">
            <v>0</v>
          </cell>
          <cell r="K6559">
            <v>0</v>
          </cell>
        </row>
        <row r="6560">
          <cell r="B6560">
            <v>0</v>
          </cell>
          <cell r="C6560">
            <v>0</v>
          </cell>
          <cell r="D6560">
            <v>0</v>
          </cell>
          <cell r="E6560">
            <v>0</v>
          </cell>
          <cell r="F6560">
            <v>0</v>
          </cell>
          <cell r="G6560">
            <v>0</v>
          </cell>
          <cell r="H6560">
            <v>0</v>
          </cell>
          <cell r="I6560">
            <v>0</v>
          </cell>
          <cell r="J6560">
            <v>0</v>
          </cell>
          <cell r="K6560">
            <v>0</v>
          </cell>
        </row>
        <row r="6561">
          <cell r="B6561">
            <v>0</v>
          </cell>
          <cell r="C6561">
            <v>0</v>
          </cell>
          <cell r="D6561">
            <v>0</v>
          </cell>
          <cell r="E6561">
            <v>0</v>
          </cell>
          <cell r="F6561">
            <v>0</v>
          </cell>
          <cell r="G6561">
            <v>0</v>
          </cell>
          <cell r="H6561">
            <v>0</v>
          </cell>
          <cell r="I6561">
            <v>0</v>
          </cell>
          <cell r="J6561">
            <v>0</v>
          </cell>
          <cell r="K6561">
            <v>0</v>
          </cell>
        </row>
        <row r="6562">
          <cell r="B6562">
            <v>0</v>
          </cell>
          <cell r="C6562">
            <v>0</v>
          </cell>
          <cell r="D6562">
            <v>0</v>
          </cell>
          <cell r="E6562">
            <v>0</v>
          </cell>
          <cell r="F6562">
            <v>0</v>
          </cell>
          <cell r="G6562">
            <v>0</v>
          </cell>
          <cell r="H6562">
            <v>0</v>
          </cell>
          <cell r="I6562">
            <v>0</v>
          </cell>
          <cell r="J6562">
            <v>0</v>
          </cell>
          <cell r="K6562">
            <v>0</v>
          </cell>
        </row>
        <row r="6563">
          <cell r="B6563">
            <v>0</v>
          </cell>
          <cell r="C6563">
            <v>0</v>
          </cell>
          <cell r="D6563">
            <v>0</v>
          </cell>
          <cell r="E6563">
            <v>0</v>
          </cell>
          <cell r="F6563">
            <v>0</v>
          </cell>
          <cell r="G6563">
            <v>0</v>
          </cell>
          <cell r="H6563">
            <v>0</v>
          </cell>
          <cell r="I6563">
            <v>0</v>
          </cell>
          <cell r="J6563">
            <v>0</v>
          </cell>
          <cell r="K6563">
            <v>0</v>
          </cell>
        </row>
        <row r="6564">
          <cell r="B6564">
            <v>0</v>
          </cell>
          <cell r="C6564">
            <v>0</v>
          </cell>
          <cell r="D6564">
            <v>0</v>
          </cell>
          <cell r="E6564">
            <v>0</v>
          </cell>
          <cell r="F6564">
            <v>0</v>
          </cell>
          <cell r="G6564">
            <v>0</v>
          </cell>
          <cell r="H6564">
            <v>0</v>
          </cell>
          <cell r="I6564">
            <v>0</v>
          </cell>
          <cell r="J6564">
            <v>0</v>
          </cell>
          <cell r="K6564">
            <v>0</v>
          </cell>
        </row>
        <row r="6565">
          <cell r="B6565">
            <v>0</v>
          </cell>
          <cell r="C6565">
            <v>0</v>
          </cell>
          <cell r="D6565">
            <v>0</v>
          </cell>
          <cell r="E6565">
            <v>0</v>
          </cell>
          <cell r="F6565">
            <v>0</v>
          </cell>
          <cell r="G6565">
            <v>0</v>
          </cell>
          <cell r="H6565">
            <v>0</v>
          </cell>
          <cell r="I6565">
            <v>0</v>
          </cell>
          <cell r="J6565">
            <v>0</v>
          </cell>
          <cell r="K6565">
            <v>0</v>
          </cell>
        </row>
        <row r="6566">
          <cell r="B6566">
            <v>0</v>
          </cell>
          <cell r="C6566">
            <v>0</v>
          </cell>
          <cell r="D6566">
            <v>0</v>
          </cell>
          <cell r="E6566">
            <v>0</v>
          </cell>
          <cell r="F6566">
            <v>0</v>
          </cell>
          <cell r="G6566">
            <v>0</v>
          </cell>
          <cell r="H6566">
            <v>0</v>
          </cell>
          <cell r="I6566">
            <v>0</v>
          </cell>
          <cell r="J6566">
            <v>0</v>
          </cell>
          <cell r="K6566">
            <v>0</v>
          </cell>
        </row>
        <row r="6567">
          <cell r="B6567">
            <v>0</v>
          </cell>
          <cell r="C6567">
            <v>0</v>
          </cell>
          <cell r="D6567">
            <v>0</v>
          </cell>
          <cell r="E6567">
            <v>0</v>
          </cell>
          <cell r="F6567">
            <v>0</v>
          </cell>
          <cell r="G6567">
            <v>0</v>
          </cell>
          <cell r="H6567">
            <v>0</v>
          </cell>
          <cell r="I6567">
            <v>0</v>
          </cell>
          <cell r="J6567">
            <v>0</v>
          </cell>
          <cell r="K6567">
            <v>0</v>
          </cell>
        </row>
        <row r="6568">
          <cell r="B6568">
            <v>0</v>
          </cell>
          <cell r="C6568">
            <v>0</v>
          </cell>
          <cell r="D6568">
            <v>0</v>
          </cell>
          <cell r="E6568">
            <v>0</v>
          </cell>
          <cell r="F6568">
            <v>0</v>
          </cell>
          <cell r="G6568">
            <v>0</v>
          </cell>
          <cell r="H6568">
            <v>0</v>
          </cell>
          <cell r="I6568">
            <v>0</v>
          </cell>
          <cell r="J6568">
            <v>0</v>
          </cell>
          <cell r="K6568">
            <v>0</v>
          </cell>
        </row>
        <row r="6569">
          <cell r="B6569">
            <v>0</v>
          </cell>
          <cell r="C6569">
            <v>0</v>
          </cell>
          <cell r="D6569">
            <v>0</v>
          </cell>
          <cell r="E6569">
            <v>0</v>
          </cell>
          <cell r="F6569">
            <v>0</v>
          </cell>
          <cell r="G6569">
            <v>0</v>
          </cell>
          <cell r="H6569">
            <v>0</v>
          </cell>
          <cell r="I6569">
            <v>0</v>
          </cell>
          <cell r="J6569">
            <v>0</v>
          </cell>
          <cell r="K6569">
            <v>0</v>
          </cell>
        </row>
        <row r="6570">
          <cell r="B6570">
            <v>0</v>
          </cell>
          <cell r="C6570">
            <v>0</v>
          </cell>
          <cell r="D6570">
            <v>0</v>
          </cell>
          <cell r="E6570">
            <v>0</v>
          </cell>
          <cell r="F6570">
            <v>0</v>
          </cell>
          <cell r="G6570">
            <v>0</v>
          </cell>
          <cell r="H6570">
            <v>0</v>
          </cell>
          <cell r="I6570">
            <v>0</v>
          </cell>
          <cell r="J6570">
            <v>0</v>
          </cell>
          <cell r="K6570">
            <v>0</v>
          </cell>
        </row>
        <row r="6571">
          <cell r="B6571">
            <v>0</v>
          </cell>
          <cell r="C6571">
            <v>0</v>
          </cell>
          <cell r="D6571">
            <v>0</v>
          </cell>
          <cell r="E6571">
            <v>0</v>
          </cell>
          <cell r="F6571">
            <v>0</v>
          </cell>
          <cell r="G6571">
            <v>0</v>
          </cell>
          <cell r="H6571">
            <v>0</v>
          </cell>
          <cell r="I6571">
            <v>0</v>
          </cell>
          <cell r="J6571">
            <v>0</v>
          </cell>
          <cell r="K6571">
            <v>0</v>
          </cell>
        </row>
        <row r="6572">
          <cell r="B6572">
            <v>0</v>
          </cell>
          <cell r="C6572">
            <v>0</v>
          </cell>
          <cell r="D6572">
            <v>0</v>
          </cell>
          <cell r="E6572">
            <v>0</v>
          </cell>
          <cell r="F6572">
            <v>0</v>
          </cell>
          <cell r="G6572">
            <v>0</v>
          </cell>
          <cell r="H6572">
            <v>0</v>
          </cell>
          <cell r="I6572">
            <v>0</v>
          </cell>
          <cell r="J6572">
            <v>0</v>
          </cell>
          <cell r="K6572">
            <v>0</v>
          </cell>
        </row>
        <row r="6573">
          <cell r="B6573">
            <v>0</v>
          </cell>
          <cell r="C6573">
            <v>0</v>
          </cell>
          <cell r="D6573">
            <v>0</v>
          </cell>
          <cell r="E6573">
            <v>0</v>
          </cell>
          <cell r="F6573">
            <v>0</v>
          </cell>
          <cell r="G6573">
            <v>0</v>
          </cell>
          <cell r="H6573">
            <v>0</v>
          </cell>
          <cell r="I6573">
            <v>0</v>
          </cell>
          <cell r="J6573">
            <v>0</v>
          </cell>
          <cell r="K6573">
            <v>0</v>
          </cell>
        </row>
        <row r="6574">
          <cell r="B6574">
            <v>0</v>
          </cell>
          <cell r="C6574">
            <v>0</v>
          </cell>
          <cell r="D6574">
            <v>0</v>
          </cell>
          <cell r="E6574">
            <v>0</v>
          </cell>
          <cell r="F6574">
            <v>0</v>
          </cell>
          <cell r="G6574">
            <v>0</v>
          </cell>
          <cell r="H6574">
            <v>0</v>
          </cell>
          <cell r="I6574">
            <v>0</v>
          </cell>
          <cell r="J6574">
            <v>0</v>
          </cell>
          <cell r="K6574">
            <v>0</v>
          </cell>
        </row>
        <row r="6575">
          <cell r="B6575">
            <v>0</v>
          </cell>
          <cell r="C6575">
            <v>0</v>
          </cell>
          <cell r="D6575">
            <v>0</v>
          </cell>
          <cell r="E6575">
            <v>0</v>
          </cell>
          <cell r="F6575">
            <v>0</v>
          </cell>
          <cell r="G6575">
            <v>0</v>
          </cell>
          <cell r="H6575">
            <v>0</v>
          </cell>
          <cell r="I6575">
            <v>0</v>
          </cell>
          <cell r="J6575">
            <v>0</v>
          </cell>
          <cell r="K6575">
            <v>0</v>
          </cell>
        </row>
        <row r="6576">
          <cell r="B6576">
            <v>0</v>
          </cell>
          <cell r="C6576">
            <v>0</v>
          </cell>
          <cell r="D6576">
            <v>0</v>
          </cell>
          <cell r="E6576">
            <v>0</v>
          </cell>
          <cell r="F6576">
            <v>0</v>
          </cell>
          <cell r="G6576">
            <v>0</v>
          </cell>
          <cell r="H6576">
            <v>0</v>
          </cell>
          <cell r="I6576">
            <v>0</v>
          </cell>
          <cell r="J6576">
            <v>0</v>
          </cell>
          <cell r="K6576">
            <v>0</v>
          </cell>
        </row>
        <row r="6577">
          <cell r="B6577">
            <v>0</v>
          </cell>
          <cell r="C6577">
            <v>0</v>
          </cell>
          <cell r="D6577">
            <v>0</v>
          </cell>
          <cell r="E6577">
            <v>0</v>
          </cell>
          <cell r="F6577">
            <v>0</v>
          </cell>
          <cell r="G6577">
            <v>0</v>
          </cell>
          <cell r="H6577">
            <v>0</v>
          </cell>
          <cell r="I6577">
            <v>0</v>
          </cell>
          <cell r="J6577">
            <v>0</v>
          </cell>
          <cell r="K6577">
            <v>0</v>
          </cell>
        </row>
        <row r="6578">
          <cell r="B6578">
            <v>0</v>
          </cell>
          <cell r="C6578">
            <v>0</v>
          </cell>
          <cell r="D6578">
            <v>0</v>
          </cell>
          <cell r="E6578">
            <v>0</v>
          </cell>
          <cell r="F6578">
            <v>0</v>
          </cell>
          <cell r="G6578">
            <v>0</v>
          </cell>
          <cell r="H6578">
            <v>0</v>
          </cell>
          <cell r="I6578">
            <v>0</v>
          </cell>
          <cell r="J6578">
            <v>0</v>
          </cell>
          <cell r="K6578">
            <v>0</v>
          </cell>
        </row>
        <row r="6579">
          <cell r="B6579">
            <v>0</v>
          </cell>
          <cell r="C6579">
            <v>0</v>
          </cell>
          <cell r="D6579">
            <v>0</v>
          </cell>
          <cell r="E6579">
            <v>0</v>
          </cell>
          <cell r="F6579">
            <v>0</v>
          </cell>
          <cell r="G6579">
            <v>0</v>
          </cell>
          <cell r="H6579">
            <v>0</v>
          </cell>
          <cell r="I6579">
            <v>0</v>
          </cell>
          <cell r="J6579">
            <v>0</v>
          </cell>
          <cell r="K6579">
            <v>0</v>
          </cell>
        </row>
        <row r="6580">
          <cell r="B6580">
            <v>0</v>
          </cell>
          <cell r="C6580">
            <v>0</v>
          </cell>
          <cell r="D6580">
            <v>0</v>
          </cell>
          <cell r="E6580">
            <v>0</v>
          </cell>
          <cell r="F6580">
            <v>0</v>
          </cell>
          <cell r="G6580">
            <v>0</v>
          </cell>
          <cell r="H6580">
            <v>0</v>
          </cell>
          <cell r="I6580">
            <v>0</v>
          </cell>
          <cell r="J6580">
            <v>0</v>
          </cell>
          <cell r="K6580">
            <v>0</v>
          </cell>
        </row>
        <row r="6581">
          <cell r="B6581">
            <v>0</v>
          </cell>
          <cell r="C6581">
            <v>0</v>
          </cell>
          <cell r="D6581">
            <v>0</v>
          </cell>
          <cell r="E6581">
            <v>0</v>
          </cell>
          <cell r="F6581">
            <v>0</v>
          </cell>
          <cell r="G6581">
            <v>0</v>
          </cell>
          <cell r="H6581">
            <v>0</v>
          </cell>
          <cell r="I6581">
            <v>0</v>
          </cell>
          <cell r="J6581">
            <v>0</v>
          </cell>
          <cell r="K6581">
            <v>0</v>
          </cell>
        </row>
        <row r="6582">
          <cell r="B6582">
            <v>0</v>
          </cell>
          <cell r="C6582">
            <v>0</v>
          </cell>
          <cell r="D6582">
            <v>0</v>
          </cell>
          <cell r="E6582">
            <v>0</v>
          </cell>
          <cell r="F6582">
            <v>0</v>
          </cell>
          <cell r="G6582">
            <v>0</v>
          </cell>
          <cell r="H6582">
            <v>0</v>
          </cell>
          <cell r="I6582">
            <v>0</v>
          </cell>
          <cell r="J6582">
            <v>0</v>
          </cell>
          <cell r="K6582">
            <v>0</v>
          </cell>
        </row>
        <row r="6583">
          <cell r="B6583">
            <v>0</v>
          </cell>
          <cell r="C6583">
            <v>0</v>
          </cell>
          <cell r="D6583">
            <v>0</v>
          </cell>
          <cell r="E6583">
            <v>0</v>
          </cell>
          <cell r="F6583">
            <v>0</v>
          </cell>
          <cell r="G6583">
            <v>0</v>
          </cell>
          <cell r="H6583">
            <v>0</v>
          </cell>
          <cell r="I6583">
            <v>0</v>
          </cell>
          <cell r="J6583">
            <v>0</v>
          </cell>
          <cell r="K6583">
            <v>0</v>
          </cell>
        </row>
        <row r="6584">
          <cell r="B6584">
            <v>0</v>
          </cell>
          <cell r="C6584">
            <v>0</v>
          </cell>
          <cell r="D6584">
            <v>0</v>
          </cell>
          <cell r="E6584">
            <v>0</v>
          </cell>
          <cell r="F6584">
            <v>0</v>
          </cell>
          <cell r="G6584">
            <v>0</v>
          </cell>
          <cell r="H6584">
            <v>0</v>
          </cell>
          <cell r="I6584">
            <v>0</v>
          </cell>
          <cell r="J6584">
            <v>0</v>
          </cell>
          <cell r="K6584">
            <v>0</v>
          </cell>
        </row>
        <row r="6585">
          <cell r="B6585">
            <v>0</v>
          </cell>
          <cell r="C6585">
            <v>0</v>
          </cell>
          <cell r="D6585">
            <v>0</v>
          </cell>
          <cell r="E6585">
            <v>0</v>
          </cell>
          <cell r="F6585">
            <v>0</v>
          </cell>
          <cell r="G6585">
            <v>0</v>
          </cell>
          <cell r="H6585">
            <v>0</v>
          </cell>
          <cell r="I6585">
            <v>0</v>
          </cell>
          <cell r="J6585">
            <v>0</v>
          </cell>
          <cell r="K6585">
            <v>0</v>
          </cell>
        </row>
        <row r="6586">
          <cell r="B6586">
            <v>0</v>
          </cell>
          <cell r="C6586">
            <v>0</v>
          </cell>
          <cell r="D6586">
            <v>0</v>
          </cell>
          <cell r="E6586">
            <v>0</v>
          </cell>
          <cell r="F6586">
            <v>0</v>
          </cell>
          <cell r="G6586">
            <v>0</v>
          </cell>
          <cell r="H6586">
            <v>0</v>
          </cell>
          <cell r="I6586">
            <v>0</v>
          </cell>
          <cell r="J6586">
            <v>0</v>
          </cell>
          <cell r="K6586">
            <v>0</v>
          </cell>
        </row>
        <row r="6587">
          <cell r="B6587">
            <v>0</v>
          </cell>
          <cell r="C6587">
            <v>0</v>
          </cell>
          <cell r="D6587">
            <v>0</v>
          </cell>
          <cell r="E6587">
            <v>0</v>
          </cell>
          <cell r="F6587">
            <v>0</v>
          </cell>
          <cell r="G6587">
            <v>0</v>
          </cell>
          <cell r="H6587">
            <v>0</v>
          </cell>
          <cell r="I6587">
            <v>0</v>
          </cell>
          <cell r="J6587">
            <v>0</v>
          </cell>
          <cell r="K6587">
            <v>0</v>
          </cell>
        </row>
        <row r="6588">
          <cell r="B6588">
            <v>0</v>
          </cell>
          <cell r="C6588">
            <v>0</v>
          </cell>
          <cell r="D6588">
            <v>0</v>
          </cell>
          <cell r="E6588">
            <v>0</v>
          </cell>
          <cell r="F6588">
            <v>0</v>
          </cell>
          <cell r="G6588">
            <v>0</v>
          </cell>
          <cell r="H6588">
            <v>0</v>
          </cell>
          <cell r="I6588">
            <v>0</v>
          </cell>
          <cell r="J6588">
            <v>0</v>
          </cell>
          <cell r="K6588">
            <v>0</v>
          </cell>
        </row>
        <row r="6589">
          <cell r="B6589">
            <v>0</v>
          </cell>
          <cell r="C6589">
            <v>0</v>
          </cell>
          <cell r="D6589">
            <v>0</v>
          </cell>
          <cell r="E6589">
            <v>0</v>
          </cell>
          <cell r="F6589">
            <v>0</v>
          </cell>
          <cell r="G6589">
            <v>0</v>
          </cell>
          <cell r="H6589">
            <v>0</v>
          </cell>
          <cell r="I6589">
            <v>0</v>
          </cell>
          <cell r="J6589">
            <v>0</v>
          </cell>
          <cell r="K6589">
            <v>0</v>
          </cell>
        </row>
        <row r="6590">
          <cell r="B6590">
            <v>0</v>
          </cell>
          <cell r="C6590">
            <v>0</v>
          </cell>
          <cell r="D6590">
            <v>0</v>
          </cell>
          <cell r="E6590">
            <v>0</v>
          </cell>
          <cell r="F6590">
            <v>0</v>
          </cell>
          <cell r="G6590">
            <v>0</v>
          </cell>
          <cell r="H6590">
            <v>0</v>
          </cell>
          <cell r="I6590">
            <v>0</v>
          </cell>
          <cell r="J6590">
            <v>0</v>
          </cell>
          <cell r="K6590">
            <v>0</v>
          </cell>
        </row>
        <row r="6591">
          <cell r="B6591">
            <v>0</v>
          </cell>
          <cell r="C6591">
            <v>0</v>
          </cell>
          <cell r="D6591">
            <v>0</v>
          </cell>
          <cell r="E6591">
            <v>0</v>
          </cell>
          <cell r="F6591">
            <v>0</v>
          </cell>
          <cell r="G6591">
            <v>0</v>
          </cell>
          <cell r="H6591">
            <v>0</v>
          </cell>
          <cell r="I6591">
            <v>0</v>
          </cell>
          <cell r="J6591">
            <v>0</v>
          </cell>
          <cell r="K6591">
            <v>0</v>
          </cell>
        </row>
        <row r="6592">
          <cell r="B6592">
            <v>0</v>
          </cell>
          <cell r="C6592">
            <v>0</v>
          </cell>
          <cell r="D6592">
            <v>0</v>
          </cell>
          <cell r="E6592">
            <v>0</v>
          </cell>
          <cell r="F6592">
            <v>0</v>
          </cell>
          <cell r="G6592">
            <v>0</v>
          </cell>
          <cell r="H6592">
            <v>0</v>
          </cell>
          <cell r="I6592">
            <v>0</v>
          </cell>
          <cell r="J6592">
            <v>0</v>
          </cell>
          <cell r="K6592">
            <v>0</v>
          </cell>
        </row>
        <row r="6593">
          <cell r="B6593">
            <v>0</v>
          </cell>
          <cell r="C6593">
            <v>0</v>
          </cell>
          <cell r="D6593">
            <v>0</v>
          </cell>
          <cell r="E6593">
            <v>0</v>
          </cell>
          <cell r="F6593">
            <v>0</v>
          </cell>
          <cell r="G6593">
            <v>0</v>
          </cell>
          <cell r="H6593">
            <v>0</v>
          </cell>
          <cell r="I6593">
            <v>0</v>
          </cell>
          <cell r="J6593">
            <v>0</v>
          </cell>
          <cell r="K6593">
            <v>0</v>
          </cell>
        </row>
        <row r="6594">
          <cell r="B6594">
            <v>0</v>
          </cell>
          <cell r="C6594">
            <v>0</v>
          </cell>
          <cell r="D6594">
            <v>0</v>
          </cell>
          <cell r="E6594">
            <v>0</v>
          </cell>
          <cell r="F6594">
            <v>0</v>
          </cell>
          <cell r="G6594">
            <v>0</v>
          </cell>
          <cell r="H6594">
            <v>0</v>
          </cell>
          <cell r="I6594">
            <v>0</v>
          </cell>
          <cell r="J6594">
            <v>0</v>
          </cell>
          <cell r="K6594">
            <v>0</v>
          </cell>
        </row>
        <row r="6595">
          <cell r="B6595">
            <v>0</v>
          </cell>
          <cell r="C6595">
            <v>0</v>
          </cell>
          <cell r="D6595">
            <v>0</v>
          </cell>
          <cell r="E6595">
            <v>0</v>
          </cell>
          <cell r="F6595">
            <v>0</v>
          </cell>
          <cell r="G6595">
            <v>0</v>
          </cell>
          <cell r="H6595">
            <v>0</v>
          </cell>
          <cell r="I6595">
            <v>0</v>
          </cell>
          <cell r="J6595">
            <v>0</v>
          </cell>
          <cell r="K6595">
            <v>0</v>
          </cell>
        </row>
        <row r="6596">
          <cell r="B6596">
            <v>0</v>
          </cell>
          <cell r="C6596">
            <v>0</v>
          </cell>
          <cell r="D6596">
            <v>0</v>
          </cell>
          <cell r="E6596">
            <v>0</v>
          </cell>
          <cell r="F6596">
            <v>0</v>
          </cell>
          <cell r="G6596">
            <v>0</v>
          </cell>
          <cell r="H6596">
            <v>0</v>
          </cell>
          <cell r="I6596">
            <v>0</v>
          </cell>
          <cell r="J6596">
            <v>0</v>
          </cell>
          <cell r="K6596">
            <v>0</v>
          </cell>
        </row>
        <row r="6597">
          <cell r="B6597">
            <v>0</v>
          </cell>
          <cell r="C6597">
            <v>0</v>
          </cell>
          <cell r="D6597">
            <v>0</v>
          </cell>
          <cell r="E6597">
            <v>0</v>
          </cell>
          <cell r="F6597">
            <v>0</v>
          </cell>
          <cell r="G6597">
            <v>0</v>
          </cell>
          <cell r="H6597">
            <v>0</v>
          </cell>
          <cell r="I6597">
            <v>0</v>
          </cell>
          <cell r="J6597">
            <v>0</v>
          </cell>
          <cell r="K6597">
            <v>0</v>
          </cell>
        </row>
        <row r="6598">
          <cell r="B6598">
            <v>0</v>
          </cell>
          <cell r="C6598">
            <v>0</v>
          </cell>
          <cell r="D6598">
            <v>0</v>
          </cell>
          <cell r="E6598">
            <v>0</v>
          </cell>
          <cell r="F6598">
            <v>0</v>
          </cell>
          <cell r="G6598">
            <v>0</v>
          </cell>
          <cell r="H6598">
            <v>0</v>
          </cell>
          <cell r="I6598">
            <v>0</v>
          </cell>
          <cell r="J6598">
            <v>0</v>
          </cell>
          <cell r="K6598">
            <v>0</v>
          </cell>
        </row>
        <row r="6599">
          <cell r="B6599">
            <v>0</v>
          </cell>
          <cell r="C6599">
            <v>0</v>
          </cell>
          <cell r="D6599">
            <v>0</v>
          </cell>
          <cell r="E6599">
            <v>0</v>
          </cell>
          <cell r="F6599">
            <v>0</v>
          </cell>
          <cell r="G6599">
            <v>0</v>
          </cell>
          <cell r="H6599">
            <v>0</v>
          </cell>
          <cell r="I6599">
            <v>0</v>
          </cell>
          <cell r="J6599">
            <v>0</v>
          </cell>
          <cell r="K6599">
            <v>0</v>
          </cell>
        </row>
        <row r="6600">
          <cell r="B6600">
            <v>0</v>
          </cell>
          <cell r="C6600">
            <v>0</v>
          </cell>
          <cell r="D6600">
            <v>0</v>
          </cell>
          <cell r="E6600">
            <v>0</v>
          </cell>
          <cell r="F6600">
            <v>0</v>
          </cell>
          <cell r="G6600">
            <v>0</v>
          </cell>
          <cell r="H6600">
            <v>0</v>
          </cell>
          <cell r="I6600">
            <v>0</v>
          </cell>
          <cell r="J6600">
            <v>0</v>
          </cell>
          <cell r="K6600">
            <v>0</v>
          </cell>
        </row>
        <row r="6601">
          <cell r="B6601">
            <v>0</v>
          </cell>
          <cell r="C6601">
            <v>0</v>
          </cell>
          <cell r="D6601">
            <v>0</v>
          </cell>
          <cell r="E6601">
            <v>0</v>
          </cell>
          <cell r="F6601">
            <v>0</v>
          </cell>
          <cell r="G6601">
            <v>0</v>
          </cell>
          <cell r="H6601">
            <v>0</v>
          </cell>
          <cell r="I6601">
            <v>0</v>
          </cell>
          <cell r="J6601">
            <v>0</v>
          </cell>
          <cell r="K6601">
            <v>0</v>
          </cell>
        </row>
        <row r="6602">
          <cell r="B6602">
            <v>0</v>
          </cell>
          <cell r="C6602">
            <v>0</v>
          </cell>
          <cell r="D6602">
            <v>0</v>
          </cell>
          <cell r="E6602">
            <v>0</v>
          </cell>
          <cell r="F6602">
            <v>0</v>
          </cell>
          <cell r="G6602">
            <v>0</v>
          </cell>
          <cell r="H6602">
            <v>0</v>
          </cell>
          <cell r="I6602">
            <v>0</v>
          </cell>
          <cell r="J6602">
            <v>0</v>
          </cell>
          <cell r="K6602">
            <v>0</v>
          </cell>
        </row>
        <row r="6603">
          <cell r="B6603">
            <v>0</v>
          </cell>
          <cell r="C6603">
            <v>0</v>
          </cell>
          <cell r="D6603">
            <v>0</v>
          </cell>
          <cell r="E6603">
            <v>0</v>
          </cell>
          <cell r="F6603">
            <v>0</v>
          </cell>
          <cell r="G6603">
            <v>0</v>
          </cell>
          <cell r="H6603">
            <v>0</v>
          </cell>
          <cell r="I6603">
            <v>0</v>
          </cell>
          <cell r="J6603">
            <v>0</v>
          </cell>
          <cell r="K6603">
            <v>0</v>
          </cell>
        </row>
        <row r="6604">
          <cell r="B6604">
            <v>0</v>
          </cell>
          <cell r="C6604">
            <v>0</v>
          </cell>
          <cell r="D6604">
            <v>0</v>
          </cell>
          <cell r="E6604">
            <v>0</v>
          </cell>
          <cell r="F6604">
            <v>0</v>
          </cell>
          <cell r="G6604">
            <v>0</v>
          </cell>
          <cell r="H6604">
            <v>0</v>
          </cell>
          <cell r="I6604">
            <v>0</v>
          </cell>
          <cell r="J6604">
            <v>0</v>
          </cell>
          <cell r="K6604">
            <v>0</v>
          </cell>
        </row>
        <row r="6605">
          <cell r="B6605">
            <v>0</v>
          </cell>
          <cell r="C6605">
            <v>0</v>
          </cell>
          <cell r="D6605">
            <v>0</v>
          </cell>
          <cell r="E6605">
            <v>0</v>
          </cell>
          <cell r="F6605">
            <v>0</v>
          </cell>
          <cell r="G6605">
            <v>0</v>
          </cell>
          <cell r="H6605">
            <v>0</v>
          </cell>
          <cell r="I6605">
            <v>0</v>
          </cell>
          <cell r="J6605">
            <v>0</v>
          </cell>
          <cell r="K6605">
            <v>0</v>
          </cell>
        </row>
        <row r="6606">
          <cell r="B6606">
            <v>0</v>
          </cell>
          <cell r="C6606">
            <v>0</v>
          </cell>
          <cell r="D6606">
            <v>0</v>
          </cell>
          <cell r="E6606">
            <v>0</v>
          </cell>
          <cell r="F6606">
            <v>0</v>
          </cell>
          <cell r="G6606">
            <v>0</v>
          </cell>
          <cell r="H6606">
            <v>0</v>
          </cell>
          <cell r="I6606">
            <v>0</v>
          </cell>
          <cell r="J6606">
            <v>0</v>
          </cell>
          <cell r="K6606">
            <v>0</v>
          </cell>
        </row>
        <row r="6607">
          <cell r="B6607">
            <v>0</v>
          </cell>
          <cell r="C6607">
            <v>0</v>
          </cell>
          <cell r="D6607">
            <v>0</v>
          </cell>
          <cell r="E6607">
            <v>0</v>
          </cell>
          <cell r="F6607">
            <v>0</v>
          </cell>
          <cell r="G6607">
            <v>0</v>
          </cell>
          <cell r="H6607">
            <v>0</v>
          </cell>
          <cell r="I6607">
            <v>0</v>
          </cell>
          <cell r="J6607">
            <v>0</v>
          </cell>
          <cell r="K6607">
            <v>0</v>
          </cell>
        </row>
        <row r="6608">
          <cell r="B6608">
            <v>0</v>
          </cell>
          <cell r="C6608">
            <v>0</v>
          </cell>
          <cell r="D6608">
            <v>0</v>
          </cell>
          <cell r="E6608">
            <v>0</v>
          </cell>
          <cell r="F6608">
            <v>0</v>
          </cell>
          <cell r="G6608">
            <v>0</v>
          </cell>
          <cell r="H6608">
            <v>0</v>
          </cell>
          <cell r="I6608">
            <v>0</v>
          </cell>
          <cell r="J6608">
            <v>0</v>
          </cell>
          <cell r="K6608">
            <v>0</v>
          </cell>
        </row>
        <row r="6609">
          <cell r="B6609">
            <v>0</v>
          </cell>
          <cell r="C6609">
            <v>0</v>
          </cell>
          <cell r="D6609">
            <v>0</v>
          </cell>
          <cell r="E6609">
            <v>0</v>
          </cell>
          <cell r="F6609">
            <v>0</v>
          </cell>
          <cell r="G6609">
            <v>0</v>
          </cell>
          <cell r="H6609">
            <v>0</v>
          </cell>
          <cell r="I6609">
            <v>0</v>
          </cell>
          <cell r="J6609">
            <v>0</v>
          </cell>
          <cell r="K6609">
            <v>0</v>
          </cell>
        </row>
        <row r="6610">
          <cell r="B6610">
            <v>0</v>
          </cell>
          <cell r="C6610">
            <v>0</v>
          </cell>
          <cell r="D6610">
            <v>0</v>
          </cell>
          <cell r="E6610">
            <v>0</v>
          </cell>
          <cell r="F6610">
            <v>0</v>
          </cell>
          <cell r="G6610">
            <v>0</v>
          </cell>
          <cell r="H6610">
            <v>0</v>
          </cell>
          <cell r="I6610">
            <v>0</v>
          </cell>
          <cell r="J6610">
            <v>0</v>
          </cell>
          <cell r="K6610">
            <v>0</v>
          </cell>
        </row>
        <row r="6611">
          <cell r="B6611">
            <v>0</v>
          </cell>
          <cell r="C6611">
            <v>0</v>
          </cell>
          <cell r="D6611">
            <v>0</v>
          </cell>
          <cell r="E6611">
            <v>0</v>
          </cell>
          <cell r="F6611">
            <v>0</v>
          </cell>
          <cell r="G6611">
            <v>0</v>
          </cell>
          <cell r="H6611">
            <v>0</v>
          </cell>
          <cell r="I6611">
            <v>0</v>
          </cell>
          <cell r="J6611">
            <v>0</v>
          </cell>
          <cell r="K6611">
            <v>0</v>
          </cell>
        </row>
        <row r="6612">
          <cell r="B6612">
            <v>0</v>
          </cell>
          <cell r="C6612">
            <v>0</v>
          </cell>
          <cell r="D6612">
            <v>0</v>
          </cell>
          <cell r="E6612">
            <v>0</v>
          </cell>
          <cell r="F6612">
            <v>0</v>
          </cell>
          <cell r="G6612">
            <v>0</v>
          </cell>
          <cell r="H6612">
            <v>0</v>
          </cell>
          <cell r="I6612">
            <v>0</v>
          </cell>
          <cell r="J6612">
            <v>0</v>
          </cell>
          <cell r="K6612">
            <v>0</v>
          </cell>
        </row>
        <row r="6613">
          <cell r="B6613">
            <v>0</v>
          </cell>
          <cell r="C6613">
            <v>0</v>
          </cell>
          <cell r="D6613">
            <v>0</v>
          </cell>
          <cell r="E6613">
            <v>0</v>
          </cell>
          <cell r="F6613">
            <v>0</v>
          </cell>
          <cell r="G6613">
            <v>0</v>
          </cell>
          <cell r="H6613">
            <v>0</v>
          </cell>
          <cell r="I6613">
            <v>0</v>
          </cell>
          <cell r="J6613">
            <v>0</v>
          </cell>
          <cell r="K6613">
            <v>0</v>
          </cell>
        </row>
        <row r="6614">
          <cell r="B6614">
            <v>0</v>
          </cell>
          <cell r="C6614">
            <v>0</v>
          </cell>
          <cell r="D6614">
            <v>0</v>
          </cell>
          <cell r="E6614">
            <v>0</v>
          </cell>
          <cell r="F6614">
            <v>0</v>
          </cell>
          <cell r="G6614">
            <v>0</v>
          </cell>
          <cell r="H6614">
            <v>0</v>
          </cell>
          <cell r="I6614">
            <v>0</v>
          </cell>
          <cell r="J6614">
            <v>0</v>
          </cell>
          <cell r="K6614">
            <v>0</v>
          </cell>
        </row>
        <row r="6615">
          <cell r="B6615">
            <v>0</v>
          </cell>
          <cell r="C6615">
            <v>0</v>
          </cell>
          <cell r="D6615">
            <v>0</v>
          </cell>
          <cell r="E6615">
            <v>0</v>
          </cell>
          <cell r="F6615">
            <v>0</v>
          </cell>
          <cell r="G6615">
            <v>0</v>
          </cell>
          <cell r="H6615">
            <v>0</v>
          </cell>
          <cell r="I6615">
            <v>0</v>
          </cell>
          <cell r="J6615">
            <v>0</v>
          </cell>
          <cell r="K6615">
            <v>0</v>
          </cell>
        </row>
        <row r="6616">
          <cell r="B6616">
            <v>0</v>
          </cell>
          <cell r="C6616">
            <v>0</v>
          </cell>
          <cell r="D6616">
            <v>0</v>
          </cell>
          <cell r="E6616">
            <v>0</v>
          </cell>
          <cell r="F6616">
            <v>0</v>
          </cell>
          <cell r="G6616">
            <v>0</v>
          </cell>
          <cell r="H6616">
            <v>0</v>
          </cell>
          <cell r="I6616">
            <v>0</v>
          </cell>
          <cell r="J6616">
            <v>0</v>
          </cell>
          <cell r="K6616">
            <v>0</v>
          </cell>
        </row>
        <row r="6617">
          <cell r="B6617">
            <v>0</v>
          </cell>
          <cell r="C6617">
            <v>0</v>
          </cell>
          <cell r="D6617">
            <v>0</v>
          </cell>
          <cell r="E6617">
            <v>0</v>
          </cell>
          <cell r="F6617">
            <v>0</v>
          </cell>
          <cell r="G6617">
            <v>0</v>
          </cell>
          <cell r="H6617">
            <v>0</v>
          </cell>
          <cell r="I6617">
            <v>0</v>
          </cell>
          <cell r="J6617">
            <v>0</v>
          </cell>
          <cell r="K6617">
            <v>0</v>
          </cell>
        </row>
        <row r="6618">
          <cell r="B6618">
            <v>0</v>
          </cell>
          <cell r="C6618">
            <v>0</v>
          </cell>
          <cell r="D6618">
            <v>0</v>
          </cell>
          <cell r="E6618">
            <v>0</v>
          </cell>
          <cell r="F6618">
            <v>0</v>
          </cell>
          <cell r="G6618">
            <v>0</v>
          </cell>
          <cell r="H6618">
            <v>0</v>
          </cell>
          <cell r="I6618">
            <v>0</v>
          </cell>
          <cell r="J6618">
            <v>0</v>
          </cell>
          <cell r="K6618">
            <v>0</v>
          </cell>
        </row>
        <row r="6619">
          <cell r="B6619">
            <v>0</v>
          </cell>
          <cell r="C6619">
            <v>0</v>
          </cell>
          <cell r="D6619">
            <v>0</v>
          </cell>
          <cell r="E6619">
            <v>0</v>
          </cell>
          <cell r="F6619">
            <v>0</v>
          </cell>
          <cell r="G6619">
            <v>0</v>
          </cell>
          <cell r="H6619">
            <v>0</v>
          </cell>
          <cell r="I6619">
            <v>0</v>
          </cell>
          <cell r="J6619">
            <v>0</v>
          </cell>
          <cell r="K6619">
            <v>0</v>
          </cell>
        </row>
        <row r="6620">
          <cell r="B6620">
            <v>0</v>
          </cell>
          <cell r="C6620">
            <v>0</v>
          </cell>
          <cell r="D6620">
            <v>0</v>
          </cell>
          <cell r="E6620">
            <v>0</v>
          </cell>
          <cell r="F6620">
            <v>0</v>
          </cell>
          <cell r="G6620">
            <v>0</v>
          </cell>
          <cell r="H6620">
            <v>0</v>
          </cell>
          <cell r="I6620">
            <v>0</v>
          </cell>
          <cell r="J6620">
            <v>0</v>
          </cell>
          <cell r="K6620">
            <v>0</v>
          </cell>
        </row>
        <row r="6621">
          <cell r="B6621">
            <v>0</v>
          </cell>
          <cell r="C6621">
            <v>0</v>
          </cell>
          <cell r="D6621">
            <v>0</v>
          </cell>
          <cell r="E6621">
            <v>0</v>
          </cell>
          <cell r="F6621">
            <v>0</v>
          </cell>
          <cell r="G6621">
            <v>0</v>
          </cell>
          <cell r="H6621">
            <v>0</v>
          </cell>
          <cell r="I6621">
            <v>0</v>
          </cell>
          <cell r="J6621">
            <v>0</v>
          </cell>
          <cell r="K6621">
            <v>0</v>
          </cell>
        </row>
        <row r="6622">
          <cell r="B6622">
            <v>0</v>
          </cell>
          <cell r="C6622">
            <v>0</v>
          </cell>
          <cell r="D6622">
            <v>0</v>
          </cell>
          <cell r="E6622">
            <v>0</v>
          </cell>
          <cell r="F6622">
            <v>0</v>
          </cell>
          <cell r="G6622">
            <v>0</v>
          </cell>
          <cell r="H6622">
            <v>0</v>
          </cell>
          <cell r="I6622">
            <v>0</v>
          </cell>
          <cell r="J6622">
            <v>0</v>
          </cell>
          <cell r="K6622">
            <v>0</v>
          </cell>
        </row>
        <row r="6623">
          <cell r="B6623">
            <v>0</v>
          </cell>
          <cell r="C6623">
            <v>0</v>
          </cell>
          <cell r="D6623">
            <v>0</v>
          </cell>
          <cell r="E6623">
            <v>0</v>
          </cell>
          <cell r="F6623">
            <v>0</v>
          </cell>
          <cell r="G6623">
            <v>0</v>
          </cell>
          <cell r="H6623">
            <v>0</v>
          </cell>
          <cell r="I6623">
            <v>0</v>
          </cell>
          <cell r="J6623">
            <v>0</v>
          </cell>
          <cell r="K6623">
            <v>0</v>
          </cell>
        </row>
        <row r="6624">
          <cell r="B6624">
            <v>0</v>
          </cell>
          <cell r="C6624">
            <v>0</v>
          </cell>
          <cell r="D6624">
            <v>0</v>
          </cell>
          <cell r="E6624">
            <v>0</v>
          </cell>
          <cell r="F6624">
            <v>0</v>
          </cell>
          <cell r="G6624">
            <v>0</v>
          </cell>
          <cell r="H6624">
            <v>0</v>
          </cell>
          <cell r="I6624">
            <v>0</v>
          </cell>
          <cell r="J6624">
            <v>0</v>
          </cell>
          <cell r="K6624">
            <v>0</v>
          </cell>
        </row>
        <row r="6625">
          <cell r="B6625">
            <v>0</v>
          </cell>
          <cell r="C6625">
            <v>0</v>
          </cell>
          <cell r="D6625">
            <v>0</v>
          </cell>
          <cell r="E6625">
            <v>0</v>
          </cell>
          <cell r="F6625">
            <v>0</v>
          </cell>
          <cell r="G6625">
            <v>0</v>
          </cell>
          <cell r="H6625">
            <v>0</v>
          </cell>
          <cell r="I6625">
            <v>0</v>
          </cell>
          <cell r="J6625">
            <v>0</v>
          </cell>
          <cell r="K6625">
            <v>0</v>
          </cell>
        </row>
        <row r="6626">
          <cell r="B6626">
            <v>0</v>
          </cell>
          <cell r="C6626">
            <v>0</v>
          </cell>
          <cell r="D6626">
            <v>0</v>
          </cell>
          <cell r="E6626">
            <v>0</v>
          </cell>
          <cell r="F6626">
            <v>0</v>
          </cell>
          <cell r="G6626">
            <v>0</v>
          </cell>
          <cell r="H6626">
            <v>0</v>
          </cell>
          <cell r="I6626">
            <v>0</v>
          </cell>
          <cell r="J6626">
            <v>0</v>
          </cell>
          <cell r="K6626">
            <v>0</v>
          </cell>
        </row>
        <row r="6627">
          <cell r="B6627">
            <v>0</v>
          </cell>
          <cell r="C6627">
            <v>0</v>
          </cell>
          <cell r="D6627">
            <v>0</v>
          </cell>
          <cell r="E6627">
            <v>0</v>
          </cell>
          <cell r="F6627">
            <v>0</v>
          </cell>
          <cell r="G6627">
            <v>0</v>
          </cell>
          <cell r="H6627">
            <v>0</v>
          </cell>
          <cell r="I6627">
            <v>0</v>
          </cell>
          <cell r="J6627">
            <v>0</v>
          </cell>
          <cell r="K6627">
            <v>0</v>
          </cell>
        </row>
        <row r="6628">
          <cell r="B6628">
            <v>0</v>
          </cell>
          <cell r="C6628">
            <v>0</v>
          </cell>
          <cell r="D6628">
            <v>0</v>
          </cell>
          <cell r="E6628">
            <v>0</v>
          </cell>
          <cell r="F6628">
            <v>0</v>
          </cell>
          <cell r="G6628">
            <v>0</v>
          </cell>
          <cell r="H6628">
            <v>0</v>
          </cell>
          <cell r="I6628">
            <v>0</v>
          </cell>
          <cell r="J6628">
            <v>0</v>
          </cell>
          <cell r="K6628">
            <v>0</v>
          </cell>
        </row>
        <row r="6629">
          <cell r="B6629">
            <v>0</v>
          </cell>
          <cell r="C6629">
            <v>0</v>
          </cell>
          <cell r="D6629">
            <v>0</v>
          </cell>
          <cell r="E6629">
            <v>0</v>
          </cell>
          <cell r="F6629">
            <v>0</v>
          </cell>
          <cell r="G6629">
            <v>0</v>
          </cell>
          <cell r="H6629">
            <v>0</v>
          </cell>
          <cell r="I6629">
            <v>0</v>
          </cell>
          <cell r="J6629">
            <v>0</v>
          </cell>
          <cell r="K6629">
            <v>0</v>
          </cell>
        </row>
        <row r="6630">
          <cell r="B6630">
            <v>0</v>
          </cell>
          <cell r="C6630">
            <v>0</v>
          </cell>
          <cell r="D6630">
            <v>0</v>
          </cell>
          <cell r="E6630">
            <v>0</v>
          </cell>
          <cell r="F6630">
            <v>0</v>
          </cell>
          <cell r="G6630">
            <v>0</v>
          </cell>
          <cell r="H6630">
            <v>0</v>
          </cell>
          <cell r="I6630">
            <v>0</v>
          </cell>
          <cell r="J6630">
            <v>0</v>
          </cell>
          <cell r="K6630">
            <v>0</v>
          </cell>
        </row>
        <row r="6631">
          <cell r="B6631">
            <v>0</v>
          </cell>
          <cell r="C6631">
            <v>0</v>
          </cell>
          <cell r="D6631">
            <v>0</v>
          </cell>
          <cell r="E6631">
            <v>0</v>
          </cell>
          <cell r="F6631">
            <v>0</v>
          </cell>
          <cell r="G6631">
            <v>0</v>
          </cell>
          <cell r="H6631">
            <v>0</v>
          </cell>
          <cell r="I6631">
            <v>0</v>
          </cell>
          <cell r="J6631">
            <v>0</v>
          </cell>
          <cell r="K6631">
            <v>0</v>
          </cell>
        </row>
        <row r="6632">
          <cell r="B6632">
            <v>0</v>
          </cell>
          <cell r="C6632">
            <v>0</v>
          </cell>
          <cell r="D6632">
            <v>0</v>
          </cell>
          <cell r="E6632">
            <v>0</v>
          </cell>
          <cell r="F6632">
            <v>0</v>
          </cell>
          <cell r="G6632">
            <v>0</v>
          </cell>
          <cell r="H6632">
            <v>0</v>
          </cell>
          <cell r="I6632">
            <v>0</v>
          </cell>
          <cell r="J6632">
            <v>0</v>
          </cell>
          <cell r="K6632">
            <v>0</v>
          </cell>
        </row>
        <row r="6633">
          <cell r="B6633">
            <v>0</v>
          </cell>
          <cell r="C6633">
            <v>0</v>
          </cell>
          <cell r="D6633">
            <v>0</v>
          </cell>
          <cell r="E6633">
            <v>0</v>
          </cell>
          <cell r="F6633">
            <v>0</v>
          </cell>
          <cell r="G6633">
            <v>0</v>
          </cell>
          <cell r="H6633">
            <v>0</v>
          </cell>
          <cell r="I6633">
            <v>0</v>
          </cell>
          <cell r="J6633">
            <v>0</v>
          </cell>
          <cell r="K6633">
            <v>0</v>
          </cell>
        </row>
        <row r="6634">
          <cell r="B6634">
            <v>0</v>
          </cell>
          <cell r="C6634">
            <v>0</v>
          </cell>
          <cell r="D6634">
            <v>0</v>
          </cell>
          <cell r="E6634">
            <v>0</v>
          </cell>
          <cell r="F6634">
            <v>0</v>
          </cell>
          <cell r="G6634">
            <v>0</v>
          </cell>
          <cell r="H6634">
            <v>0</v>
          </cell>
          <cell r="I6634">
            <v>0</v>
          </cell>
          <cell r="J6634">
            <v>0</v>
          </cell>
          <cell r="K6634">
            <v>0</v>
          </cell>
        </row>
        <row r="6635">
          <cell r="B6635">
            <v>0</v>
          </cell>
          <cell r="C6635">
            <v>0</v>
          </cell>
          <cell r="D6635">
            <v>0</v>
          </cell>
          <cell r="E6635">
            <v>0</v>
          </cell>
          <cell r="F6635">
            <v>0</v>
          </cell>
          <cell r="G6635">
            <v>0</v>
          </cell>
          <cell r="H6635">
            <v>0</v>
          </cell>
          <cell r="I6635">
            <v>0</v>
          </cell>
          <cell r="J6635">
            <v>0</v>
          </cell>
          <cell r="K6635">
            <v>0</v>
          </cell>
        </row>
        <row r="6636">
          <cell r="B6636">
            <v>0</v>
          </cell>
          <cell r="C6636">
            <v>0</v>
          </cell>
          <cell r="D6636">
            <v>0</v>
          </cell>
          <cell r="E6636">
            <v>0</v>
          </cell>
          <cell r="F6636">
            <v>0</v>
          </cell>
          <cell r="G6636">
            <v>0</v>
          </cell>
          <cell r="H6636">
            <v>0</v>
          </cell>
          <cell r="I6636">
            <v>0</v>
          </cell>
          <cell r="J6636">
            <v>0</v>
          </cell>
          <cell r="K6636">
            <v>0</v>
          </cell>
        </row>
        <row r="6637">
          <cell r="B6637">
            <v>0</v>
          </cell>
          <cell r="C6637">
            <v>0</v>
          </cell>
          <cell r="D6637">
            <v>0</v>
          </cell>
          <cell r="E6637">
            <v>0</v>
          </cell>
          <cell r="F6637">
            <v>0</v>
          </cell>
          <cell r="G6637">
            <v>0</v>
          </cell>
          <cell r="H6637">
            <v>0</v>
          </cell>
          <cell r="I6637">
            <v>0</v>
          </cell>
          <cell r="J6637">
            <v>0</v>
          </cell>
          <cell r="K6637">
            <v>0</v>
          </cell>
        </row>
        <row r="6638">
          <cell r="B6638">
            <v>0</v>
          </cell>
          <cell r="C6638">
            <v>0</v>
          </cell>
          <cell r="D6638">
            <v>0</v>
          </cell>
          <cell r="E6638">
            <v>0</v>
          </cell>
          <cell r="F6638">
            <v>0</v>
          </cell>
          <cell r="G6638">
            <v>0</v>
          </cell>
          <cell r="H6638">
            <v>0</v>
          </cell>
          <cell r="I6638">
            <v>0</v>
          </cell>
          <cell r="J6638">
            <v>0</v>
          </cell>
          <cell r="K6638">
            <v>0</v>
          </cell>
        </row>
        <row r="6639">
          <cell r="B6639">
            <v>0</v>
          </cell>
          <cell r="C6639">
            <v>0</v>
          </cell>
          <cell r="D6639">
            <v>0</v>
          </cell>
          <cell r="E6639">
            <v>0</v>
          </cell>
          <cell r="F6639">
            <v>0</v>
          </cell>
          <cell r="G6639">
            <v>0</v>
          </cell>
          <cell r="H6639">
            <v>0</v>
          </cell>
          <cell r="I6639">
            <v>0</v>
          </cell>
          <cell r="J6639">
            <v>0</v>
          </cell>
          <cell r="K6639">
            <v>0</v>
          </cell>
        </row>
        <row r="6640">
          <cell r="B6640">
            <v>0</v>
          </cell>
          <cell r="C6640">
            <v>0</v>
          </cell>
          <cell r="D6640">
            <v>0</v>
          </cell>
          <cell r="E6640">
            <v>0</v>
          </cell>
          <cell r="F6640">
            <v>0</v>
          </cell>
          <cell r="G6640">
            <v>0</v>
          </cell>
          <cell r="H6640">
            <v>0</v>
          </cell>
          <cell r="I6640">
            <v>0</v>
          </cell>
          <cell r="J6640">
            <v>0</v>
          </cell>
          <cell r="K6640">
            <v>0</v>
          </cell>
        </row>
        <row r="6641">
          <cell r="B6641">
            <v>0</v>
          </cell>
          <cell r="C6641">
            <v>0</v>
          </cell>
          <cell r="D6641">
            <v>0</v>
          </cell>
          <cell r="E6641">
            <v>0</v>
          </cell>
          <cell r="F6641">
            <v>0</v>
          </cell>
          <cell r="G6641">
            <v>0</v>
          </cell>
          <cell r="H6641">
            <v>0</v>
          </cell>
          <cell r="I6641">
            <v>0</v>
          </cell>
          <cell r="J6641">
            <v>0</v>
          </cell>
          <cell r="K6641">
            <v>0</v>
          </cell>
        </row>
        <row r="6642">
          <cell r="B6642">
            <v>0</v>
          </cell>
          <cell r="C6642">
            <v>0</v>
          </cell>
          <cell r="D6642">
            <v>0</v>
          </cell>
          <cell r="E6642">
            <v>0</v>
          </cell>
          <cell r="F6642">
            <v>0</v>
          </cell>
          <cell r="G6642">
            <v>0</v>
          </cell>
          <cell r="H6642">
            <v>0</v>
          </cell>
          <cell r="I6642">
            <v>0</v>
          </cell>
          <cell r="J6642">
            <v>0</v>
          </cell>
          <cell r="K6642">
            <v>0</v>
          </cell>
        </row>
        <row r="6643">
          <cell r="B6643">
            <v>0</v>
          </cell>
          <cell r="C6643">
            <v>0</v>
          </cell>
          <cell r="D6643">
            <v>0</v>
          </cell>
          <cell r="E6643">
            <v>0</v>
          </cell>
          <cell r="F6643">
            <v>0</v>
          </cell>
          <cell r="G6643">
            <v>0</v>
          </cell>
          <cell r="H6643">
            <v>0</v>
          </cell>
          <cell r="I6643">
            <v>0</v>
          </cell>
          <cell r="J6643">
            <v>0</v>
          </cell>
          <cell r="K6643">
            <v>0</v>
          </cell>
        </row>
        <row r="6644">
          <cell r="B6644">
            <v>0</v>
          </cell>
          <cell r="C6644">
            <v>0</v>
          </cell>
          <cell r="D6644">
            <v>0</v>
          </cell>
          <cell r="E6644">
            <v>0</v>
          </cell>
          <cell r="F6644">
            <v>0</v>
          </cell>
          <cell r="G6644">
            <v>0</v>
          </cell>
          <cell r="H6644">
            <v>0</v>
          </cell>
          <cell r="I6644">
            <v>0</v>
          </cell>
          <cell r="J6644">
            <v>0</v>
          </cell>
          <cell r="K6644">
            <v>0</v>
          </cell>
        </row>
        <row r="6645">
          <cell r="B6645">
            <v>0</v>
          </cell>
          <cell r="C6645">
            <v>0</v>
          </cell>
          <cell r="D6645">
            <v>0</v>
          </cell>
          <cell r="E6645">
            <v>0</v>
          </cell>
          <cell r="F6645">
            <v>0</v>
          </cell>
          <cell r="G6645">
            <v>0</v>
          </cell>
          <cell r="H6645">
            <v>0</v>
          </cell>
          <cell r="I6645">
            <v>0</v>
          </cell>
          <cell r="J6645">
            <v>0</v>
          </cell>
          <cell r="K6645">
            <v>0</v>
          </cell>
        </row>
        <row r="6646">
          <cell r="B6646">
            <v>0</v>
          </cell>
          <cell r="C6646">
            <v>0</v>
          </cell>
          <cell r="D6646">
            <v>0</v>
          </cell>
          <cell r="E6646">
            <v>0</v>
          </cell>
          <cell r="F6646">
            <v>0</v>
          </cell>
          <cell r="G6646">
            <v>0</v>
          </cell>
          <cell r="H6646">
            <v>0</v>
          </cell>
          <cell r="I6646">
            <v>0</v>
          </cell>
          <cell r="J6646">
            <v>0</v>
          </cell>
          <cell r="K6646">
            <v>0</v>
          </cell>
        </row>
        <row r="6647">
          <cell r="B6647">
            <v>0</v>
          </cell>
          <cell r="C6647">
            <v>0</v>
          </cell>
          <cell r="D6647">
            <v>0</v>
          </cell>
          <cell r="E6647">
            <v>0</v>
          </cell>
          <cell r="F6647">
            <v>0</v>
          </cell>
          <cell r="G6647">
            <v>0</v>
          </cell>
          <cell r="H6647">
            <v>0</v>
          </cell>
          <cell r="I6647">
            <v>0</v>
          </cell>
          <cell r="J6647">
            <v>0</v>
          </cell>
          <cell r="K6647">
            <v>0</v>
          </cell>
        </row>
        <row r="6648">
          <cell r="B6648">
            <v>0</v>
          </cell>
          <cell r="C6648">
            <v>0</v>
          </cell>
          <cell r="D6648">
            <v>0</v>
          </cell>
          <cell r="E6648">
            <v>0</v>
          </cell>
          <cell r="F6648">
            <v>0</v>
          </cell>
          <cell r="G6648">
            <v>0</v>
          </cell>
          <cell r="H6648">
            <v>0</v>
          </cell>
          <cell r="I6648">
            <v>0</v>
          </cell>
          <cell r="J6648">
            <v>0</v>
          </cell>
          <cell r="K6648">
            <v>0</v>
          </cell>
        </row>
        <row r="6649">
          <cell r="B6649">
            <v>0</v>
          </cell>
          <cell r="C6649">
            <v>0</v>
          </cell>
          <cell r="D6649">
            <v>0</v>
          </cell>
          <cell r="E6649">
            <v>0</v>
          </cell>
          <cell r="F6649">
            <v>0</v>
          </cell>
          <cell r="G6649">
            <v>0</v>
          </cell>
          <cell r="H6649">
            <v>0</v>
          </cell>
          <cell r="I6649">
            <v>0</v>
          </cell>
          <cell r="J6649">
            <v>0</v>
          </cell>
          <cell r="K6649">
            <v>0</v>
          </cell>
        </row>
        <row r="6650">
          <cell r="B6650">
            <v>0</v>
          </cell>
          <cell r="C6650">
            <v>0</v>
          </cell>
          <cell r="D6650">
            <v>0</v>
          </cell>
          <cell r="E6650">
            <v>0</v>
          </cell>
          <cell r="F6650">
            <v>0</v>
          </cell>
          <cell r="G6650">
            <v>0</v>
          </cell>
          <cell r="H6650">
            <v>0</v>
          </cell>
          <cell r="I6650">
            <v>0</v>
          </cell>
          <cell r="J6650">
            <v>0</v>
          </cell>
          <cell r="K6650">
            <v>0</v>
          </cell>
        </row>
        <row r="6651">
          <cell r="B6651">
            <v>0</v>
          </cell>
          <cell r="C6651">
            <v>0</v>
          </cell>
          <cell r="D6651">
            <v>0</v>
          </cell>
          <cell r="E6651">
            <v>0</v>
          </cell>
          <cell r="F6651">
            <v>0</v>
          </cell>
          <cell r="G6651">
            <v>0</v>
          </cell>
          <cell r="H6651">
            <v>0</v>
          </cell>
          <cell r="I6651">
            <v>0</v>
          </cell>
          <cell r="J6651">
            <v>0</v>
          </cell>
          <cell r="K6651">
            <v>0</v>
          </cell>
        </row>
        <row r="6652">
          <cell r="B6652">
            <v>0</v>
          </cell>
          <cell r="C6652">
            <v>0</v>
          </cell>
          <cell r="D6652">
            <v>0</v>
          </cell>
          <cell r="E6652">
            <v>0</v>
          </cell>
          <cell r="F6652">
            <v>0</v>
          </cell>
          <cell r="G6652">
            <v>0</v>
          </cell>
          <cell r="H6652">
            <v>0</v>
          </cell>
          <cell r="I6652">
            <v>0</v>
          </cell>
          <cell r="J6652">
            <v>0</v>
          </cell>
          <cell r="K6652">
            <v>0</v>
          </cell>
        </row>
        <row r="6653">
          <cell r="B6653">
            <v>0</v>
          </cell>
          <cell r="C6653">
            <v>0</v>
          </cell>
          <cell r="D6653">
            <v>0</v>
          </cell>
          <cell r="E6653">
            <v>0</v>
          </cell>
          <cell r="F6653">
            <v>0</v>
          </cell>
          <cell r="G6653">
            <v>0</v>
          </cell>
          <cell r="H6653">
            <v>0</v>
          </cell>
          <cell r="I6653">
            <v>0</v>
          </cell>
          <cell r="J6653">
            <v>0</v>
          </cell>
          <cell r="K6653">
            <v>0</v>
          </cell>
        </row>
        <row r="6654">
          <cell r="B6654">
            <v>0</v>
          </cell>
          <cell r="C6654">
            <v>0</v>
          </cell>
          <cell r="D6654">
            <v>0</v>
          </cell>
          <cell r="E6654">
            <v>0</v>
          </cell>
          <cell r="F6654">
            <v>0</v>
          </cell>
          <cell r="G6654">
            <v>0</v>
          </cell>
          <cell r="H6654">
            <v>0</v>
          </cell>
          <cell r="I6654">
            <v>0</v>
          </cell>
          <cell r="J6654">
            <v>0</v>
          </cell>
          <cell r="K6654">
            <v>0</v>
          </cell>
        </row>
        <row r="6655">
          <cell r="B6655">
            <v>0</v>
          </cell>
          <cell r="C6655">
            <v>0</v>
          </cell>
          <cell r="D6655">
            <v>0</v>
          </cell>
          <cell r="E6655">
            <v>0</v>
          </cell>
          <cell r="F6655">
            <v>0</v>
          </cell>
          <cell r="G6655">
            <v>0</v>
          </cell>
          <cell r="H6655">
            <v>0</v>
          </cell>
          <cell r="I6655">
            <v>0</v>
          </cell>
          <cell r="J6655">
            <v>0</v>
          </cell>
          <cell r="K6655">
            <v>0</v>
          </cell>
        </row>
        <row r="6656">
          <cell r="B6656">
            <v>0</v>
          </cell>
          <cell r="C6656">
            <v>0</v>
          </cell>
          <cell r="D6656">
            <v>0</v>
          </cell>
          <cell r="E6656">
            <v>0</v>
          </cell>
          <cell r="F6656">
            <v>0</v>
          </cell>
          <cell r="G6656">
            <v>0</v>
          </cell>
          <cell r="H6656">
            <v>0</v>
          </cell>
          <cell r="I6656">
            <v>0</v>
          </cell>
          <cell r="J6656">
            <v>0</v>
          </cell>
          <cell r="K6656">
            <v>0</v>
          </cell>
        </row>
        <row r="6657">
          <cell r="B6657">
            <v>0</v>
          </cell>
          <cell r="C6657">
            <v>0</v>
          </cell>
          <cell r="D6657">
            <v>0</v>
          </cell>
          <cell r="E6657">
            <v>0</v>
          </cell>
          <cell r="F6657">
            <v>0</v>
          </cell>
          <cell r="G6657">
            <v>0</v>
          </cell>
          <cell r="H6657">
            <v>0</v>
          </cell>
          <cell r="I6657">
            <v>0</v>
          </cell>
          <cell r="J6657">
            <v>0</v>
          </cell>
          <cell r="K6657">
            <v>0</v>
          </cell>
        </row>
        <row r="6658">
          <cell r="B6658">
            <v>0</v>
          </cell>
          <cell r="C6658">
            <v>0</v>
          </cell>
          <cell r="D6658">
            <v>0</v>
          </cell>
          <cell r="E6658">
            <v>0</v>
          </cell>
          <cell r="F6658">
            <v>0</v>
          </cell>
          <cell r="G6658">
            <v>0</v>
          </cell>
          <cell r="H6658">
            <v>0</v>
          </cell>
          <cell r="I6658">
            <v>0</v>
          </cell>
          <cell r="J6658">
            <v>0</v>
          </cell>
          <cell r="K6658">
            <v>0</v>
          </cell>
        </row>
        <row r="6659">
          <cell r="B6659">
            <v>0</v>
          </cell>
          <cell r="C6659">
            <v>0</v>
          </cell>
          <cell r="D6659">
            <v>0</v>
          </cell>
          <cell r="E6659">
            <v>0</v>
          </cell>
          <cell r="F6659">
            <v>0</v>
          </cell>
          <cell r="G6659">
            <v>0</v>
          </cell>
          <cell r="H6659">
            <v>0</v>
          </cell>
          <cell r="I6659">
            <v>0</v>
          </cell>
          <cell r="J6659">
            <v>0</v>
          </cell>
          <cell r="K6659">
            <v>0</v>
          </cell>
        </row>
        <row r="6660">
          <cell r="B6660">
            <v>0</v>
          </cell>
          <cell r="C6660">
            <v>0</v>
          </cell>
          <cell r="D6660">
            <v>0</v>
          </cell>
          <cell r="E6660">
            <v>0</v>
          </cell>
          <cell r="F6660">
            <v>0</v>
          </cell>
          <cell r="G6660">
            <v>0</v>
          </cell>
          <cell r="H6660">
            <v>0</v>
          </cell>
          <cell r="I6660">
            <v>0</v>
          </cell>
          <cell r="J6660">
            <v>0</v>
          </cell>
          <cell r="K6660">
            <v>0</v>
          </cell>
        </row>
        <row r="6661">
          <cell r="B6661">
            <v>0</v>
          </cell>
          <cell r="C6661">
            <v>0</v>
          </cell>
          <cell r="D6661">
            <v>0</v>
          </cell>
          <cell r="E6661">
            <v>0</v>
          </cell>
          <cell r="F6661">
            <v>0</v>
          </cell>
          <cell r="G6661">
            <v>0</v>
          </cell>
          <cell r="H6661">
            <v>0</v>
          </cell>
          <cell r="I6661">
            <v>0</v>
          </cell>
          <cell r="J6661">
            <v>0</v>
          </cell>
          <cell r="K6661">
            <v>0</v>
          </cell>
        </row>
        <row r="6662">
          <cell r="B6662">
            <v>0</v>
          </cell>
          <cell r="C6662">
            <v>0</v>
          </cell>
          <cell r="D6662">
            <v>0</v>
          </cell>
          <cell r="E6662">
            <v>0</v>
          </cell>
          <cell r="F6662">
            <v>0</v>
          </cell>
          <cell r="G6662">
            <v>0</v>
          </cell>
          <cell r="H6662">
            <v>0</v>
          </cell>
          <cell r="I6662">
            <v>0</v>
          </cell>
          <cell r="J6662">
            <v>0</v>
          </cell>
          <cell r="K6662">
            <v>0</v>
          </cell>
        </row>
        <row r="6663">
          <cell r="B6663">
            <v>0</v>
          </cell>
          <cell r="C6663">
            <v>0</v>
          </cell>
          <cell r="D6663">
            <v>0</v>
          </cell>
          <cell r="E6663">
            <v>0</v>
          </cell>
          <cell r="F6663">
            <v>0</v>
          </cell>
          <cell r="G6663">
            <v>0</v>
          </cell>
          <cell r="H6663">
            <v>0</v>
          </cell>
          <cell r="I6663">
            <v>0</v>
          </cell>
          <cell r="J6663">
            <v>0</v>
          </cell>
          <cell r="K6663">
            <v>0</v>
          </cell>
        </row>
        <row r="6664">
          <cell r="B6664">
            <v>0</v>
          </cell>
          <cell r="C6664">
            <v>0</v>
          </cell>
          <cell r="D6664">
            <v>0</v>
          </cell>
          <cell r="E6664">
            <v>0</v>
          </cell>
          <cell r="F6664">
            <v>0</v>
          </cell>
          <cell r="G6664">
            <v>0</v>
          </cell>
          <cell r="H6664">
            <v>0</v>
          </cell>
          <cell r="I6664">
            <v>0</v>
          </cell>
          <cell r="J6664">
            <v>0</v>
          </cell>
          <cell r="K6664">
            <v>0</v>
          </cell>
        </row>
        <row r="6665">
          <cell r="B6665">
            <v>0</v>
          </cell>
          <cell r="C6665">
            <v>0</v>
          </cell>
          <cell r="D6665">
            <v>0</v>
          </cell>
          <cell r="E6665">
            <v>0</v>
          </cell>
          <cell r="F6665">
            <v>0</v>
          </cell>
          <cell r="G6665">
            <v>0</v>
          </cell>
          <cell r="H6665">
            <v>0</v>
          </cell>
          <cell r="I6665">
            <v>0</v>
          </cell>
          <cell r="J6665">
            <v>0</v>
          </cell>
          <cell r="K6665">
            <v>0</v>
          </cell>
        </row>
        <row r="6666">
          <cell r="B6666">
            <v>0</v>
          </cell>
          <cell r="C6666">
            <v>0</v>
          </cell>
          <cell r="D6666">
            <v>0</v>
          </cell>
          <cell r="E6666">
            <v>0</v>
          </cell>
          <cell r="F6666">
            <v>0</v>
          </cell>
          <cell r="G6666">
            <v>0</v>
          </cell>
          <cell r="H6666">
            <v>0</v>
          </cell>
          <cell r="I6666">
            <v>0</v>
          </cell>
          <cell r="J6666">
            <v>0</v>
          </cell>
          <cell r="K6666">
            <v>0</v>
          </cell>
        </row>
        <row r="6667">
          <cell r="B6667">
            <v>0</v>
          </cell>
          <cell r="C6667">
            <v>0</v>
          </cell>
          <cell r="D6667">
            <v>0</v>
          </cell>
          <cell r="E6667">
            <v>0</v>
          </cell>
          <cell r="F6667">
            <v>0</v>
          </cell>
          <cell r="G6667">
            <v>0</v>
          </cell>
          <cell r="H6667">
            <v>0</v>
          </cell>
          <cell r="I6667">
            <v>0</v>
          </cell>
          <cell r="J6667">
            <v>0</v>
          </cell>
          <cell r="K6667">
            <v>0</v>
          </cell>
        </row>
        <row r="6668">
          <cell r="B6668">
            <v>0</v>
          </cell>
          <cell r="C6668">
            <v>0</v>
          </cell>
          <cell r="D6668">
            <v>0</v>
          </cell>
          <cell r="E6668">
            <v>0</v>
          </cell>
          <cell r="F6668">
            <v>0</v>
          </cell>
          <cell r="G6668">
            <v>0</v>
          </cell>
          <cell r="H6668">
            <v>0</v>
          </cell>
          <cell r="I6668">
            <v>0</v>
          </cell>
          <cell r="J6668">
            <v>0</v>
          </cell>
          <cell r="K6668">
            <v>0</v>
          </cell>
        </row>
        <row r="6669">
          <cell r="B6669">
            <v>0</v>
          </cell>
          <cell r="C6669">
            <v>0</v>
          </cell>
          <cell r="D6669">
            <v>0</v>
          </cell>
          <cell r="E6669">
            <v>0</v>
          </cell>
          <cell r="F6669">
            <v>0</v>
          </cell>
          <cell r="G6669">
            <v>0</v>
          </cell>
          <cell r="H6669">
            <v>0</v>
          </cell>
          <cell r="I6669">
            <v>0</v>
          </cell>
          <cell r="J6669">
            <v>0</v>
          </cell>
          <cell r="K6669">
            <v>0</v>
          </cell>
        </row>
        <row r="6670">
          <cell r="B6670">
            <v>0</v>
          </cell>
          <cell r="C6670">
            <v>0</v>
          </cell>
          <cell r="D6670">
            <v>0</v>
          </cell>
          <cell r="E6670">
            <v>0</v>
          </cell>
          <cell r="F6670">
            <v>0</v>
          </cell>
          <cell r="G6670">
            <v>0</v>
          </cell>
          <cell r="H6670">
            <v>0</v>
          </cell>
          <cell r="I6670">
            <v>0</v>
          </cell>
          <cell r="J6670">
            <v>0</v>
          </cell>
          <cell r="K6670">
            <v>0</v>
          </cell>
        </row>
        <row r="6671">
          <cell r="B6671">
            <v>0</v>
          </cell>
          <cell r="C6671">
            <v>0</v>
          </cell>
          <cell r="D6671">
            <v>0</v>
          </cell>
          <cell r="E6671">
            <v>0</v>
          </cell>
          <cell r="F6671">
            <v>0</v>
          </cell>
          <cell r="G6671">
            <v>0</v>
          </cell>
          <cell r="H6671">
            <v>0</v>
          </cell>
          <cell r="I6671">
            <v>0</v>
          </cell>
          <cell r="J6671">
            <v>0</v>
          </cell>
          <cell r="K6671">
            <v>0</v>
          </cell>
        </row>
        <row r="6672">
          <cell r="B6672">
            <v>0</v>
          </cell>
          <cell r="C6672">
            <v>0</v>
          </cell>
          <cell r="D6672">
            <v>0</v>
          </cell>
          <cell r="E6672">
            <v>0</v>
          </cell>
          <cell r="F6672">
            <v>0</v>
          </cell>
          <cell r="G6672">
            <v>0</v>
          </cell>
          <cell r="H6672">
            <v>0</v>
          </cell>
          <cell r="I6672">
            <v>0</v>
          </cell>
          <cell r="J6672">
            <v>0</v>
          </cell>
          <cell r="K6672">
            <v>0</v>
          </cell>
        </row>
        <row r="6673">
          <cell r="B6673">
            <v>0</v>
          </cell>
          <cell r="C6673">
            <v>0</v>
          </cell>
          <cell r="D6673">
            <v>0</v>
          </cell>
          <cell r="E6673">
            <v>0</v>
          </cell>
          <cell r="F6673">
            <v>0</v>
          </cell>
          <cell r="G6673">
            <v>0</v>
          </cell>
          <cell r="H6673">
            <v>0</v>
          </cell>
          <cell r="I6673">
            <v>0</v>
          </cell>
          <cell r="J6673">
            <v>0</v>
          </cell>
          <cell r="K6673">
            <v>0</v>
          </cell>
        </row>
        <row r="6674">
          <cell r="B6674">
            <v>0</v>
          </cell>
          <cell r="C6674">
            <v>0</v>
          </cell>
          <cell r="D6674">
            <v>0</v>
          </cell>
          <cell r="E6674">
            <v>0</v>
          </cell>
          <cell r="F6674">
            <v>0</v>
          </cell>
          <cell r="G6674">
            <v>0</v>
          </cell>
          <cell r="H6674">
            <v>0</v>
          </cell>
          <cell r="I6674">
            <v>0</v>
          </cell>
          <cell r="J6674">
            <v>0</v>
          </cell>
          <cell r="K6674">
            <v>0</v>
          </cell>
        </row>
        <row r="6675">
          <cell r="B6675">
            <v>0</v>
          </cell>
          <cell r="C6675">
            <v>0</v>
          </cell>
          <cell r="D6675">
            <v>0</v>
          </cell>
          <cell r="E6675">
            <v>0</v>
          </cell>
          <cell r="F6675">
            <v>0</v>
          </cell>
          <cell r="G6675">
            <v>0</v>
          </cell>
          <cell r="H6675">
            <v>0</v>
          </cell>
          <cell r="I6675">
            <v>0</v>
          </cell>
          <cell r="J6675">
            <v>0</v>
          </cell>
          <cell r="K6675">
            <v>0</v>
          </cell>
        </row>
        <row r="6676">
          <cell r="B6676">
            <v>0</v>
          </cell>
          <cell r="C6676">
            <v>0</v>
          </cell>
          <cell r="D6676">
            <v>0</v>
          </cell>
          <cell r="E6676">
            <v>0</v>
          </cell>
          <cell r="F6676">
            <v>0</v>
          </cell>
          <cell r="G6676">
            <v>0</v>
          </cell>
          <cell r="H6676">
            <v>0</v>
          </cell>
          <cell r="I6676">
            <v>0</v>
          </cell>
          <cell r="J6676">
            <v>0</v>
          </cell>
          <cell r="K6676">
            <v>0</v>
          </cell>
        </row>
        <row r="6677">
          <cell r="B6677">
            <v>0</v>
          </cell>
          <cell r="C6677">
            <v>0</v>
          </cell>
          <cell r="D6677">
            <v>0</v>
          </cell>
          <cell r="E6677">
            <v>0</v>
          </cell>
          <cell r="F6677">
            <v>0</v>
          </cell>
          <cell r="G6677">
            <v>0</v>
          </cell>
          <cell r="H6677">
            <v>0</v>
          </cell>
          <cell r="I6677">
            <v>0</v>
          </cell>
          <cell r="J6677">
            <v>0</v>
          </cell>
          <cell r="K6677">
            <v>0</v>
          </cell>
        </row>
        <row r="6678">
          <cell r="B6678">
            <v>0</v>
          </cell>
          <cell r="C6678">
            <v>0</v>
          </cell>
          <cell r="D6678">
            <v>0</v>
          </cell>
          <cell r="E6678">
            <v>0</v>
          </cell>
          <cell r="F6678">
            <v>0</v>
          </cell>
          <cell r="G6678">
            <v>0</v>
          </cell>
          <cell r="H6678">
            <v>0</v>
          </cell>
          <cell r="I6678">
            <v>0</v>
          </cell>
          <cell r="J6678">
            <v>0</v>
          </cell>
          <cell r="K6678">
            <v>0</v>
          </cell>
        </row>
        <row r="6679">
          <cell r="B6679">
            <v>0</v>
          </cell>
          <cell r="C6679">
            <v>0</v>
          </cell>
          <cell r="D6679">
            <v>0</v>
          </cell>
          <cell r="E6679">
            <v>0</v>
          </cell>
          <cell r="F6679">
            <v>0</v>
          </cell>
          <cell r="G6679">
            <v>0</v>
          </cell>
          <cell r="H6679">
            <v>0</v>
          </cell>
          <cell r="I6679">
            <v>0</v>
          </cell>
          <cell r="J6679">
            <v>0</v>
          </cell>
          <cell r="K6679">
            <v>0</v>
          </cell>
        </row>
        <row r="6680">
          <cell r="B6680">
            <v>0</v>
          </cell>
          <cell r="C6680">
            <v>0</v>
          </cell>
          <cell r="D6680">
            <v>0</v>
          </cell>
          <cell r="E6680">
            <v>0</v>
          </cell>
          <cell r="F6680">
            <v>0</v>
          </cell>
          <cell r="G6680">
            <v>0</v>
          </cell>
          <cell r="H6680">
            <v>0</v>
          </cell>
          <cell r="I6680">
            <v>0</v>
          </cell>
          <cell r="J6680">
            <v>0</v>
          </cell>
          <cell r="K6680">
            <v>0</v>
          </cell>
        </row>
        <row r="6681">
          <cell r="B6681">
            <v>0</v>
          </cell>
          <cell r="C6681">
            <v>0</v>
          </cell>
          <cell r="D6681">
            <v>0</v>
          </cell>
          <cell r="E6681">
            <v>0</v>
          </cell>
          <cell r="F6681">
            <v>0</v>
          </cell>
          <cell r="G6681">
            <v>0</v>
          </cell>
          <cell r="H6681">
            <v>0</v>
          </cell>
          <cell r="I6681">
            <v>0</v>
          </cell>
          <cell r="J6681">
            <v>0</v>
          </cell>
          <cell r="K6681">
            <v>0</v>
          </cell>
        </row>
        <row r="6682">
          <cell r="B6682">
            <v>0</v>
          </cell>
          <cell r="C6682">
            <v>0</v>
          </cell>
          <cell r="D6682">
            <v>0</v>
          </cell>
          <cell r="E6682">
            <v>0</v>
          </cell>
          <cell r="F6682">
            <v>0</v>
          </cell>
          <cell r="G6682">
            <v>0</v>
          </cell>
          <cell r="H6682">
            <v>0</v>
          </cell>
          <cell r="I6682">
            <v>0</v>
          </cell>
          <cell r="J6682">
            <v>0</v>
          </cell>
          <cell r="K6682">
            <v>0</v>
          </cell>
        </row>
        <row r="6683">
          <cell r="B6683">
            <v>0</v>
          </cell>
          <cell r="C6683">
            <v>0</v>
          </cell>
          <cell r="D6683">
            <v>0</v>
          </cell>
          <cell r="E6683">
            <v>0</v>
          </cell>
          <cell r="F6683">
            <v>0</v>
          </cell>
          <cell r="G6683">
            <v>0</v>
          </cell>
          <cell r="H6683">
            <v>0</v>
          </cell>
          <cell r="I6683">
            <v>0</v>
          </cell>
          <cell r="J6683">
            <v>0</v>
          </cell>
          <cell r="K6683">
            <v>0</v>
          </cell>
        </row>
        <row r="6684">
          <cell r="B6684">
            <v>0</v>
          </cell>
          <cell r="C6684">
            <v>0</v>
          </cell>
          <cell r="D6684">
            <v>0</v>
          </cell>
          <cell r="E6684">
            <v>0</v>
          </cell>
          <cell r="F6684">
            <v>0</v>
          </cell>
          <cell r="G6684">
            <v>0</v>
          </cell>
          <cell r="H6684">
            <v>0</v>
          </cell>
          <cell r="I6684">
            <v>0</v>
          </cell>
          <cell r="J6684">
            <v>0</v>
          </cell>
          <cell r="K6684">
            <v>0</v>
          </cell>
        </row>
        <row r="6685">
          <cell r="B6685">
            <v>0</v>
          </cell>
          <cell r="C6685">
            <v>0</v>
          </cell>
          <cell r="D6685">
            <v>0</v>
          </cell>
          <cell r="E6685">
            <v>0</v>
          </cell>
          <cell r="F6685">
            <v>0</v>
          </cell>
          <cell r="G6685">
            <v>0</v>
          </cell>
          <cell r="H6685">
            <v>0</v>
          </cell>
          <cell r="I6685">
            <v>0</v>
          </cell>
          <cell r="J6685">
            <v>0</v>
          </cell>
          <cell r="K6685">
            <v>0</v>
          </cell>
        </row>
        <row r="6686">
          <cell r="B6686">
            <v>0</v>
          </cell>
          <cell r="C6686">
            <v>0</v>
          </cell>
          <cell r="D6686">
            <v>0</v>
          </cell>
          <cell r="E6686">
            <v>0</v>
          </cell>
          <cell r="F6686">
            <v>0</v>
          </cell>
          <cell r="G6686">
            <v>0</v>
          </cell>
          <cell r="H6686">
            <v>0</v>
          </cell>
          <cell r="I6686">
            <v>0</v>
          </cell>
          <cell r="J6686">
            <v>0</v>
          </cell>
          <cell r="K6686">
            <v>0</v>
          </cell>
        </row>
        <row r="6687">
          <cell r="B6687">
            <v>0</v>
          </cell>
          <cell r="C6687">
            <v>0</v>
          </cell>
          <cell r="D6687">
            <v>0</v>
          </cell>
          <cell r="E6687">
            <v>0</v>
          </cell>
          <cell r="F6687">
            <v>0</v>
          </cell>
          <cell r="G6687">
            <v>0</v>
          </cell>
          <cell r="H6687">
            <v>0</v>
          </cell>
          <cell r="I6687">
            <v>0</v>
          </cell>
          <cell r="J6687">
            <v>0</v>
          </cell>
          <cell r="K6687">
            <v>0</v>
          </cell>
        </row>
        <row r="6688">
          <cell r="B6688">
            <v>0</v>
          </cell>
          <cell r="C6688">
            <v>0</v>
          </cell>
          <cell r="D6688">
            <v>0</v>
          </cell>
          <cell r="E6688">
            <v>0</v>
          </cell>
          <cell r="F6688">
            <v>0</v>
          </cell>
          <cell r="G6688">
            <v>0</v>
          </cell>
          <cell r="H6688">
            <v>0</v>
          </cell>
          <cell r="I6688">
            <v>0</v>
          </cell>
          <cell r="J6688">
            <v>0</v>
          </cell>
          <cell r="K6688">
            <v>0</v>
          </cell>
        </row>
        <row r="6689">
          <cell r="B6689">
            <v>0</v>
          </cell>
          <cell r="C6689">
            <v>0</v>
          </cell>
          <cell r="D6689">
            <v>0</v>
          </cell>
          <cell r="E6689">
            <v>0</v>
          </cell>
          <cell r="F6689">
            <v>0</v>
          </cell>
          <cell r="G6689">
            <v>0</v>
          </cell>
          <cell r="H6689">
            <v>0</v>
          </cell>
          <cell r="I6689">
            <v>0</v>
          </cell>
          <cell r="J6689">
            <v>0</v>
          </cell>
          <cell r="K6689">
            <v>0</v>
          </cell>
        </row>
        <row r="6690">
          <cell r="B6690">
            <v>0</v>
          </cell>
          <cell r="C6690">
            <v>0</v>
          </cell>
          <cell r="D6690">
            <v>0</v>
          </cell>
          <cell r="E6690">
            <v>0</v>
          </cell>
          <cell r="F6690">
            <v>0</v>
          </cell>
          <cell r="G6690">
            <v>0</v>
          </cell>
          <cell r="H6690">
            <v>0</v>
          </cell>
          <cell r="I6690">
            <v>0</v>
          </cell>
          <cell r="J6690">
            <v>0</v>
          </cell>
          <cell r="K6690">
            <v>0</v>
          </cell>
        </row>
        <row r="6691">
          <cell r="B6691">
            <v>0</v>
          </cell>
          <cell r="C6691">
            <v>0</v>
          </cell>
          <cell r="D6691">
            <v>0</v>
          </cell>
          <cell r="E6691">
            <v>0</v>
          </cell>
          <cell r="F6691">
            <v>0</v>
          </cell>
          <cell r="G6691">
            <v>0</v>
          </cell>
          <cell r="H6691">
            <v>0</v>
          </cell>
          <cell r="I6691">
            <v>0</v>
          </cell>
          <cell r="J6691">
            <v>0</v>
          </cell>
          <cell r="K6691">
            <v>0</v>
          </cell>
        </row>
        <row r="6692">
          <cell r="B6692">
            <v>0</v>
          </cell>
          <cell r="C6692">
            <v>0</v>
          </cell>
          <cell r="D6692">
            <v>0</v>
          </cell>
          <cell r="E6692">
            <v>0</v>
          </cell>
          <cell r="F6692">
            <v>0</v>
          </cell>
          <cell r="G6692">
            <v>0</v>
          </cell>
          <cell r="H6692">
            <v>0</v>
          </cell>
          <cell r="I6692">
            <v>0</v>
          </cell>
          <cell r="J6692">
            <v>0</v>
          </cell>
          <cell r="K6692">
            <v>0</v>
          </cell>
        </row>
        <row r="6693">
          <cell r="B6693">
            <v>0</v>
          </cell>
          <cell r="C6693">
            <v>0</v>
          </cell>
          <cell r="D6693">
            <v>0</v>
          </cell>
          <cell r="E6693">
            <v>0</v>
          </cell>
          <cell r="F6693">
            <v>0</v>
          </cell>
          <cell r="G6693">
            <v>0</v>
          </cell>
          <cell r="H6693">
            <v>0</v>
          </cell>
          <cell r="I6693">
            <v>0</v>
          </cell>
          <cell r="J6693">
            <v>0</v>
          </cell>
          <cell r="K6693">
            <v>0</v>
          </cell>
        </row>
        <row r="6694">
          <cell r="B6694">
            <v>0</v>
          </cell>
          <cell r="C6694">
            <v>0</v>
          </cell>
          <cell r="D6694">
            <v>0</v>
          </cell>
          <cell r="E6694">
            <v>0</v>
          </cell>
          <cell r="F6694">
            <v>0</v>
          </cell>
          <cell r="G6694">
            <v>0</v>
          </cell>
          <cell r="H6694">
            <v>0</v>
          </cell>
          <cell r="I6694">
            <v>0</v>
          </cell>
          <cell r="J6694">
            <v>0</v>
          </cell>
          <cell r="K6694">
            <v>0</v>
          </cell>
        </row>
        <row r="6695">
          <cell r="B6695">
            <v>0</v>
          </cell>
          <cell r="C6695">
            <v>0</v>
          </cell>
          <cell r="D6695">
            <v>0</v>
          </cell>
          <cell r="E6695">
            <v>0</v>
          </cell>
          <cell r="F6695">
            <v>0</v>
          </cell>
          <cell r="G6695">
            <v>0</v>
          </cell>
          <cell r="H6695">
            <v>0</v>
          </cell>
          <cell r="I6695">
            <v>0</v>
          </cell>
          <cell r="J6695">
            <v>0</v>
          </cell>
          <cell r="K6695">
            <v>0</v>
          </cell>
        </row>
        <row r="6696">
          <cell r="B6696">
            <v>0</v>
          </cell>
          <cell r="C6696">
            <v>0</v>
          </cell>
          <cell r="D6696">
            <v>0</v>
          </cell>
          <cell r="E6696">
            <v>0</v>
          </cell>
          <cell r="F6696">
            <v>0</v>
          </cell>
          <cell r="G6696">
            <v>0</v>
          </cell>
          <cell r="H6696">
            <v>0</v>
          </cell>
          <cell r="I6696">
            <v>0</v>
          </cell>
          <cell r="J6696">
            <v>0</v>
          </cell>
          <cell r="K6696">
            <v>0</v>
          </cell>
        </row>
        <row r="6697">
          <cell r="B6697">
            <v>0</v>
          </cell>
          <cell r="C6697">
            <v>0</v>
          </cell>
          <cell r="D6697">
            <v>0</v>
          </cell>
          <cell r="E6697">
            <v>0</v>
          </cell>
          <cell r="F6697">
            <v>0</v>
          </cell>
          <cell r="G6697">
            <v>0</v>
          </cell>
          <cell r="H6697">
            <v>0</v>
          </cell>
          <cell r="I6697">
            <v>0</v>
          </cell>
          <cell r="J6697">
            <v>0</v>
          </cell>
          <cell r="K6697">
            <v>0</v>
          </cell>
        </row>
        <row r="6698">
          <cell r="B6698">
            <v>0</v>
          </cell>
          <cell r="C6698">
            <v>0</v>
          </cell>
          <cell r="D6698">
            <v>0</v>
          </cell>
          <cell r="E6698">
            <v>0</v>
          </cell>
          <cell r="F6698">
            <v>0</v>
          </cell>
          <cell r="G6698">
            <v>0</v>
          </cell>
          <cell r="H6698">
            <v>0</v>
          </cell>
          <cell r="I6698">
            <v>0</v>
          </cell>
          <cell r="J6698">
            <v>0</v>
          </cell>
          <cell r="K6698">
            <v>0</v>
          </cell>
        </row>
        <row r="6699">
          <cell r="B6699">
            <v>0</v>
          </cell>
          <cell r="C6699">
            <v>0</v>
          </cell>
          <cell r="D6699">
            <v>0</v>
          </cell>
          <cell r="E6699">
            <v>0</v>
          </cell>
          <cell r="F6699">
            <v>0</v>
          </cell>
          <cell r="G6699">
            <v>0</v>
          </cell>
          <cell r="H6699">
            <v>0</v>
          </cell>
          <cell r="I6699">
            <v>0</v>
          </cell>
          <cell r="J6699">
            <v>0</v>
          </cell>
          <cell r="K6699">
            <v>0</v>
          </cell>
        </row>
        <row r="6700">
          <cell r="B6700">
            <v>0</v>
          </cell>
          <cell r="C6700">
            <v>0</v>
          </cell>
          <cell r="D6700">
            <v>0</v>
          </cell>
          <cell r="E6700">
            <v>0</v>
          </cell>
          <cell r="F6700">
            <v>0</v>
          </cell>
          <cell r="G6700">
            <v>0</v>
          </cell>
          <cell r="H6700">
            <v>0</v>
          </cell>
          <cell r="I6700">
            <v>0</v>
          </cell>
          <cell r="J6700">
            <v>0</v>
          </cell>
          <cell r="K6700">
            <v>0</v>
          </cell>
        </row>
        <row r="6701">
          <cell r="B6701">
            <v>0</v>
          </cell>
          <cell r="C6701">
            <v>0</v>
          </cell>
          <cell r="D6701">
            <v>0</v>
          </cell>
          <cell r="E6701">
            <v>0</v>
          </cell>
          <cell r="F6701">
            <v>0</v>
          </cell>
          <cell r="G6701">
            <v>0</v>
          </cell>
          <cell r="H6701">
            <v>0</v>
          </cell>
          <cell r="I6701">
            <v>0</v>
          </cell>
          <cell r="J6701">
            <v>0</v>
          </cell>
          <cell r="K6701">
            <v>0</v>
          </cell>
        </row>
        <row r="6702">
          <cell r="B6702">
            <v>0</v>
          </cell>
          <cell r="C6702">
            <v>0</v>
          </cell>
          <cell r="D6702">
            <v>0</v>
          </cell>
          <cell r="E6702">
            <v>0</v>
          </cell>
          <cell r="F6702">
            <v>0</v>
          </cell>
          <cell r="G6702">
            <v>0</v>
          </cell>
          <cell r="H6702">
            <v>0</v>
          </cell>
          <cell r="I6702">
            <v>0</v>
          </cell>
          <cell r="J6702">
            <v>0</v>
          </cell>
          <cell r="K6702">
            <v>0</v>
          </cell>
        </row>
        <row r="6703">
          <cell r="B6703">
            <v>0</v>
          </cell>
          <cell r="C6703">
            <v>0</v>
          </cell>
          <cell r="D6703">
            <v>0</v>
          </cell>
          <cell r="E6703">
            <v>0</v>
          </cell>
          <cell r="F6703">
            <v>0</v>
          </cell>
          <cell r="G6703">
            <v>0</v>
          </cell>
          <cell r="H6703">
            <v>0</v>
          </cell>
          <cell r="I6703">
            <v>0</v>
          </cell>
          <cell r="J6703">
            <v>0</v>
          </cell>
          <cell r="K6703">
            <v>0</v>
          </cell>
        </row>
        <row r="6704">
          <cell r="B6704">
            <v>0</v>
          </cell>
          <cell r="C6704">
            <v>0</v>
          </cell>
          <cell r="D6704">
            <v>0</v>
          </cell>
          <cell r="E6704">
            <v>0</v>
          </cell>
          <cell r="F6704">
            <v>0</v>
          </cell>
          <cell r="G6704">
            <v>0</v>
          </cell>
          <cell r="H6704">
            <v>0</v>
          </cell>
          <cell r="I6704">
            <v>0</v>
          </cell>
          <cell r="J6704">
            <v>0</v>
          </cell>
          <cell r="K6704">
            <v>0</v>
          </cell>
        </row>
        <row r="6705">
          <cell r="B6705">
            <v>0</v>
          </cell>
          <cell r="C6705">
            <v>0</v>
          </cell>
          <cell r="D6705">
            <v>0</v>
          </cell>
          <cell r="E6705">
            <v>0</v>
          </cell>
          <cell r="F6705">
            <v>0</v>
          </cell>
          <cell r="G6705">
            <v>0</v>
          </cell>
          <cell r="H6705">
            <v>0</v>
          </cell>
          <cell r="I6705">
            <v>0</v>
          </cell>
          <cell r="J6705">
            <v>0</v>
          </cell>
          <cell r="K6705">
            <v>0</v>
          </cell>
        </row>
        <row r="6706">
          <cell r="B6706">
            <v>0</v>
          </cell>
          <cell r="C6706">
            <v>0</v>
          </cell>
          <cell r="D6706">
            <v>0</v>
          </cell>
          <cell r="E6706">
            <v>0</v>
          </cell>
          <cell r="F6706">
            <v>0</v>
          </cell>
          <cell r="G6706">
            <v>0</v>
          </cell>
          <cell r="H6706">
            <v>0</v>
          </cell>
          <cell r="I6706">
            <v>0</v>
          </cell>
          <cell r="J6706">
            <v>0</v>
          </cell>
          <cell r="K6706">
            <v>0</v>
          </cell>
        </row>
        <row r="6707">
          <cell r="B6707">
            <v>0</v>
          </cell>
          <cell r="C6707">
            <v>0</v>
          </cell>
          <cell r="D6707">
            <v>0</v>
          </cell>
          <cell r="E6707">
            <v>0</v>
          </cell>
          <cell r="F6707">
            <v>0</v>
          </cell>
          <cell r="G6707">
            <v>0</v>
          </cell>
          <cell r="H6707">
            <v>0</v>
          </cell>
          <cell r="I6707">
            <v>0</v>
          </cell>
          <cell r="J6707">
            <v>0</v>
          </cell>
          <cell r="K6707">
            <v>0</v>
          </cell>
        </row>
        <row r="6708">
          <cell r="B6708">
            <v>0</v>
          </cell>
          <cell r="C6708">
            <v>0</v>
          </cell>
          <cell r="D6708">
            <v>0</v>
          </cell>
          <cell r="E6708">
            <v>0</v>
          </cell>
          <cell r="F6708">
            <v>0</v>
          </cell>
          <cell r="G6708">
            <v>0</v>
          </cell>
          <cell r="H6708">
            <v>0</v>
          </cell>
          <cell r="I6708">
            <v>0</v>
          </cell>
          <cell r="J6708">
            <v>0</v>
          </cell>
          <cell r="K6708">
            <v>0</v>
          </cell>
        </row>
        <row r="6709">
          <cell r="B6709">
            <v>0</v>
          </cell>
          <cell r="C6709">
            <v>0</v>
          </cell>
          <cell r="D6709">
            <v>0</v>
          </cell>
          <cell r="E6709">
            <v>0</v>
          </cell>
          <cell r="F6709">
            <v>0</v>
          </cell>
          <cell r="G6709">
            <v>0</v>
          </cell>
          <cell r="H6709">
            <v>0</v>
          </cell>
          <cell r="I6709">
            <v>0</v>
          </cell>
          <cell r="J6709">
            <v>0</v>
          </cell>
          <cell r="K6709">
            <v>0</v>
          </cell>
        </row>
        <row r="6710">
          <cell r="B6710">
            <v>0</v>
          </cell>
          <cell r="C6710">
            <v>0</v>
          </cell>
          <cell r="D6710">
            <v>0</v>
          </cell>
          <cell r="E6710">
            <v>0</v>
          </cell>
          <cell r="F6710">
            <v>0</v>
          </cell>
          <cell r="G6710">
            <v>0</v>
          </cell>
          <cell r="H6710">
            <v>0</v>
          </cell>
          <cell r="I6710">
            <v>0</v>
          </cell>
          <cell r="J6710">
            <v>0</v>
          </cell>
          <cell r="K6710">
            <v>0</v>
          </cell>
        </row>
        <row r="6711">
          <cell r="B6711">
            <v>0</v>
          </cell>
          <cell r="C6711">
            <v>0</v>
          </cell>
          <cell r="D6711">
            <v>0</v>
          </cell>
          <cell r="E6711">
            <v>0</v>
          </cell>
          <cell r="F6711">
            <v>0</v>
          </cell>
          <cell r="G6711">
            <v>0</v>
          </cell>
          <cell r="H6711">
            <v>0</v>
          </cell>
          <cell r="I6711">
            <v>0</v>
          </cell>
          <cell r="J6711">
            <v>0</v>
          </cell>
          <cell r="K6711">
            <v>0</v>
          </cell>
        </row>
        <row r="6712">
          <cell r="B6712">
            <v>0</v>
          </cell>
          <cell r="C6712">
            <v>0</v>
          </cell>
          <cell r="D6712">
            <v>0</v>
          </cell>
          <cell r="E6712">
            <v>0</v>
          </cell>
          <cell r="F6712">
            <v>0</v>
          </cell>
          <cell r="G6712">
            <v>0</v>
          </cell>
          <cell r="H6712">
            <v>0</v>
          </cell>
          <cell r="I6712">
            <v>0</v>
          </cell>
          <cell r="J6712">
            <v>0</v>
          </cell>
          <cell r="K6712">
            <v>0</v>
          </cell>
        </row>
        <row r="6713">
          <cell r="B6713">
            <v>0</v>
          </cell>
          <cell r="C6713">
            <v>0</v>
          </cell>
          <cell r="D6713">
            <v>0</v>
          </cell>
          <cell r="E6713">
            <v>0</v>
          </cell>
          <cell r="F6713">
            <v>0</v>
          </cell>
          <cell r="G6713">
            <v>0</v>
          </cell>
          <cell r="H6713">
            <v>0</v>
          </cell>
          <cell r="I6713">
            <v>0</v>
          </cell>
          <cell r="J6713">
            <v>0</v>
          </cell>
          <cell r="K6713">
            <v>0</v>
          </cell>
        </row>
        <row r="6714">
          <cell r="B6714">
            <v>0</v>
          </cell>
          <cell r="C6714">
            <v>0</v>
          </cell>
          <cell r="D6714">
            <v>0</v>
          </cell>
          <cell r="E6714">
            <v>0</v>
          </cell>
          <cell r="F6714">
            <v>0</v>
          </cell>
          <cell r="G6714">
            <v>0</v>
          </cell>
          <cell r="H6714">
            <v>0</v>
          </cell>
          <cell r="I6714">
            <v>0</v>
          </cell>
          <cell r="J6714">
            <v>0</v>
          </cell>
          <cell r="K6714">
            <v>0</v>
          </cell>
        </row>
        <row r="6715">
          <cell r="B6715">
            <v>0</v>
          </cell>
          <cell r="C6715">
            <v>0</v>
          </cell>
          <cell r="D6715">
            <v>0</v>
          </cell>
          <cell r="E6715">
            <v>0</v>
          </cell>
          <cell r="F6715">
            <v>0</v>
          </cell>
          <cell r="G6715">
            <v>0</v>
          </cell>
          <cell r="H6715">
            <v>0</v>
          </cell>
          <cell r="I6715">
            <v>0</v>
          </cell>
          <cell r="J6715">
            <v>0</v>
          </cell>
          <cell r="K6715">
            <v>0</v>
          </cell>
        </row>
        <row r="6716">
          <cell r="B6716">
            <v>0</v>
          </cell>
          <cell r="C6716">
            <v>0</v>
          </cell>
          <cell r="D6716">
            <v>0</v>
          </cell>
          <cell r="E6716">
            <v>0</v>
          </cell>
          <cell r="F6716">
            <v>0</v>
          </cell>
          <cell r="G6716">
            <v>0</v>
          </cell>
          <cell r="H6716">
            <v>0</v>
          </cell>
          <cell r="I6716">
            <v>0</v>
          </cell>
          <cell r="J6716">
            <v>0</v>
          </cell>
          <cell r="K6716">
            <v>0</v>
          </cell>
        </row>
        <row r="6717">
          <cell r="B6717">
            <v>0</v>
          </cell>
          <cell r="C6717">
            <v>0</v>
          </cell>
          <cell r="D6717">
            <v>0</v>
          </cell>
          <cell r="E6717">
            <v>0</v>
          </cell>
          <cell r="F6717">
            <v>0</v>
          </cell>
          <cell r="G6717">
            <v>0</v>
          </cell>
          <cell r="H6717">
            <v>0</v>
          </cell>
          <cell r="I6717">
            <v>0</v>
          </cell>
          <cell r="J6717">
            <v>0</v>
          </cell>
          <cell r="K6717">
            <v>0</v>
          </cell>
        </row>
        <row r="6718">
          <cell r="B6718">
            <v>0</v>
          </cell>
          <cell r="C6718">
            <v>0</v>
          </cell>
          <cell r="D6718">
            <v>0</v>
          </cell>
          <cell r="E6718">
            <v>0</v>
          </cell>
          <cell r="F6718">
            <v>0</v>
          </cell>
          <cell r="G6718">
            <v>0</v>
          </cell>
          <cell r="H6718">
            <v>0</v>
          </cell>
          <cell r="I6718">
            <v>0</v>
          </cell>
          <cell r="J6718">
            <v>0</v>
          </cell>
          <cell r="K6718">
            <v>0</v>
          </cell>
        </row>
        <row r="6719">
          <cell r="B6719">
            <v>0</v>
          </cell>
          <cell r="C6719">
            <v>0</v>
          </cell>
          <cell r="D6719">
            <v>0</v>
          </cell>
          <cell r="E6719">
            <v>0</v>
          </cell>
          <cell r="F6719">
            <v>0</v>
          </cell>
          <cell r="G6719">
            <v>0</v>
          </cell>
          <cell r="H6719">
            <v>0</v>
          </cell>
          <cell r="I6719">
            <v>0</v>
          </cell>
          <cell r="J6719">
            <v>0</v>
          </cell>
          <cell r="K6719">
            <v>0</v>
          </cell>
        </row>
        <row r="6720">
          <cell r="B6720">
            <v>0</v>
          </cell>
          <cell r="C6720">
            <v>0</v>
          </cell>
          <cell r="D6720">
            <v>0</v>
          </cell>
          <cell r="E6720">
            <v>0</v>
          </cell>
          <cell r="F6720">
            <v>0</v>
          </cell>
          <cell r="G6720">
            <v>0</v>
          </cell>
          <cell r="H6720">
            <v>0</v>
          </cell>
          <cell r="I6720">
            <v>0</v>
          </cell>
          <cell r="J6720">
            <v>0</v>
          </cell>
          <cell r="K6720">
            <v>0</v>
          </cell>
        </row>
        <row r="6721">
          <cell r="B6721">
            <v>0</v>
          </cell>
          <cell r="C6721">
            <v>0</v>
          </cell>
          <cell r="D6721">
            <v>0</v>
          </cell>
          <cell r="E6721">
            <v>0</v>
          </cell>
          <cell r="F6721">
            <v>0</v>
          </cell>
          <cell r="G6721">
            <v>0</v>
          </cell>
          <cell r="H6721">
            <v>0</v>
          </cell>
          <cell r="I6721">
            <v>0</v>
          </cell>
          <cell r="J6721">
            <v>0</v>
          </cell>
          <cell r="K6721">
            <v>0</v>
          </cell>
        </row>
        <row r="6722">
          <cell r="B6722">
            <v>0</v>
          </cell>
          <cell r="C6722">
            <v>0</v>
          </cell>
          <cell r="D6722">
            <v>0</v>
          </cell>
          <cell r="E6722">
            <v>0</v>
          </cell>
          <cell r="F6722">
            <v>0</v>
          </cell>
          <cell r="G6722">
            <v>0</v>
          </cell>
          <cell r="H6722">
            <v>0</v>
          </cell>
          <cell r="I6722">
            <v>0</v>
          </cell>
          <cell r="J6722">
            <v>0</v>
          </cell>
          <cell r="K6722">
            <v>0</v>
          </cell>
        </row>
        <row r="6723">
          <cell r="B6723">
            <v>0</v>
          </cell>
          <cell r="C6723">
            <v>0</v>
          </cell>
          <cell r="D6723">
            <v>0</v>
          </cell>
          <cell r="E6723">
            <v>0</v>
          </cell>
          <cell r="F6723">
            <v>0</v>
          </cell>
          <cell r="G6723">
            <v>0</v>
          </cell>
          <cell r="H6723">
            <v>0</v>
          </cell>
          <cell r="I6723">
            <v>0</v>
          </cell>
          <cell r="J6723">
            <v>0</v>
          </cell>
          <cell r="K6723">
            <v>0</v>
          </cell>
        </row>
        <row r="6724">
          <cell r="B6724">
            <v>0</v>
          </cell>
          <cell r="C6724">
            <v>0</v>
          </cell>
          <cell r="D6724">
            <v>0</v>
          </cell>
          <cell r="E6724">
            <v>0</v>
          </cell>
          <cell r="F6724">
            <v>0</v>
          </cell>
          <cell r="G6724">
            <v>0</v>
          </cell>
          <cell r="H6724">
            <v>0</v>
          </cell>
          <cell r="I6724">
            <v>0</v>
          </cell>
          <cell r="J6724">
            <v>0</v>
          </cell>
          <cell r="K6724">
            <v>0</v>
          </cell>
        </row>
        <row r="6725">
          <cell r="B6725">
            <v>0</v>
          </cell>
          <cell r="C6725">
            <v>0</v>
          </cell>
          <cell r="D6725">
            <v>0</v>
          </cell>
          <cell r="E6725">
            <v>0</v>
          </cell>
          <cell r="F6725">
            <v>0</v>
          </cell>
          <cell r="G6725">
            <v>0</v>
          </cell>
          <cell r="H6725">
            <v>0</v>
          </cell>
          <cell r="I6725">
            <v>0</v>
          </cell>
          <cell r="J6725">
            <v>0</v>
          </cell>
          <cell r="K6725">
            <v>0</v>
          </cell>
        </row>
        <row r="6726">
          <cell r="B6726">
            <v>0</v>
          </cell>
          <cell r="C6726">
            <v>0</v>
          </cell>
          <cell r="D6726">
            <v>0</v>
          </cell>
          <cell r="E6726">
            <v>0</v>
          </cell>
          <cell r="F6726">
            <v>0</v>
          </cell>
          <cell r="G6726">
            <v>0</v>
          </cell>
          <cell r="H6726">
            <v>0</v>
          </cell>
          <cell r="I6726">
            <v>0</v>
          </cell>
          <cell r="J6726">
            <v>0</v>
          </cell>
          <cell r="K6726">
            <v>0</v>
          </cell>
        </row>
        <row r="6727">
          <cell r="B6727">
            <v>0</v>
          </cell>
          <cell r="C6727">
            <v>0</v>
          </cell>
          <cell r="D6727">
            <v>0</v>
          </cell>
          <cell r="E6727">
            <v>0</v>
          </cell>
          <cell r="F6727">
            <v>0</v>
          </cell>
          <cell r="G6727">
            <v>0</v>
          </cell>
          <cell r="H6727">
            <v>0</v>
          </cell>
          <cell r="I6727">
            <v>0</v>
          </cell>
          <cell r="J6727">
            <v>0</v>
          </cell>
          <cell r="K6727">
            <v>0</v>
          </cell>
        </row>
        <row r="6728">
          <cell r="B6728">
            <v>0</v>
          </cell>
          <cell r="C6728">
            <v>0</v>
          </cell>
          <cell r="D6728">
            <v>0</v>
          </cell>
          <cell r="E6728">
            <v>0</v>
          </cell>
          <cell r="F6728">
            <v>0</v>
          </cell>
          <cell r="G6728">
            <v>0</v>
          </cell>
          <cell r="H6728">
            <v>0</v>
          </cell>
          <cell r="I6728">
            <v>0</v>
          </cell>
          <cell r="J6728">
            <v>0</v>
          </cell>
          <cell r="K6728">
            <v>0</v>
          </cell>
        </row>
        <row r="6729">
          <cell r="B6729">
            <v>0</v>
          </cell>
          <cell r="C6729">
            <v>0</v>
          </cell>
          <cell r="D6729">
            <v>0</v>
          </cell>
          <cell r="E6729">
            <v>0</v>
          </cell>
          <cell r="F6729">
            <v>0</v>
          </cell>
          <cell r="G6729">
            <v>0</v>
          </cell>
          <cell r="H6729">
            <v>0</v>
          </cell>
          <cell r="I6729">
            <v>0</v>
          </cell>
          <cell r="J6729">
            <v>0</v>
          </cell>
          <cell r="K6729">
            <v>0</v>
          </cell>
        </row>
        <row r="6730">
          <cell r="B6730">
            <v>0</v>
          </cell>
          <cell r="C6730">
            <v>0</v>
          </cell>
          <cell r="D6730">
            <v>0</v>
          </cell>
          <cell r="E6730">
            <v>0</v>
          </cell>
          <cell r="F6730">
            <v>0</v>
          </cell>
          <cell r="G6730">
            <v>0</v>
          </cell>
          <cell r="H6730">
            <v>0</v>
          </cell>
          <cell r="I6730">
            <v>0</v>
          </cell>
          <cell r="J6730">
            <v>0</v>
          </cell>
          <cell r="K6730">
            <v>0</v>
          </cell>
        </row>
        <row r="6731">
          <cell r="B6731">
            <v>0</v>
          </cell>
          <cell r="C6731">
            <v>0</v>
          </cell>
          <cell r="D6731">
            <v>0</v>
          </cell>
          <cell r="E6731">
            <v>0</v>
          </cell>
          <cell r="F6731">
            <v>0</v>
          </cell>
          <cell r="G6731">
            <v>0</v>
          </cell>
          <cell r="H6731">
            <v>0</v>
          </cell>
          <cell r="I6731">
            <v>0</v>
          </cell>
          <cell r="J6731">
            <v>0</v>
          </cell>
          <cell r="K6731">
            <v>0</v>
          </cell>
        </row>
        <row r="6732">
          <cell r="B6732">
            <v>0</v>
          </cell>
          <cell r="C6732">
            <v>0</v>
          </cell>
          <cell r="D6732">
            <v>0</v>
          </cell>
          <cell r="E6732">
            <v>0</v>
          </cell>
          <cell r="F6732">
            <v>0</v>
          </cell>
          <cell r="G6732">
            <v>0</v>
          </cell>
          <cell r="H6732">
            <v>0</v>
          </cell>
          <cell r="I6732">
            <v>0</v>
          </cell>
          <cell r="J6732">
            <v>0</v>
          </cell>
          <cell r="K6732">
            <v>0</v>
          </cell>
        </row>
        <row r="6733">
          <cell r="B6733">
            <v>0</v>
          </cell>
          <cell r="C6733">
            <v>0</v>
          </cell>
          <cell r="D6733">
            <v>0</v>
          </cell>
          <cell r="E6733">
            <v>0</v>
          </cell>
          <cell r="F6733">
            <v>0</v>
          </cell>
          <cell r="G6733">
            <v>0</v>
          </cell>
          <cell r="H6733">
            <v>0</v>
          </cell>
          <cell r="I6733">
            <v>0</v>
          </cell>
          <cell r="J6733">
            <v>0</v>
          </cell>
          <cell r="K6733">
            <v>0</v>
          </cell>
        </row>
        <row r="6734">
          <cell r="B6734">
            <v>0</v>
          </cell>
          <cell r="C6734">
            <v>0</v>
          </cell>
          <cell r="D6734">
            <v>0</v>
          </cell>
          <cell r="E6734">
            <v>0</v>
          </cell>
          <cell r="F6734">
            <v>0</v>
          </cell>
          <cell r="G6734">
            <v>0</v>
          </cell>
          <cell r="H6734">
            <v>0</v>
          </cell>
          <cell r="I6734">
            <v>0</v>
          </cell>
          <cell r="J6734">
            <v>0</v>
          </cell>
          <cell r="K6734">
            <v>0</v>
          </cell>
        </row>
        <row r="6735">
          <cell r="B6735">
            <v>0</v>
          </cell>
          <cell r="C6735">
            <v>0</v>
          </cell>
          <cell r="D6735">
            <v>0</v>
          </cell>
          <cell r="E6735">
            <v>0</v>
          </cell>
          <cell r="F6735">
            <v>0</v>
          </cell>
          <cell r="G6735">
            <v>0</v>
          </cell>
          <cell r="H6735">
            <v>0</v>
          </cell>
          <cell r="I6735">
            <v>0</v>
          </cell>
          <cell r="J6735">
            <v>0</v>
          </cell>
          <cell r="K6735">
            <v>0</v>
          </cell>
        </row>
        <row r="6736">
          <cell r="B6736">
            <v>0</v>
          </cell>
          <cell r="C6736">
            <v>0</v>
          </cell>
          <cell r="D6736">
            <v>0</v>
          </cell>
          <cell r="E6736">
            <v>0</v>
          </cell>
          <cell r="F6736">
            <v>0</v>
          </cell>
          <cell r="G6736">
            <v>0</v>
          </cell>
          <cell r="H6736">
            <v>0</v>
          </cell>
          <cell r="I6736">
            <v>0</v>
          </cell>
          <cell r="J6736">
            <v>0</v>
          </cell>
          <cell r="K6736">
            <v>0</v>
          </cell>
        </row>
        <row r="6737">
          <cell r="B6737">
            <v>0</v>
          </cell>
          <cell r="C6737">
            <v>0</v>
          </cell>
          <cell r="D6737">
            <v>0</v>
          </cell>
          <cell r="E6737">
            <v>0</v>
          </cell>
          <cell r="F6737">
            <v>0</v>
          </cell>
          <cell r="G6737">
            <v>0</v>
          </cell>
          <cell r="H6737">
            <v>0</v>
          </cell>
          <cell r="I6737">
            <v>0</v>
          </cell>
          <cell r="J6737">
            <v>0</v>
          </cell>
          <cell r="K6737">
            <v>0</v>
          </cell>
        </row>
        <row r="6738">
          <cell r="B6738">
            <v>0</v>
          </cell>
          <cell r="C6738">
            <v>0</v>
          </cell>
          <cell r="D6738">
            <v>0</v>
          </cell>
          <cell r="E6738">
            <v>0</v>
          </cell>
          <cell r="F6738">
            <v>0</v>
          </cell>
          <cell r="G6738">
            <v>0</v>
          </cell>
          <cell r="H6738">
            <v>0</v>
          </cell>
          <cell r="I6738">
            <v>0</v>
          </cell>
          <cell r="J6738">
            <v>0</v>
          </cell>
          <cell r="K6738">
            <v>0</v>
          </cell>
        </row>
        <row r="6739">
          <cell r="B6739">
            <v>0</v>
          </cell>
          <cell r="C6739">
            <v>0</v>
          </cell>
          <cell r="D6739">
            <v>0</v>
          </cell>
          <cell r="E6739">
            <v>0</v>
          </cell>
          <cell r="F6739">
            <v>0</v>
          </cell>
          <cell r="G6739">
            <v>0</v>
          </cell>
          <cell r="H6739">
            <v>0</v>
          </cell>
          <cell r="I6739">
            <v>0</v>
          </cell>
          <cell r="J6739">
            <v>0</v>
          </cell>
          <cell r="K6739">
            <v>0</v>
          </cell>
        </row>
        <row r="6740">
          <cell r="B6740">
            <v>0</v>
          </cell>
          <cell r="C6740">
            <v>0</v>
          </cell>
          <cell r="D6740">
            <v>0</v>
          </cell>
          <cell r="E6740">
            <v>0</v>
          </cell>
          <cell r="F6740">
            <v>0</v>
          </cell>
          <cell r="G6740">
            <v>0</v>
          </cell>
          <cell r="H6740">
            <v>0</v>
          </cell>
          <cell r="I6740">
            <v>0</v>
          </cell>
          <cell r="J6740">
            <v>0</v>
          </cell>
          <cell r="K6740">
            <v>0</v>
          </cell>
        </row>
        <row r="6741">
          <cell r="B6741">
            <v>0</v>
          </cell>
          <cell r="C6741">
            <v>0</v>
          </cell>
          <cell r="D6741">
            <v>0</v>
          </cell>
          <cell r="E6741">
            <v>0</v>
          </cell>
          <cell r="F6741">
            <v>0</v>
          </cell>
          <cell r="G6741">
            <v>0</v>
          </cell>
          <cell r="H6741">
            <v>0</v>
          </cell>
          <cell r="I6741">
            <v>0</v>
          </cell>
          <cell r="J6741">
            <v>0</v>
          </cell>
          <cell r="K6741">
            <v>0</v>
          </cell>
        </row>
        <row r="6742">
          <cell r="B6742">
            <v>0</v>
          </cell>
          <cell r="C6742">
            <v>0</v>
          </cell>
          <cell r="D6742">
            <v>0</v>
          </cell>
          <cell r="E6742">
            <v>0</v>
          </cell>
          <cell r="F6742">
            <v>0</v>
          </cell>
          <cell r="G6742">
            <v>0</v>
          </cell>
          <cell r="H6742">
            <v>0</v>
          </cell>
          <cell r="I6742">
            <v>0</v>
          </cell>
          <cell r="J6742">
            <v>0</v>
          </cell>
          <cell r="K6742">
            <v>0</v>
          </cell>
        </row>
        <row r="6743">
          <cell r="B6743">
            <v>0</v>
          </cell>
          <cell r="C6743">
            <v>0</v>
          </cell>
          <cell r="D6743">
            <v>0</v>
          </cell>
          <cell r="E6743">
            <v>0</v>
          </cell>
          <cell r="F6743">
            <v>0</v>
          </cell>
          <cell r="G6743">
            <v>0</v>
          </cell>
          <cell r="H6743">
            <v>0</v>
          </cell>
          <cell r="I6743">
            <v>0</v>
          </cell>
          <cell r="J6743">
            <v>0</v>
          </cell>
          <cell r="K6743">
            <v>0</v>
          </cell>
        </row>
        <row r="6744">
          <cell r="B6744">
            <v>0</v>
          </cell>
          <cell r="C6744">
            <v>0</v>
          </cell>
          <cell r="D6744">
            <v>0</v>
          </cell>
          <cell r="E6744">
            <v>0</v>
          </cell>
          <cell r="F6744">
            <v>0</v>
          </cell>
          <cell r="G6744">
            <v>0</v>
          </cell>
          <cell r="H6744">
            <v>0</v>
          </cell>
          <cell r="I6744">
            <v>0</v>
          </cell>
          <cell r="J6744">
            <v>0</v>
          </cell>
          <cell r="K6744">
            <v>0</v>
          </cell>
        </row>
        <row r="6745">
          <cell r="B6745">
            <v>0</v>
          </cell>
          <cell r="C6745">
            <v>0</v>
          </cell>
          <cell r="D6745">
            <v>0</v>
          </cell>
          <cell r="E6745">
            <v>0</v>
          </cell>
          <cell r="F6745">
            <v>0</v>
          </cell>
          <cell r="G6745">
            <v>0</v>
          </cell>
          <cell r="H6745">
            <v>0</v>
          </cell>
          <cell r="I6745">
            <v>0</v>
          </cell>
          <cell r="J6745">
            <v>0</v>
          </cell>
          <cell r="K6745">
            <v>0</v>
          </cell>
        </row>
        <row r="6746">
          <cell r="B6746">
            <v>0</v>
          </cell>
          <cell r="C6746">
            <v>0</v>
          </cell>
          <cell r="D6746">
            <v>0</v>
          </cell>
          <cell r="E6746">
            <v>0</v>
          </cell>
          <cell r="F6746">
            <v>0</v>
          </cell>
          <cell r="G6746">
            <v>0</v>
          </cell>
          <cell r="H6746">
            <v>0</v>
          </cell>
          <cell r="I6746">
            <v>0</v>
          </cell>
          <cell r="J6746">
            <v>0</v>
          </cell>
          <cell r="K6746">
            <v>0</v>
          </cell>
        </row>
        <row r="6747">
          <cell r="B6747">
            <v>0</v>
          </cell>
          <cell r="C6747">
            <v>0</v>
          </cell>
          <cell r="D6747">
            <v>0</v>
          </cell>
          <cell r="E6747">
            <v>0</v>
          </cell>
          <cell r="F6747">
            <v>0</v>
          </cell>
          <cell r="G6747">
            <v>0</v>
          </cell>
          <cell r="H6747">
            <v>0</v>
          </cell>
          <cell r="I6747">
            <v>0</v>
          </cell>
          <cell r="J6747">
            <v>0</v>
          </cell>
          <cell r="K6747">
            <v>0</v>
          </cell>
        </row>
        <row r="6748">
          <cell r="B6748">
            <v>0</v>
          </cell>
          <cell r="C6748">
            <v>0</v>
          </cell>
          <cell r="D6748">
            <v>0</v>
          </cell>
          <cell r="E6748">
            <v>0</v>
          </cell>
          <cell r="F6748">
            <v>0</v>
          </cell>
          <cell r="G6748">
            <v>0</v>
          </cell>
          <cell r="H6748">
            <v>0</v>
          </cell>
          <cell r="I6748">
            <v>0</v>
          </cell>
          <cell r="J6748">
            <v>0</v>
          </cell>
          <cell r="K6748">
            <v>0</v>
          </cell>
        </row>
        <row r="6749">
          <cell r="B6749">
            <v>0</v>
          </cell>
          <cell r="C6749">
            <v>0</v>
          </cell>
          <cell r="D6749">
            <v>0</v>
          </cell>
          <cell r="E6749">
            <v>0</v>
          </cell>
          <cell r="F6749">
            <v>0</v>
          </cell>
          <cell r="G6749">
            <v>0</v>
          </cell>
          <cell r="H6749">
            <v>0</v>
          </cell>
          <cell r="I6749">
            <v>0</v>
          </cell>
          <cell r="J6749">
            <v>0</v>
          </cell>
          <cell r="K6749">
            <v>0</v>
          </cell>
        </row>
        <row r="6750">
          <cell r="B6750">
            <v>0</v>
          </cell>
          <cell r="C6750">
            <v>0</v>
          </cell>
          <cell r="D6750">
            <v>0</v>
          </cell>
          <cell r="E6750">
            <v>0</v>
          </cell>
          <cell r="F6750">
            <v>0</v>
          </cell>
          <cell r="G6750">
            <v>0</v>
          </cell>
          <cell r="H6750">
            <v>0</v>
          </cell>
          <cell r="I6750">
            <v>0</v>
          </cell>
          <cell r="J6750">
            <v>0</v>
          </cell>
          <cell r="K6750">
            <v>0</v>
          </cell>
        </row>
        <row r="6751">
          <cell r="B6751">
            <v>0</v>
          </cell>
          <cell r="C6751">
            <v>0</v>
          </cell>
          <cell r="D6751">
            <v>0</v>
          </cell>
          <cell r="E6751">
            <v>0</v>
          </cell>
          <cell r="F6751">
            <v>0</v>
          </cell>
          <cell r="G6751">
            <v>0</v>
          </cell>
          <cell r="H6751">
            <v>0</v>
          </cell>
          <cell r="I6751">
            <v>0</v>
          </cell>
          <cell r="J6751">
            <v>0</v>
          </cell>
          <cell r="K6751">
            <v>0</v>
          </cell>
        </row>
        <row r="6752">
          <cell r="B6752">
            <v>0</v>
          </cell>
          <cell r="C6752">
            <v>0</v>
          </cell>
          <cell r="D6752">
            <v>0</v>
          </cell>
          <cell r="E6752">
            <v>0</v>
          </cell>
          <cell r="F6752">
            <v>0</v>
          </cell>
          <cell r="G6752">
            <v>0</v>
          </cell>
          <cell r="H6752">
            <v>0</v>
          </cell>
          <cell r="I6752">
            <v>0</v>
          </cell>
          <cell r="J6752">
            <v>0</v>
          </cell>
          <cell r="K6752">
            <v>0</v>
          </cell>
        </row>
        <row r="6753">
          <cell r="B6753">
            <v>0</v>
          </cell>
          <cell r="C6753">
            <v>0</v>
          </cell>
          <cell r="D6753">
            <v>0</v>
          </cell>
          <cell r="E6753">
            <v>0</v>
          </cell>
          <cell r="F6753">
            <v>0</v>
          </cell>
          <cell r="G6753">
            <v>0</v>
          </cell>
          <cell r="H6753">
            <v>0</v>
          </cell>
          <cell r="I6753">
            <v>0</v>
          </cell>
          <cell r="J6753">
            <v>0</v>
          </cell>
          <cell r="K6753">
            <v>0</v>
          </cell>
        </row>
        <row r="6754">
          <cell r="B6754">
            <v>0</v>
          </cell>
          <cell r="C6754">
            <v>0</v>
          </cell>
          <cell r="D6754">
            <v>0</v>
          </cell>
          <cell r="E6754">
            <v>0</v>
          </cell>
          <cell r="F6754">
            <v>0</v>
          </cell>
          <cell r="G6754">
            <v>0</v>
          </cell>
          <cell r="H6754">
            <v>0</v>
          </cell>
          <cell r="I6754">
            <v>0</v>
          </cell>
          <cell r="J6754">
            <v>0</v>
          </cell>
          <cell r="K6754">
            <v>0</v>
          </cell>
        </row>
        <row r="6755">
          <cell r="B6755">
            <v>0</v>
          </cell>
          <cell r="C6755">
            <v>0</v>
          </cell>
          <cell r="D6755">
            <v>0</v>
          </cell>
          <cell r="E6755">
            <v>0</v>
          </cell>
          <cell r="F6755">
            <v>0</v>
          </cell>
          <cell r="G6755">
            <v>0</v>
          </cell>
          <cell r="H6755">
            <v>0</v>
          </cell>
          <cell r="I6755">
            <v>0</v>
          </cell>
          <cell r="J6755">
            <v>0</v>
          </cell>
          <cell r="K6755">
            <v>0</v>
          </cell>
        </row>
        <row r="6756">
          <cell r="B6756">
            <v>0</v>
          </cell>
          <cell r="C6756">
            <v>0</v>
          </cell>
          <cell r="D6756">
            <v>0</v>
          </cell>
          <cell r="E6756">
            <v>0</v>
          </cell>
          <cell r="F6756">
            <v>0</v>
          </cell>
          <cell r="G6756">
            <v>0</v>
          </cell>
          <cell r="H6756">
            <v>0</v>
          </cell>
          <cell r="I6756">
            <v>0</v>
          </cell>
          <cell r="J6756">
            <v>0</v>
          </cell>
          <cell r="K6756">
            <v>0</v>
          </cell>
        </row>
        <row r="6757">
          <cell r="B6757">
            <v>0</v>
          </cell>
          <cell r="C6757">
            <v>0</v>
          </cell>
          <cell r="D6757">
            <v>0</v>
          </cell>
          <cell r="E6757">
            <v>0</v>
          </cell>
          <cell r="F6757">
            <v>0</v>
          </cell>
          <cell r="G6757">
            <v>0</v>
          </cell>
          <cell r="H6757">
            <v>0</v>
          </cell>
          <cell r="I6757">
            <v>0</v>
          </cell>
          <cell r="J6757">
            <v>0</v>
          </cell>
          <cell r="K6757">
            <v>0</v>
          </cell>
        </row>
        <row r="6758">
          <cell r="B6758">
            <v>0</v>
          </cell>
          <cell r="C6758">
            <v>0</v>
          </cell>
          <cell r="D6758">
            <v>0</v>
          </cell>
          <cell r="E6758">
            <v>0</v>
          </cell>
          <cell r="F6758">
            <v>0</v>
          </cell>
          <cell r="G6758">
            <v>0</v>
          </cell>
          <cell r="H6758">
            <v>0</v>
          </cell>
          <cell r="I6758">
            <v>0</v>
          </cell>
          <cell r="J6758">
            <v>0</v>
          </cell>
          <cell r="K6758">
            <v>0</v>
          </cell>
        </row>
        <row r="6759">
          <cell r="B6759">
            <v>0</v>
          </cell>
          <cell r="C6759">
            <v>0</v>
          </cell>
          <cell r="D6759">
            <v>0</v>
          </cell>
          <cell r="E6759">
            <v>0</v>
          </cell>
          <cell r="F6759">
            <v>0</v>
          </cell>
          <cell r="G6759">
            <v>0</v>
          </cell>
          <cell r="H6759">
            <v>0</v>
          </cell>
          <cell r="I6759">
            <v>0</v>
          </cell>
          <cell r="J6759">
            <v>0</v>
          </cell>
          <cell r="K6759">
            <v>0</v>
          </cell>
        </row>
        <row r="6760">
          <cell r="B6760">
            <v>0</v>
          </cell>
          <cell r="C6760">
            <v>0</v>
          </cell>
          <cell r="D6760">
            <v>0</v>
          </cell>
          <cell r="E6760">
            <v>0</v>
          </cell>
          <cell r="F6760">
            <v>0</v>
          </cell>
          <cell r="G6760">
            <v>0</v>
          </cell>
          <cell r="H6760">
            <v>0</v>
          </cell>
          <cell r="I6760">
            <v>0</v>
          </cell>
          <cell r="J6760">
            <v>0</v>
          </cell>
          <cell r="K6760">
            <v>0</v>
          </cell>
        </row>
        <row r="6761">
          <cell r="B6761">
            <v>0</v>
          </cell>
          <cell r="C6761">
            <v>0</v>
          </cell>
          <cell r="D6761">
            <v>0</v>
          </cell>
          <cell r="E6761">
            <v>0</v>
          </cell>
          <cell r="F6761">
            <v>0</v>
          </cell>
          <cell r="G6761">
            <v>0</v>
          </cell>
          <cell r="H6761">
            <v>0</v>
          </cell>
          <cell r="I6761">
            <v>0</v>
          </cell>
          <cell r="J6761">
            <v>0</v>
          </cell>
          <cell r="K6761">
            <v>0</v>
          </cell>
        </row>
        <row r="6762">
          <cell r="B6762">
            <v>0</v>
          </cell>
          <cell r="C6762">
            <v>0</v>
          </cell>
          <cell r="D6762">
            <v>0</v>
          </cell>
          <cell r="E6762">
            <v>0</v>
          </cell>
          <cell r="F6762">
            <v>0</v>
          </cell>
          <cell r="G6762">
            <v>0</v>
          </cell>
          <cell r="H6762">
            <v>0</v>
          </cell>
          <cell r="I6762">
            <v>0</v>
          </cell>
          <cell r="J6762">
            <v>0</v>
          </cell>
          <cell r="K6762">
            <v>0</v>
          </cell>
        </row>
        <row r="6763">
          <cell r="B6763">
            <v>0</v>
          </cell>
          <cell r="C6763">
            <v>0</v>
          </cell>
          <cell r="D6763">
            <v>0</v>
          </cell>
          <cell r="E6763">
            <v>0</v>
          </cell>
          <cell r="F6763">
            <v>0</v>
          </cell>
          <cell r="G6763">
            <v>0</v>
          </cell>
          <cell r="H6763">
            <v>0</v>
          </cell>
          <cell r="I6763">
            <v>0</v>
          </cell>
          <cell r="J6763">
            <v>0</v>
          </cell>
          <cell r="K6763">
            <v>0</v>
          </cell>
        </row>
        <row r="6764">
          <cell r="B6764">
            <v>0</v>
          </cell>
          <cell r="C6764">
            <v>0</v>
          </cell>
          <cell r="D6764">
            <v>0</v>
          </cell>
          <cell r="E6764">
            <v>0</v>
          </cell>
          <cell r="F6764">
            <v>0</v>
          </cell>
          <cell r="G6764">
            <v>0</v>
          </cell>
          <cell r="H6764">
            <v>0</v>
          </cell>
          <cell r="I6764">
            <v>0</v>
          </cell>
          <cell r="J6764">
            <v>0</v>
          </cell>
          <cell r="K6764">
            <v>0</v>
          </cell>
        </row>
        <row r="6765">
          <cell r="B6765">
            <v>0</v>
          </cell>
          <cell r="C6765">
            <v>0</v>
          </cell>
          <cell r="D6765">
            <v>0</v>
          </cell>
          <cell r="E6765">
            <v>0</v>
          </cell>
          <cell r="F6765">
            <v>0</v>
          </cell>
          <cell r="G6765">
            <v>0</v>
          </cell>
          <cell r="H6765">
            <v>0</v>
          </cell>
          <cell r="I6765">
            <v>0</v>
          </cell>
          <cell r="J6765">
            <v>0</v>
          </cell>
          <cell r="K6765">
            <v>0</v>
          </cell>
        </row>
        <row r="6766">
          <cell r="B6766">
            <v>0</v>
          </cell>
          <cell r="C6766">
            <v>0</v>
          </cell>
          <cell r="D6766">
            <v>0</v>
          </cell>
          <cell r="E6766">
            <v>0</v>
          </cell>
          <cell r="F6766">
            <v>0</v>
          </cell>
          <cell r="G6766">
            <v>0</v>
          </cell>
          <cell r="H6766">
            <v>0</v>
          </cell>
          <cell r="I6766">
            <v>0</v>
          </cell>
          <cell r="J6766">
            <v>0</v>
          </cell>
          <cell r="K6766">
            <v>0</v>
          </cell>
        </row>
        <row r="6767">
          <cell r="B6767">
            <v>0</v>
          </cell>
          <cell r="C6767">
            <v>0</v>
          </cell>
          <cell r="D6767">
            <v>0</v>
          </cell>
          <cell r="E6767">
            <v>0</v>
          </cell>
          <cell r="F6767">
            <v>0</v>
          </cell>
          <cell r="G6767">
            <v>0</v>
          </cell>
          <cell r="H6767">
            <v>0</v>
          </cell>
          <cell r="I6767">
            <v>0</v>
          </cell>
          <cell r="J6767">
            <v>0</v>
          </cell>
          <cell r="K6767">
            <v>0</v>
          </cell>
        </row>
        <row r="6768">
          <cell r="B6768">
            <v>0</v>
          </cell>
          <cell r="C6768">
            <v>0</v>
          </cell>
          <cell r="D6768">
            <v>0</v>
          </cell>
          <cell r="E6768">
            <v>0</v>
          </cell>
          <cell r="F6768">
            <v>0</v>
          </cell>
          <cell r="G6768">
            <v>0</v>
          </cell>
          <cell r="H6768">
            <v>0</v>
          </cell>
          <cell r="I6768">
            <v>0</v>
          </cell>
          <cell r="J6768">
            <v>0</v>
          </cell>
          <cell r="K6768">
            <v>0</v>
          </cell>
        </row>
        <row r="6769">
          <cell r="B6769">
            <v>0</v>
          </cell>
          <cell r="C6769">
            <v>0</v>
          </cell>
          <cell r="D6769">
            <v>0</v>
          </cell>
          <cell r="E6769">
            <v>0</v>
          </cell>
          <cell r="F6769">
            <v>0</v>
          </cell>
          <cell r="G6769">
            <v>0</v>
          </cell>
          <cell r="H6769">
            <v>0</v>
          </cell>
          <cell r="I6769">
            <v>0</v>
          </cell>
          <cell r="J6769">
            <v>0</v>
          </cell>
          <cell r="K6769">
            <v>0</v>
          </cell>
        </row>
        <row r="6770">
          <cell r="B6770">
            <v>0</v>
          </cell>
          <cell r="C6770">
            <v>0</v>
          </cell>
          <cell r="D6770">
            <v>0</v>
          </cell>
          <cell r="E6770">
            <v>0</v>
          </cell>
          <cell r="F6770">
            <v>0</v>
          </cell>
          <cell r="G6770">
            <v>0</v>
          </cell>
          <cell r="H6770">
            <v>0</v>
          </cell>
          <cell r="I6770">
            <v>0</v>
          </cell>
          <cell r="J6770">
            <v>0</v>
          </cell>
          <cell r="K6770">
            <v>0</v>
          </cell>
        </row>
        <row r="6771">
          <cell r="B6771">
            <v>0</v>
          </cell>
          <cell r="C6771">
            <v>0</v>
          </cell>
          <cell r="D6771">
            <v>0</v>
          </cell>
          <cell r="E6771">
            <v>0</v>
          </cell>
          <cell r="F6771">
            <v>0</v>
          </cell>
          <cell r="G6771">
            <v>0</v>
          </cell>
          <cell r="H6771">
            <v>0</v>
          </cell>
          <cell r="I6771">
            <v>0</v>
          </cell>
          <cell r="J6771">
            <v>0</v>
          </cell>
          <cell r="K6771">
            <v>0</v>
          </cell>
        </row>
        <row r="6772">
          <cell r="B6772">
            <v>0</v>
          </cell>
          <cell r="C6772">
            <v>0</v>
          </cell>
          <cell r="D6772">
            <v>0</v>
          </cell>
          <cell r="E6772">
            <v>0</v>
          </cell>
          <cell r="F6772">
            <v>0</v>
          </cell>
          <cell r="G6772">
            <v>0</v>
          </cell>
          <cell r="H6772">
            <v>0</v>
          </cell>
          <cell r="I6772">
            <v>0</v>
          </cell>
          <cell r="J6772">
            <v>0</v>
          </cell>
          <cell r="K6772">
            <v>0</v>
          </cell>
        </row>
        <row r="6773">
          <cell r="B6773">
            <v>0</v>
          </cell>
          <cell r="C6773">
            <v>0</v>
          </cell>
          <cell r="D6773">
            <v>0</v>
          </cell>
          <cell r="E6773">
            <v>0</v>
          </cell>
          <cell r="F6773">
            <v>0</v>
          </cell>
          <cell r="G6773">
            <v>0</v>
          </cell>
          <cell r="H6773">
            <v>0</v>
          </cell>
          <cell r="I6773">
            <v>0</v>
          </cell>
          <cell r="J6773">
            <v>0</v>
          </cell>
          <cell r="K6773">
            <v>0</v>
          </cell>
        </row>
        <row r="6774">
          <cell r="B6774">
            <v>0</v>
          </cell>
          <cell r="C6774">
            <v>0</v>
          </cell>
          <cell r="D6774">
            <v>0</v>
          </cell>
          <cell r="E6774">
            <v>0</v>
          </cell>
          <cell r="F6774">
            <v>0</v>
          </cell>
          <cell r="G6774">
            <v>0</v>
          </cell>
          <cell r="H6774">
            <v>0</v>
          </cell>
          <cell r="I6774">
            <v>0</v>
          </cell>
          <cell r="J6774">
            <v>0</v>
          </cell>
          <cell r="K6774">
            <v>0</v>
          </cell>
        </row>
        <row r="6775">
          <cell r="B6775">
            <v>0</v>
          </cell>
          <cell r="C6775">
            <v>0</v>
          </cell>
          <cell r="D6775">
            <v>0</v>
          </cell>
          <cell r="E6775">
            <v>0</v>
          </cell>
          <cell r="F6775">
            <v>0</v>
          </cell>
          <cell r="G6775">
            <v>0</v>
          </cell>
          <cell r="H6775">
            <v>0</v>
          </cell>
          <cell r="I6775">
            <v>0</v>
          </cell>
          <cell r="J6775">
            <v>0</v>
          </cell>
          <cell r="K6775">
            <v>0</v>
          </cell>
        </row>
        <row r="6776">
          <cell r="B6776">
            <v>0</v>
          </cell>
          <cell r="C6776">
            <v>0</v>
          </cell>
          <cell r="D6776">
            <v>0</v>
          </cell>
          <cell r="E6776">
            <v>0</v>
          </cell>
          <cell r="F6776">
            <v>0</v>
          </cell>
          <cell r="G6776">
            <v>0</v>
          </cell>
          <cell r="H6776">
            <v>0</v>
          </cell>
          <cell r="I6776">
            <v>0</v>
          </cell>
          <cell r="J6776">
            <v>0</v>
          </cell>
          <cell r="K6776">
            <v>0</v>
          </cell>
        </row>
        <row r="6777">
          <cell r="B6777">
            <v>0</v>
          </cell>
          <cell r="C6777">
            <v>0</v>
          </cell>
          <cell r="D6777">
            <v>0</v>
          </cell>
          <cell r="E6777">
            <v>0</v>
          </cell>
          <cell r="F6777">
            <v>0</v>
          </cell>
          <cell r="G6777">
            <v>0</v>
          </cell>
          <cell r="H6777">
            <v>0</v>
          </cell>
          <cell r="I6777">
            <v>0</v>
          </cell>
          <cell r="J6777">
            <v>0</v>
          </cell>
          <cell r="K6777">
            <v>0</v>
          </cell>
        </row>
        <row r="6778">
          <cell r="B6778">
            <v>0</v>
          </cell>
          <cell r="C6778">
            <v>0</v>
          </cell>
          <cell r="D6778">
            <v>0</v>
          </cell>
          <cell r="E6778">
            <v>0</v>
          </cell>
          <cell r="F6778">
            <v>0</v>
          </cell>
          <cell r="G6778">
            <v>0</v>
          </cell>
          <cell r="H6778">
            <v>0</v>
          </cell>
          <cell r="I6778">
            <v>0</v>
          </cell>
          <cell r="J6778">
            <v>0</v>
          </cell>
          <cell r="K6778">
            <v>0</v>
          </cell>
        </row>
        <row r="6779">
          <cell r="B6779">
            <v>0</v>
          </cell>
          <cell r="C6779">
            <v>0</v>
          </cell>
          <cell r="D6779">
            <v>0</v>
          </cell>
          <cell r="E6779">
            <v>0</v>
          </cell>
          <cell r="F6779">
            <v>0</v>
          </cell>
          <cell r="G6779">
            <v>0</v>
          </cell>
          <cell r="H6779">
            <v>0</v>
          </cell>
          <cell r="I6779">
            <v>0</v>
          </cell>
          <cell r="J6779">
            <v>0</v>
          </cell>
          <cell r="K6779">
            <v>0</v>
          </cell>
        </row>
        <row r="6780">
          <cell r="B6780">
            <v>0</v>
          </cell>
          <cell r="C6780">
            <v>0</v>
          </cell>
          <cell r="D6780">
            <v>0</v>
          </cell>
          <cell r="E6780">
            <v>0</v>
          </cell>
          <cell r="F6780">
            <v>0</v>
          </cell>
          <cell r="G6780">
            <v>0</v>
          </cell>
          <cell r="H6780">
            <v>0</v>
          </cell>
          <cell r="I6780">
            <v>0</v>
          </cell>
          <cell r="J6780">
            <v>0</v>
          </cell>
          <cell r="K6780">
            <v>0</v>
          </cell>
        </row>
        <row r="6781">
          <cell r="B6781">
            <v>0</v>
          </cell>
          <cell r="C6781">
            <v>0</v>
          </cell>
          <cell r="D6781">
            <v>0</v>
          </cell>
          <cell r="E6781">
            <v>0</v>
          </cell>
          <cell r="F6781">
            <v>0</v>
          </cell>
          <cell r="G6781">
            <v>0</v>
          </cell>
          <cell r="H6781">
            <v>0</v>
          </cell>
          <cell r="I6781">
            <v>0</v>
          </cell>
          <cell r="J6781">
            <v>0</v>
          </cell>
          <cell r="K6781">
            <v>0</v>
          </cell>
        </row>
        <row r="6782">
          <cell r="B6782">
            <v>0</v>
          </cell>
          <cell r="C6782">
            <v>0</v>
          </cell>
          <cell r="D6782">
            <v>0</v>
          </cell>
          <cell r="E6782">
            <v>0</v>
          </cell>
          <cell r="F6782">
            <v>0</v>
          </cell>
          <cell r="G6782">
            <v>0</v>
          </cell>
          <cell r="H6782">
            <v>0</v>
          </cell>
          <cell r="I6782">
            <v>0</v>
          </cell>
          <cell r="J6782">
            <v>0</v>
          </cell>
          <cell r="K6782">
            <v>0</v>
          </cell>
        </row>
        <row r="6783">
          <cell r="B6783">
            <v>0</v>
          </cell>
          <cell r="C6783">
            <v>0</v>
          </cell>
          <cell r="D6783">
            <v>0</v>
          </cell>
          <cell r="E6783">
            <v>0</v>
          </cell>
          <cell r="F6783">
            <v>0</v>
          </cell>
          <cell r="G6783">
            <v>0</v>
          </cell>
          <cell r="H6783">
            <v>0</v>
          </cell>
          <cell r="I6783">
            <v>0</v>
          </cell>
          <cell r="J6783">
            <v>0</v>
          </cell>
          <cell r="K6783">
            <v>0</v>
          </cell>
        </row>
        <row r="6784">
          <cell r="B6784">
            <v>0</v>
          </cell>
          <cell r="C6784">
            <v>0</v>
          </cell>
          <cell r="D6784">
            <v>0</v>
          </cell>
          <cell r="E6784">
            <v>0</v>
          </cell>
          <cell r="F6784">
            <v>0</v>
          </cell>
          <cell r="G6784">
            <v>0</v>
          </cell>
          <cell r="H6784">
            <v>0</v>
          </cell>
          <cell r="I6784">
            <v>0</v>
          </cell>
          <cell r="J6784">
            <v>0</v>
          </cell>
          <cell r="K6784">
            <v>0</v>
          </cell>
        </row>
        <row r="6785">
          <cell r="B6785">
            <v>0</v>
          </cell>
          <cell r="C6785">
            <v>0</v>
          </cell>
          <cell r="D6785">
            <v>0</v>
          </cell>
          <cell r="E6785">
            <v>0</v>
          </cell>
          <cell r="F6785">
            <v>0</v>
          </cell>
          <cell r="G6785">
            <v>0</v>
          </cell>
          <cell r="H6785">
            <v>0</v>
          </cell>
          <cell r="I6785">
            <v>0</v>
          </cell>
          <cell r="J6785">
            <v>0</v>
          </cell>
          <cell r="K6785">
            <v>0</v>
          </cell>
        </row>
        <row r="6786">
          <cell r="B6786">
            <v>0</v>
          </cell>
          <cell r="C6786">
            <v>0</v>
          </cell>
          <cell r="D6786">
            <v>0</v>
          </cell>
          <cell r="E6786">
            <v>0</v>
          </cell>
          <cell r="F6786">
            <v>0</v>
          </cell>
          <cell r="G6786">
            <v>0</v>
          </cell>
          <cell r="H6786">
            <v>0</v>
          </cell>
          <cell r="I6786">
            <v>0</v>
          </cell>
          <cell r="J6786">
            <v>0</v>
          </cell>
          <cell r="K6786">
            <v>0</v>
          </cell>
        </row>
        <row r="6787">
          <cell r="B6787">
            <v>0</v>
          </cell>
          <cell r="C6787">
            <v>0</v>
          </cell>
          <cell r="D6787">
            <v>0</v>
          </cell>
          <cell r="E6787">
            <v>0</v>
          </cell>
          <cell r="F6787">
            <v>0</v>
          </cell>
          <cell r="G6787">
            <v>0</v>
          </cell>
          <cell r="H6787">
            <v>0</v>
          </cell>
          <cell r="I6787">
            <v>0</v>
          </cell>
          <cell r="J6787">
            <v>0</v>
          </cell>
          <cell r="K6787">
            <v>0</v>
          </cell>
        </row>
        <row r="6788">
          <cell r="B6788">
            <v>0</v>
          </cell>
          <cell r="C6788">
            <v>0</v>
          </cell>
          <cell r="D6788">
            <v>0</v>
          </cell>
          <cell r="E6788">
            <v>0</v>
          </cell>
          <cell r="F6788">
            <v>0</v>
          </cell>
          <cell r="G6788">
            <v>0</v>
          </cell>
          <cell r="H6788">
            <v>0</v>
          </cell>
          <cell r="I6788">
            <v>0</v>
          </cell>
          <cell r="J6788">
            <v>0</v>
          </cell>
          <cell r="K6788">
            <v>0</v>
          </cell>
        </row>
        <row r="6789">
          <cell r="B6789">
            <v>0</v>
          </cell>
          <cell r="C6789">
            <v>0</v>
          </cell>
          <cell r="D6789">
            <v>0</v>
          </cell>
          <cell r="E6789">
            <v>0</v>
          </cell>
          <cell r="F6789">
            <v>0</v>
          </cell>
          <cell r="G6789">
            <v>0</v>
          </cell>
          <cell r="H6789">
            <v>0</v>
          </cell>
          <cell r="I6789">
            <v>0</v>
          </cell>
          <cell r="J6789">
            <v>0</v>
          </cell>
          <cell r="K6789">
            <v>0</v>
          </cell>
        </row>
        <row r="6790">
          <cell r="B6790">
            <v>0</v>
          </cell>
          <cell r="C6790">
            <v>0</v>
          </cell>
          <cell r="D6790">
            <v>0</v>
          </cell>
          <cell r="E6790">
            <v>0</v>
          </cell>
          <cell r="F6790">
            <v>0</v>
          </cell>
          <cell r="G6790">
            <v>0</v>
          </cell>
          <cell r="H6790">
            <v>0</v>
          </cell>
          <cell r="I6790">
            <v>0</v>
          </cell>
          <cell r="J6790">
            <v>0</v>
          </cell>
          <cell r="K6790">
            <v>0</v>
          </cell>
        </row>
        <row r="6791">
          <cell r="B6791">
            <v>0</v>
          </cell>
          <cell r="C6791">
            <v>0</v>
          </cell>
          <cell r="D6791">
            <v>0</v>
          </cell>
          <cell r="E6791">
            <v>0</v>
          </cell>
          <cell r="F6791">
            <v>0</v>
          </cell>
          <cell r="G6791">
            <v>0</v>
          </cell>
          <cell r="H6791">
            <v>0</v>
          </cell>
          <cell r="I6791">
            <v>0</v>
          </cell>
          <cell r="J6791">
            <v>0</v>
          </cell>
          <cell r="K6791">
            <v>0</v>
          </cell>
        </row>
        <row r="6792">
          <cell r="B6792">
            <v>0</v>
          </cell>
          <cell r="C6792">
            <v>0</v>
          </cell>
          <cell r="D6792">
            <v>0</v>
          </cell>
          <cell r="E6792">
            <v>0</v>
          </cell>
          <cell r="F6792">
            <v>0</v>
          </cell>
          <cell r="G6792">
            <v>0</v>
          </cell>
          <cell r="H6792">
            <v>0</v>
          </cell>
          <cell r="I6792">
            <v>0</v>
          </cell>
          <cell r="J6792">
            <v>0</v>
          </cell>
          <cell r="K6792">
            <v>0</v>
          </cell>
        </row>
        <row r="6793">
          <cell r="B6793">
            <v>0</v>
          </cell>
          <cell r="C6793">
            <v>0</v>
          </cell>
          <cell r="D6793">
            <v>0</v>
          </cell>
          <cell r="E6793">
            <v>0</v>
          </cell>
          <cell r="F6793">
            <v>0</v>
          </cell>
          <cell r="G6793">
            <v>0</v>
          </cell>
          <cell r="H6793">
            <v>0</v>
          </cell>
          <cell r="I6793">
            <v>0</v>
          </cell>
          <cell r="J6793">
            <v>0</v>
          </cell>
          <cell r="K6793">
            <v>0</v>
          </cell>
        </row>
        <row r="6794">
          <cell r="B6794">
            <v>0</v>
          </cell>
          <cell r="C6794">
            <v>0</v>
          </cell>
          <cell r="D6794">
            <v>0</v>
          </cell>
          <cell r="E6794">
            <v>0</v>
          </cell>
          <cell r="F6794">
            <v>0</v>
          </cell>
          <cell r="G6794">
            <v>0</v>
          </cell>
          <cell r="H6794">
            <v>0</v>
          </cell>
          <cell r="I6794">
            <v>0</v>
          </cell>
          <cell r="J6794">
            <v>0</v>
          </cell>
          <cell r="K6794">
            <v>0</v>
          </cell>
        </row>
        <row r="6795">
          <cell r="B6795">
            <v>0</v>
          </cell>
          <cell r="C6795">
            <v>0</v>
          </cell>
          <cell r="D6795">
            <v>0</v>
          </cell>
          <cell r="E6795">
            <v>0</v>
          </cell>
          <cell r="F6795">
            <v>0</v>
          </cell>
          <cell r="G6795">
            <v>0</v>
          </cell>
          <cell r="H6795">
            <v>0</v>
          </cell>
          <cell r="I6795">
            <v>0</v>
          </cell>
          <cell r="J6795">
            <v>0</v>
          </cell>
          <cell r="K6795">
            <v>0</v>
          </cell>
        </row>
        <row r="6796">
          <cell r="B6796">
            <v>0</v>
          </cell>
          <cell r="C6796">
            <v>0</v>
          </cell>
          <cell r="D6796">
            <v>0</v>
          </cell>
          <cell r="E6796">
            <v>0</v>
          </cell>
          <cell r="F6796">
            <v>0</v>
          </cell>
          <cell r="G6796">
            <v>0</v>
          </cell>
          <cell r="H6796">
            <v>0</v>
          </cell>
          <cell r="I6796">
            <v>0</v>
          </cell>
          <cell r="J6796">
            <v>0</v>
          </cell>
          <cell r="K6796">
            <v>0</v>
          </cell>
        </row>
        <row r="6797">
          <cell r="B6797">
            <v>0</v>
          </cell>
          <cell r="C6797">
            <v>0</v>
          </cell>
          <cell r="D6797">
            <v>0</v>
          </cell>
          <cell r="E6797">
            <v>0</v>
          </cell>
          <cell r="F6797">
            <v>0</v>
          </cell>
          <cell r="G6797">
            <v>0</v>
          </cell>
          <cell r="H6797">
            <v>0</v>
          </cell>
          <cell r="I6797">
            <v>0</v>
          </cell>
          <cell r="J6797">
            <v>0</v>
          </cell>
          <cell r="K6797">
            <v>0</v>
          </cell>
        </row>
        <row r="6798">
          <cell r="B6798">
            <v>0</v>
          </cell>
          <cell r="C6798">
            <v>0</v>
          </cell>
          <cell r="D6798">
            <v>0</v>
          </cell>
          <cell r="E6798">
            <v>0</v>
          </cell>
          <cell r="F6798">
            <v>0</v>
          </cell>
          <cell r="G6798">
            <v>0</v>
          </cell>
          <cell r="H6798">
            <v>0</v>
          </cell>
          <cell r="I6798">
            <v>0</v>
          </cell>
          <cell r="J6798">
            <v>0</v>
          </cell>
          <cell r="K6798">
            <v>0</v>
          </cell>
        </row>
        <row r="6799">
          <cell r="B6799">
            <v>0</v>
          </cell>
          <cell r="C6799">
            <v>0</v>
          </cell>
          <cell r="D6799">
            <v>0</v>
          </cell>
          <cell r="E6799">
            <v>0</v>
          </cell>
          <cell r="F6799">
            <v>0</v>
          </cell>
          <cell r="G6799">
            <v>0</v>
          </cell>
          <cell r="H6799">
            <v>0</v>
          </cell>
          <cell r="I6799">
            <v>0</v>
          </cell>
          <cell r="J6799">
            <v>0</v>
          </cell>
          <cell r="K6799">
            <v>0</v>
          </cell>
        </row>
        <row r="6800">
          <cell r="B6800">
            <v>0</v>
          </cell>
          <cell r="C6800">
            <v>0</v>
          </cell>
          <cell r="D6800">
            <v>0</v>
          </cell>
          <cell r="E6800">
            <v>0</v>
          </cell>
          <cell r="F6800">
            <v>0</v>
          </cell>
          <cell r="G6800">
            <v>0</v>
          </cell>
          <cell r="H6800">
            <v>0</v>
          </cell>
          <cell r="I6800">
            <v>0</v>
          </cell>
          <cell r="J6800">
            <v>0</v>
          </cell>
          <cell r="K6800">
            <v>0</v>
          </cell>
        </row>
        <row r="6801">
          <cell r="B6801">
            <v>0</v>
          </cell>
          <cell r="C6801">
            <v>0</v>
          </cell>
          <cell r="D6801">
            <v>0</v>
          </cell>
          <cell r="E6801">
            <v>0</v>
          </cell>
          <cell r="F6801">
            <v>0</v>
          </cell>
          <cell r="G6801">
            <v>0</v>
          </cell>
          <cell r="H6801">
            <v>0</v>
          </cell>
          <cell r="I6801">
            <v>0</v>
          </cell>
          <cell r="J6801">
            <v>0</v>
          </cell>
          <cell r="K6801">
            <v>0</v>
          </cell>
        </row>
        <row r="6802">
          <cell r="B6802">
            <v>0</v>
          </cell>
          <cell r="C6802">
            <v>0</v>
          </cell>
          <cell r="D6802">
            <v>0</v>
          </cell>
          <cell r="E6802">
            <v>0</v>
          </cell>
          <cell r="F6802">
            <v>0</v>
          </cell>
          <cell r="G6802">
            <v>0</v>
          </cell>
          <cell r="H6802">
            <v>0</v>
          </cell>
          <cell r="I6802">
            <v>0</v>
          </cell>
          <cell r="J6802">
            <v>0</v>
          </cell>
          <cell r="K6802">
            <v>0</v>
          </cell>
        </row>
        <row r="6803">
          <cell r="B6803">
            <v>0</v>
          </cell>
          <cell r="C6803">
            <v>0</v>
          </cell>
          <cell r="D6803">
            <v>0</v>
          </cell>
          <cell r="E6803">
            <v>0</v>
          </cell>
          <cell r="F6803">
            <v>0</v>
          </cell>
          <cell r="G6803">
            <v>0</v>
          </cell>
          <cell r="H6803">
            <v>0</v>
          </cell>
          <cell r="I6803">
            <v>0</v>
          </cell>
          <cell r="J6803">
            <v>0</v>
          </cell>
          <cell r="K6803">
            <v>0</v>
          </cell>
        </row>
        <row r="6804">
          <cell r="B6804">
            <v>0</v>
          </cell>
          <cell r="C6804">
            <v>0</v>
          </cell>
          <cell r="D6804">
            <v>0</v>
          </cell>
          <cell r="E6804">
            <v>0</v>
          </cell>
          <cell r="F6804">
            <v>0</v>
          </cell>
          <cell r="G6804">
            <v>0</v>
          </cell>
          <cell r="H6804">
            <v>0</v>
          </cell>
          <cell r="I6804">
            <v>0</v>
          </cell>
          <cell r="J6804">
            <v>0</v>
          </cell>
          <cell r="K6804">
            <v>0</v>
          </cell>
        </row>
        <row r="6805">
          <cell r="B6805">
            <v>0</v>
          </cell>
          <cell r="C6805">
            <v>0</v>
          </cell>
          <cell r="D6805">
            <v>0</v>
          </cell>
          <cell r="E6805">
            <v>0</v>
          </cell>
          <cell r="F6805">
            <v>0</v>
          </cell>
          <cell r="G6805">
            <v>0</v>
          </cell>
          <cell r="H6805">
            <v>0</v>
          </cell>
          <cell r="I6805">
            <v>0</v>
          </cell>
          <cell r="J6805">
            <v>0</v>
          </cell>
          <cell r="K6805">
            <v>0</v>
          </cell>
        </row>
        <row r="6806">
          <cell r="B6806">
            <v>0</v>
          </cell>
          <cell r="C6806">
            <v>0</v>
          </cell>
          <cell r="D6806">
            <v>0</v>
          </cell>
          <cell r="E6806">
            <v>0</v>
          </cell>
          <cell r="F6806">
            <v>0</v>
          </cell>
          <cell r="G6806">
            <v>0</v>
          </cell>
          <cell r="H6806">
            <v>0</v>
          </cell>
          <cell r="I6806">
            <v>0</v>
          </cell>
          <cell r="J6806">
            <v>0</v>
          </cell>
          <cell r="K6806">
            <v>0</v>
          </cell>
        </row>
        <row r="6807">
          <cell r="B6807">
            <v>0</v>
          </cell>
          <cell r="C6807">
            <v>0</v>
          </cell>
          <cell r="D6807">
            <v>0</v>
          </cell>
          <cell r="E6807">
            <v>0</v>
          </cell>
          <cell r="F6807">
            <v>0</v>
          </cell>
          <cell r="G6807">
            <v>0</v>
          </cell>
          <cell r="H6807">
            <v>0</v>
          </cell>
          <cell r="I6807">
            <v>0</v>
          </cell>
          <cell r="J6807">
            <v>0</v>
          </cell>
          <cell r="K6807">
            <v>0</v>
          </cell>
        </row>
        <row r="6808">
          <cell r="B6808">
            <v>0</v>
          </cell>
          <cell r="C6808">
            <v>0</v>
          </cell>
          <cell r="D6808">
            <v>0</v>
          </cell>
          <cell r="E6808">
            <v>0</v>
          </cell>
          <cell r="F6808">
            <v>0</v>
          </cell>
          <cell r="G6808">
            <v>0</v>
          </cell>
          <cell r="H6808">
            <v>0</v>
          </cell>
          <cell r="I6808">
            <v>0</v>
          </cell>
          <cell r="J6808">
            <v>0</v>
          </cell>
          <cell r="K6808">
            <v>0</v>
          </cell>
        </row>
        <row r="6809">
          <cell r="B6809">
            <v>0</v>
          </cell>
          <cell r="C6809">
            <v>0</v>
          </cell>
          <cell r="D6809">
            <v>0</v>
          </cell>
          <cell r="E6809">
            <v>0</v>
          </cell>
          <cell r="F6809">
            <v>0</v>
          </cell>
          <cell r="G6809">
            <v>0</v>
          </cell>
          <cell r="H6809">
            <v>0</v>
          </cell>
          <cell r="I6809">
            <v>0</v>
          </cell>
          <cell r="J6809">
            <v>0</v>
          </cell>
          <cell r="K6809">
            <v>0</v>
          </cell>
        </row>
        <row r="6810">
          <cell r="B6810">
            <v>0</v>
          </cell>
          <cell r="C6810">
            <v>0</v>
          </cell>
          <cell r="D6810">
            <v>0</v>
          </cell>
          <cell r="E6810">
            <v>0</v>
          </cell>
          <cell r="F6810">
            <v>0</v>
          </cell>
          <cell r="G6810">
            <v>0</v>
          </cell>
          <cell r="H6810">
            <v>0</v>
          </cell>
          <cell r="I6810">
            <v>0</v>
          </cell>
          <cell r="J6810">
            <v>0</v>
          </cell>
          <cell r="K6810">
            <v>0</v>
          </cell>
        </row>
        <row r="6811">
          <cell r="B6811">
            <v>0</v>
          </cell>
          <cell r="C6811">
            <v>0</v>
          </cell>
          <cell r="D6811">
            <v>0</v>
          </cell>
          <cell r="E6811">
            <v>0</v>
          </cell>
          <cell r="F6811">
            <v>0</v>
          </cell>
          <cell r="G6811">
            <v>0</v>
          </cell>
          <cell r="H6811">
            <v>0</v>
          </cell>
          <cell r="I6811">
            <v>0</v>
          </cell>
          <cell r="J6811">
            <v>0</v>
          </cell>
          <cell r="K6811">
            <v>0</v>
          </cell>
        </row>
        <row r="6812">
          <cell r="B6812">
            <v>0</v>
          </cell>
          <cell r="C6812">
            <v>0</v>
          </cell>
          <cell r="D6812">
            <v>0</v>
          </cell>
          <cell r="E6812">
            <v>0</v>
          </cell>
          <cell r="F6812">
            <v>0</v>
          </cell>
          <cell r="G6812">
            <v>0</v>
          </cell>
          <cell r="H6812">
            <v>0</v>
          </cell>
          <cell r="I6812">
            <v>0</v>
          </cell>
          <cell r="J6812">
            <v>0</v>
          </cell>
          <cell r="K6812">
            <v>0</v>
          </cell>
        </row>
        <row r="6813">
          <cell r="B6813">
            <v>0</v>
          </cell>
          <cell r="C6813">
            <v>0</v>
          </cell>
          <cell r="D6813">
            <v>0</v>
          </cell>
          <cell r="E6813">
            <v>0</v>
          </cell>
          <cell r="F6813">
            <v>0</v>
          </cell>
          <cell r="G6813">
            <v>0</v>
          </cell>
          <cell r="H6813">
            <v>0</v>
          </cell>
          <cell r="I6813">
            <v>0</v>
          </cell>
          <cell r="J6813">
            <v>0</v>
          </cell>
          <cell r="K6813">
            <v>0</v>
          </cell>
        </row>
        <row r="6814">
          <cell r="B6814">
            <v>0</v>
          </cell>
          <cell r="C6814">
            <v>0</v>
          </cell>
          <cell r="D6814">
            <v>0</v>
          </cell>
          <cell r="E6814">
            <v>0</v>
          </cell>
          <cell r="F6814">
            <v>0</v>
          </cell>
          <cell r="G6814">
            <v>0</v>
          </cell>
          <cell r="H6814">
            <v>0</v>
          </cell>
          <cell r="I6814">
            <v>0</v>
          </cell>
          <cell r="J6814">
            <v>0</v>
          </cell>
          <cell r="K6814">
            <v>0</v>
          </cell>
        </row>
        <row r="6815">
          <cell r="B6815">
            <v>0</v>
          </cell>
          <cell r="C6815">
            <v>0</v>
          </cell>
          <cell r="D6815">
            <v>0</v>
          </cell>
          <cell r="E6815">
            <v>0</v>
          </cell>
          <cell r="F6815">
            <v>0</v>
          </cell>
          <cell r="G6815">
            <v>0</v>
          </cell>
          <cell r="H6815">
            <v>0</v>
          </cell>
          <cell r="I6815">
            <v>0</v>
          </cell>
          <cell r="J6815">
            <v>0</v>
          </cell>
          <cell r="K6815">
            <v>0</v>
          </cell>
        </row>
        <row r="6816">
          <cell r="B6816">
            <v>0</v>
          </cell>
          <cell r="C6816">
            <v>0</v>
          </cell>
          <cell r="D6816">
            <v>0</v>
          </cell>
          <cell r="E6816">
            <v>0</v>
          </cell>
          <cell r="F6816">
            <v>0</v>
          </cell>
          <cell r="G6816">
            <v>0</v>
          </cell>
          <cell r="H6816">
            <v>0</v>
          </cell>
          <cell r="I6816">
            <v>0</v>
          </cell>
          <cell r="J6816">
            <v>0</v>
          </cell>
          <cell r="K6816">
            <v>0</v>
          </cell>
        </row>
        <row r="6817">
          <cell r="B6817">
            <v>0</v>
          </cell>
          <cell r="C6817">
            <v>0</v>
          </cell>
          <cell r="D6817">
            <v>0</v>
          </cell>
          <cell r="E6817">
            <v>0</v>
          </cell>
          <cell r="F6817">
            <v>0</v>
          </cell>
          <cell r="G6817">
            <v>0</v>
          </cell>
          <cell r="H6817">
            <v>0</v>
          </cell>
          <cell r="I6817">
            <v>0</v>
          </cell>
          <cell r="J6817">
            <v>0</v>
          </cell>
          <cell r="K6817">
            <v>0</v>
          </cell>
        </row>
        <row r="6818">
          <cell r="B6818">
            <v>0</v>
          </cell>
          <cell r="C6818">
            <v>0</v>
          </cell>
          <cell r="D6818">
            <v>0</v>
          </cell>
          <cell r="E6818">
            <v>0</v>
          </cell>
          <cell r="F6818">
            <v>0</v>
          </cell>
          <cell r="G6818">
            <v>0</v>
          </cell>
          <cell r="H6818">
            <v>0</v>
          </cell>
          <cell r="I6818">
            <v>0</v>
          </cell>
          <cell r="J6818">
            <v>0</v>
          </cell>
          <cell r="K6818">
            <v>0</v>
          </cell>
        </row>
        <row r="6819">
          <cell r="B6819">
            <v>0</v>
          </cell>
          <cell r="C6819">
            <v>0</v>
          </cell>
          <cell r="D6819">
            <v>0</v>
          </cell>
          <cell r="E6819">
            <v>0</v>
          </cell>
          <cell r="F6819">
            <v>0</v>
          </cell>
          <cell r="G6819">
            <v>0</v>
          </cell>
          <cell r="H6819">
            <v>0</v>
          </cell>
          <cell r="I6819">
            <v>0</v>
          </cell>
          <cell r="J6819">
            <v>0</v>
          </cell>
          <cell r="K6819">
            <v>0</v>
          </cell>
        </row>
        <row r="6820">
          <cell r="B6820">
            <v>0</v>
          </cell>
          <cell r="C6820">
            <v>0</v>
          </cell>
          <cell r="D6820">
            <v>0</v>
          </cell>
          <cell r="E6820">
            <v>0</v>
          </cell>
          <cell r="F6820">
            <v>0</v>
          </cell>
          <cell r="G6820">
            <v>0</v>
          </cell>
          <cell r="H6820">
            <v>0</v>
          </cell>
          <cell r="I6820">
            <v>0</v>
          </cell>
          <cell r="J6820">
            <v>0</v>
          </cell>
          <cell r="K6820">
            <v>0</v>
          </cell>
        </row>
        <row r="6821">
          <cell r="B6821">
            <v>0</v>
          </cell>
          <cell r="C6821">
            <v>0</v>
          </cell>
          <cell r="D6821">
            <v>0</v>
          </cell>
          <cell r="E6821">
            <v>0</v>
          </cell>
          <cell r="F6821">
            <v>0</v>
          </cell>
          <cell r="G6821">
            <v>0</v>
          </cell>
          <cell r="H6821">
            <v>0</v>
          </cell>
          <cell r="I6821">
            <v>0</v>
          </cell>
          <cell r="J6821">
            <v>0</v>
          </cell>
          <cell r="K6821">
            <v>0</v>
          </cell>
        </row>
        <row r="6822">
          <cell r="B6822">
            <v>0</v>
          </cell>
          <cell r="C6822">
            <v>0</v>
          </cell>
          <cell r="D6822">
            <v>0</v>
          </cell>
          <cell r="E6822">
            <v>0</v>
          </cell>
          <cell r="F6822">
            <v>0</v>
          </cell>
          <cell r="G6822">
            <v>0</v>
          </cell>
          <cell r="H6822">
            <v>0</v>
          </cell>
          <cell r="I6822">
            <v>0</v>
          </cell>
          <cell r="J6822">
            <v>0</v>
          </cell>
          <cell r="K6822">
            <v>0</v>
          </cell>
        </row>
        <row r="6823">
          <cell r="B6823">
            <v>0</v>
          </cell>
          <cell r="C6823">
            <v>0</v>
          </cell>
          <cell r="D6823">
            <v>0</v>
          </cell>
          <cell r="E6823">
            <v>0</v>
          </cell>
          <cell r="F6823">
            <v>0</v>
          </cell>
          <cell r="G6823">
            <v>0</v>
          </cell>
          <cell r="H6823">
            <v>0</v>
          </cell>
          <cell r="I6823">
            <v>0</v>
          </cell>
          <cell r="J6823">
            <v>0</v>
          </cell>
          <cell r="K6823">
            <v>0</v>
          </cell>
        </row>
        <row r="6824">
          <cell r="B6824">
            <v>0</v>
          </cell>
          <cell r="C6824">
            <v>0</v>
          </cell>
          <cell r="D6824">
            <v>0</v>
          </cell>
          <cell r="E6824">
            <v>0</v>
          </cell>
          <cell r="F6824">
            <v>0</v>
          </cell>
          <cell r="G6824">
            <v>0</v>
          </cell>
          <cell r="H6824">
            <v>0</v>
          </cell>
          <cell r="I6824">
            <v>0</v>
          </cell>
          <cell r="J6824">
            <v>0</v>
          </cell>
          <cell r="K6824">
            <v>0</v>
          </cell>
        </row>
        <row r="6825">
          <cell r="B6825">
            <v>0</v>
          </cell>
          <cell r="C6825">
            <v>0</v>
          </cell>
          <cell r="D6825">
            <v>0</v>
          </cell>
          <cell r="E6825">
            <v>0</v>
          </cell>
          <cell r="F6825">
            <v>0</v>
          </cell>
          <cell r="G6825">
            <v>0</v>
          </cell>
          <cell r="H6825">
            <v>0</v>
          </cell>
          <cell r="I6825">
            <v>0</v>
          </cell>
          <cell r="J6825">
            <v>0</v>
          </cell>
          <cell r="K6825">
            <v>0</v>
          </cell>
        </row>
        <row r="6826">
          <cell r="B6826">
            <v>0</v>
          </cell>
          <cell r="C6826">
            <v>0</v>
          </cell>
          <cell r="D6826">
            <v>0</v>
          </cell>
          <cell r="E6826">
            <v>0</v>
          </cell>
          <cell r="F6826">
            <v>0</v>
          </cell>
          <cell r="G6826">
            <v>0</v>
          </cell>
          <cell r="H6826">
            <v>0</v>
          </cell>
          <cell r="I6826">
            <v>0</v>
          </cell>
          <cell r="J6826">
            <v>0</v>
          </cell>
          <cell r="K6826">
            <v>0</v>
          </cell>
        </row>
        <row r="6827">
          <cell r="B6827">
            <v>0</v>
          </cell>
          <cell r="C6827">
            <v>0</v>
          </cell>
          <cell r="D6827">
            <v>0</v>
          </cell>
          <cell r="E6827">
            <v>0</v>
          </cell>
          <cell r="F6827">
            <v>0</v>
          </cell>
          <cell r="G6827">
            <v>0</v>
          </cell>
          <cell r="H6827">
            <v>0</v>
          </cell>
          <cell r="I6827">
            <v>0</v>
          </cell>
          <cell r="J6827">
            <v>0</v>
          </cell>
          <cell r="K6827">
            <v>0</v>
          </cell>
        </row>
        <row r="6828">
          <cell r="B6828">
            <v>0</v>
          </cell>
          <cell r="C6828">
            <v>0</v>
          </cell>
          <cell r="D6828">
            <v>0</v>
          </cell>
          <cell r="E6828">
            <v>0</v>
          </cell>
          <cell r="F6828">
            <v>0</v>
          </cell>
          <cell r="G6828">
            <v>0</v>
          </cell>
          <cell r="H6828">
            <v>0</v>
          </cell>
          <cell r="I6828">
            <v>0</v>
          </cell>
          <cell r="J6828">
            <v>0</v>
          </cell>
          <cell r="K6828">
            <v>0</v>
          </cell>
        </row>
        <row r="6829">
          <cell r="B6829">
            <v>0</v>
          </cell>
          <cell r="C6829">
            <v>0</v>
          </cell>
          <cell r="D6829">
            <v>0</v>
          </cell>
          <cell r="E6829">
            <v>0</v>
          </cell>
          <cell r="F6829">
            <v>0</v>
          </cell>
          <cell r="G6829">
            <v>0</v>
          </cell>
          <cell r="H6829">
            <v>0</v>
          </cell>
          <cell r="I6829">
            <v>0</v>
          </cell>
          <cell r="J6829">
            <v>0</v>
          </cell>
          <cell r="K6829">
            <v>0</v>
          </cell>
        </row>
        <row r="6830">
          <cell r="B6830">
            <v>0</v>
          </cell>
          <cell r="C6830">
            <v>0</v>
          </cell>
          <cell r="D6830">
            <v>0</v>
          </cell>
          <cell r="E6830">
            <v>0</v>
          </cell>
          <cell r="F6830">
            <v>0</v>
          </cell>
          <cell r="G6830">
            <v>0</v>
          </cell>
          <cell r="H6830">
            <v>0</v>
          </cell>
          <cell r="I6830">
            <v>0</v>
          </cell>
          <cell r="J6830">
            <v>0</v>
          </cell>
          <cell r="K6830">
            <v>0</v>
          </cell>
        </row>
        <row r="6831">
          <cell r="B6831">
            <v>0</v>
          </cell>
          <cell r="C6831">
            <v>0</v>
          </cell>
          <cell r="D6831">
            <v>0</v>
          </cell>
          <cell r="E6831">
            <v>0</v>
          </cell>
          <cell r="F6831">
            <v>0</v>
          </cell>
          <cell r="G6831">
            <v>0</v>
          </cell>
          <cell r="H6831">
            <v>0</v>
          </cell>
          <cell r="I6831">
            <v>0</v>
          </cell>
          <cell r="J6831">
            <v>0</v>
          </cell>
          <cell r="K6831">
            <v>0</v>
          </cell>
        </row>
        <row r="6832">
          <cell r="B6832">
            <v>0</v>
          </cell>
          <cell r="C6832">
            <v>0</v>
          </cell>
          <cell r="D6832">
            <v>0</v>
          </cell>
          <cell r="E6832">
            <v>0</v>
          </cell>
          <cell r="F6832">
            <v>0</v>
          </cell>
          <cell r="G6832">
            <v>0</v>
          </cell>
          <cell r="H6832">
            <v>0</v>
          </cell>
          <cell r="I6832">
            <v>0</v>
          </cell>
          <cell r="J6832">
            <v>0</v>
          </cell>
          <cell r="K6832">
            <v>0</v>
          </cell>
        </row>
        <row r="6833">
          <cell r="B6833">
            <v>0</v>
          </cell>
          <cell r="C6833">
            <v>0</v>
          </cell>
          <cell r="D6833">
            <v>0</v>
          </cell>
          <cell r="E6833">
            <v>0</v>
          </cell>
          <cell r="F6833">
            <v>0</v>
          </cell>
          <cell r="G6833">
            <v>0</v>
          </cell>
          <cell r="H6833">
            <v>0</v>
          </cell>
          <cell r="I6833">
            <v>0</v>
          </cell>
          <cell r="J6833">
            <v>0</v>
          </cell>
          <cell r="K6833">
            <v>0</v>
          </cell>
        </row>
        <row r="6834">
          <cell r="B6834">
            <v>0</v>
          </cell>
          <cell r="C6834">
            <v>0</v>
          </cell>
          <cell r="D6834">
            <v>0</v>
          </cell>
          <cell r="E6834">
            <v>0</v>
          </cell>
          <cell r="F6834">
            <v>0</v>
          </cell>
          <cell r="G6834">
            <v>0</v>
          </cell>
          <cell r="H6834">
            <v>0</v>
          </cell>
          <cell r="I6834">
            <v>0</v>
          </cell>
          <cell r="J6834">
            <v>0</v>
          </cell>
          <cell r="K6834">
            <v>0</v>
          </cell>
        </row>
        <row r="6835">
          <cell r="B6835">
            <v>0</v>
          </cell>
          <cell r="C6835">
            <v>0</v>
          </cell>
          <cell r="D6835">
            <v>0</v>
          </cell>
          <cell r="E6835">
            <v>0</v>
          </cell>
          <cell r="F6835">
            <v>0</v>
          </cell>
          <cell r="G6835">
            <v>0</v>
          </cell>
          <cell r="H6835">
            <v>0</v>
          </cell>
          <cell r="I6835">
            <v>0</v>
          </cell>
          <cell r="J6835">
            <v>0</v>
          </cell>
          <cell r="K6835">
            <v>0</v>
          </cell>
        </row>
        <row r="6836">
          <cell r="B6836">
            <v>0</v>
          </cell>
          <cell r="C6836">
            <v>0</v>
          </cell>
          <cell r="D6836">
            <v>0</v>
          </cell>
          <cell r="E6836">
            <v>0</v>
          </cell>
          <cell r="F6836">
            <v>0</v>
          </cell>
          <cell r="G6836">
            <v>0</v>
          </cell>
          <cell r="H6836">
            <v>0</v>
          </cell>
          <cell r="I6836">
            <v>0</v>
          </cell>
          <cell r="J6836">
            <v>0</v>
          </cell>
          <cell r="K6836">
            <v>0</v>
          </cell>
        </row>
        <row r="6837">
          <cell r="B6837">
            <v>0</v>
          </cell>
          <cell r="C6837">
            <v>0</v>
          </cell>
          <cell r="D6837">
            <v>0</v>
          </cell>
          <cell r="E6837">
            <v>0</v>
          </cell>
          <cell r="F6837">
            <v>0</v>
          </cell>
          <cell r="G6837">
            <v>0</v>
          </cell>
          <cell r="H6837">
            <v>0</v>
          </cell>
          <cell r="I6837">
            <v>0</v>
          </cell>
          <cell r="J6837">
            <v>0</v>
          </cell>
          <cell r="K6837">
            <v>0</v>
          </cell>
        </row>
        <row r="6838">
          <cell r="B6838">
            <v>0</v>
          </cell>
          <cell r="C6838">
            <v>0</v>
          </cell>
          <cell r="D6838">
            <v>0</v>
          </cell>
          <cell r="E6838">
            <v>0</v>
          </cell>
          <cell r="F6838">
            <v>0</v>
          </cell>
          <cell r="G6838">
            <v>0</v>
          </cell>
          <cell r="H6838">
            <v>0</v>
          </cell>
          <cell r="I6838">
            <v>0</v>
          </cell>
          <cell r="J6838">
            <v>0</v>
          </cell>
          <cell r="K6838">
            <v>0</v>
          </cell>
        </row>
        <row r="6839">
          <cell r="B6839">
            <v>0</v>
          </cell>
          <cell r="C6839">
            <v>0</v>
          </cell>
          <cell r="D6839">
            <v>0</v>
          </cell>
          <cell r="E6839">
            <v>0</v>
          </cell>
          <cell r="F6839">
            <v>0</v>
          </cell>
          <cell r="G6839">
            <v>0</v>
          </cell>
          <cell r="H6839">
            <v>0</v>
          </cell>
          <cell r="I6839">
            <v>0</v>
          </cell>
          <cell r="J6839">
            <v>0</v>
          </cell>
          <cell r="K6839">
            <v>0</v>
          </cell>
        </row>
        <row r="6840">
          <cell r="B6840">
            <v>0</v>
          </cell>
          <cell r="C6840">
            <v>0</v>
          </cell>
          <cell r="D6840">
            <v>0</v>
          </cell>
          <cell r="E6840">
            <v>0</v>
          </cell>
          <cell r="F6840">
            <v>0</v>
          </cell>
          <cell r="G6840">
            <v>0</v>
          </cell>
          <cell r="H6840">
            <v>0</v>
          </cell>
          <cell r="I6840">
            <v>0</v>
          </cell>
          <cell r="J6840">
            <v>0</v>
          </cell>
          <cell r="K6840">
            <v>0</v>
          </cell>
        </row>
        <row r="6841">
          <cell r="B6841">
            <v>0</v>
          </cell>
          <cell r="C6841">
            <v>0</v>
          </cell>
          <cell r="D6841">
            <v>0</v>
          </cell>
          <cell r="E6841">
            <v>0</v>
          </cell>
          <cell r="F6841">
            <v>0</v>
          </cell>
          <cell r="G6841">
            <v>0</v>
          </cell>
          <cell r="H6841">
            <v>0</v>
          </cell>
          <cell r="I6841">
            <v>0</v>
          </cell>
          <cell r="J6841">
            <v>0</v>
          </cell>
          <cell r="K6841">
            <v>0</v>
          </cell>
        </row>
        <row r="6842">
          <cell r="B6842">
            <v>0</v>
          </cell>
          <cell r="C6842">
            <v>0</v>
          </cell>
          <cell r="D6842">
            <v>0</v>
          </cell>
          <cell r="E6842">
            <v>0</v>
          </cell>
          <cell r="F6842">
            <v>0</v>
          </cell>
          <cell r="G6842">
            <v>0</v>
          </cell>
          <cell r="H6842">
            <v>0</v>
          </cell>
          <cell r="I6842">
            <v>0</v>
          </cell>
          <cell r="J6842">
            <v>0</v>
          </cell>
          <cell r="K6842">
            <v>0</v>
          </cell>
        </row>
        <row r="6843">
          <cell r="B6843">
            <v>0</v>
          </cell>
          <cell r="C6843">
            <v>0</v>
          </cell>
          <cell r="D6843">
            <v>0</v>
          </cell>
          <cell r="E6843">
            <v>0</v>
          </cell>
          <cell r="F6843">
            <v>0</v>
          </cell>
          <cell r="G6843">
            <v>0</v>
          </cell>
          <cell r="H6843">
            <v>0</v>
          </cell>
          <cell r="I6843">
            <v>0</v>
          </cell>
          <cell r="J6843">
            <v>0</v>
          </cell>
          <cell r="K6843">
            <v>0</v>
          </cell>
        </row>
        <row r="6844">
          <cell r="B6844">
            <v>0</v>
          </cell>
          <cell r="C6844">
            <v>0</v>
          </cell>
          <cell r="D6844">
            <v>0</v>
          </cell>
          <cell r="E6844">
            <v>0</v>
          </cell>
          <cell r="F6844">
            <v>0</v>
          </cell>
          <cell r="G6844">
            <v>0</v>
          </cell>
          <cell r="H6844">
            <v>0</v>
          </cell>
          <cell r="I6844">
            <v>0</v>
          </cell>
          <cell r="J6844">
            <v>0</v>
          </cell>
          <cell r="K6844">
            <v>0</v>
          </cell>
        </row>
        <row r="6845">
          <cell r="B6845">
            <v>0</v>
          </cell>
          <cell r="C6845">
            <v>0</v>
          </cell>
          <cell r="D6845">
            <v>0</v>
          </cell>
          <cell r="E6845">
            <v>0</v>
          </cell>
          <cell r="F6845">
            <v>0</v>
          </cell>
          <cell r="G6845">
            <v>0</v>
          </cell>
          <cell r="H6845">
            <v>0</v>
          </cell>
          <cell r="I6845">
            <v>0</v>
          </cell>
          <cell r="J6845">
            <v>0</v>
          </cell>
          <cell r="K6845">
            <v>0</v>
          </cell>
        </row>
        <row r="6846">
          <cell r="B6846">
            <v>0</v>
          </cell>
          <cell r="C6846">
            <v>0</v>
          </cell>
          <cell r="D6846">
            <v>0</v>
          </cell>
          <cell r="E6846">
            <v>0</v>
          </cell>
          <cell r="F6846">
            <v>0</v>
          </cell>
          <cell r="G6846">
            <v>0</v>
          </cell>
          <cell r="H6846">
            <v>0</v>
          </cell>
          <cell r="I6846">
            <v>0</v>
          </cell>
          <cell r="J6846">
            <v>0</v>
          </cell>
          <cell r="K6846">
            <v>0</v>
          </cell>
        </row>
        <row r="6847">
          <cell r="B6847">
            <v>0</v>
          </cell>
          <cell r="C6847">
            <v>0</v>
          </cell>
          <cell r="D6847">
            <v>0</v>
          </cell>
          <cell r="E6847">
            <v>0</v>
          </cell>
          <cell r="F6847">
            <v>0</v>
          </cell>
          <cell r="G6847">
            <v>0</v>
          </cell>
          <cell r="H6847">
            <v>0</v>
          </cell>
          <cell r="I6847">
            <v>0</v>
          </cell>
          <cell r="J6847">
            <v>0</v>
          </cell>
          <cell r="K6847">
            <v>0</v>
          </cell>
        </row>
        <row r="6848">
          <cell r="B6848">
            <v>0</v>
          </cell>
          <cell r="C6848">
            <v>0</v>
          </cell>
          <cell r="D6848">
            <v>0</v>
          </cell>
          <cell r="E6848">
            <v>0</v>
          </cell>
          <cell r="F6848">
            <v>0</v>
          </cell>
          <cell r="G6848">
            <v>0</v>
          </cell>
          <cell r="H6848">
            <v>0</v>
          </cell>
          <cell r="I6848">
            <v>0</v>
          </cell>
          <cell r="J6848">
            <v>0</v>
          </cell>
          <cell r="K6848">
            <v>0</v>
          </cell>
        </row>
        <row r="6849">
          <cell r="B6849">
            <v>0</v>
          </cell>
          <cell r="C6849">
            <v>0</v>
          </cell>
          <cell r="D6849">
            <v>0</v>
          </cell>
          <cell r="E6849">
            <v>0</v>
          </cell>
          <cell r="F6849">
            <v>0</v>
          </cell>
          <cell r="G6849">
            <v>0</v>
          </cell>
          <cell r="H6849">
            <v>0</v>
          </cell>
          <cell r="I6849">
            <v>0</v>
          </cell>
          <cell r="J6849">
            <v>0</v>
          </cell>
          <cell r="K6849">
            <v>0</v>
          </cell>
        </row>
        <row r="6850">
          <cell r="B6850">
            <v>0</v>
          </cell>
          <cell r="C6850">
            <v>0</v>
          </cell>
          <cell r="D6850">
            <v>0</v>
          </cell>
          <cell r="E6850">
            <v>0</v>
          </cell>
          <cell r="F6850">
            <v>0</v>
          </cell>
          <cell r="G6850">
            <v>0</v>
          </cell>
          <cell r="H6850">
            <v>0</v>
          </cell>
          <cell r="I6850">
            <v>0</v>
          </cell>
          <cell r="J6850">
            <v>0</v>
          </cell>
          <cell r="K6850">
            <v>0</v>
          </cell>
        </row>
        <row r="6851">
          <cell r="B6851">
            <v>0</v>
          </cell>
          <cell r="C6851">
            <v>0</v>
          </cell>
          <cell r="D6851">
            <v>0</v>
          </cell>
          <cell r="E6851">
            <v>0</v>
          </cell>
          <cell r="F6851">
            <v>0</v>
          </cell>
          <cell r="G6851">
            <v>0</v>
          </cell>
          <cell r="H6851">
            <v>0</v>
          </cell>
          <cell r="I6851">
            <v>0</v>
          </cell>
          <cell r="J6851">
            <v>0</v>
          </cell>
          <cell r="K6851">
            <v>0</v>
          </cell>
        </row>
        <row r="6852">
          <cell r="B6852">
            <v>0</v>
          </cell>
          <cell r="C6852">
            <v>0</v>
          </cell>
          <cell r="D6852">
            <v>0</v>
          </cell>
          <cell r="E6852">
            <v>0</v>
          </cell>
          <cell r="F6852">
            <v>0</v>
          </cell>
          <cell r="G6852">
            <v>0</v>
          </cell>
          <cell r="H6852">
            <v>0</v>
          </cell>
          <cell r="I6852">
            <v>0</v>
          </cell>
          <cell r="J6852">
            <v>0</v>
          </cell>
          <cell r="K6852">
            <v>0</v>
          </cell>
        </row>
        <row r="6853">
          <cell r="B6853">
            <v>0</v>
          </cell>
          <cell r="C6853">
            <v>0</v>
          </cell>
          <cell r="D6853">
            <v>0</v>
          </cell>
          <cell r="E6853">
            <v>0</v>
          </cell>
          <cell r="F6853">
            <v>0</v>
          </cell>
          <cell r="G6853">
            <v>0</v>
          </cell>
          <cell r="H6853">
            <v>0</v>
          </cell>
          <cell r="I6853">
            <v>0</v>
          </cell>
          <cell r="J6853">
            <v>0</v>
          </cell>
          <cell r="K6853">
            <v>0</v>
          </cell>
        </row>
        <row r="6854">
          <cell r="B6854">
            <v>0</v>
          </cell>
          <cell r="C6854">
            <v>0</v>
          </cell>
          <cell r="D6854">
            <v>0</v>
          </cell>
          <cell r="E6854">
            <v>0</v>
          </cell>
          <cell r="F6854">
            <v>0</v>
          </cell>
          <cell r="G6854">
            <v>0</v>
          </cell>
          <cell r="H6854">
            <v>0</v>
          </cell>
          <cell r="I6854">
            <v>0</v>
          </cell>
          <cell r="J6854">
            <v>0</v>
          </cell>
          <cell r="K6854">
            <v>0</v>
          </cell>
        </row>
        <row r="6855">
          <cell r="B6855">
            <v>0</v>
          </cell>
          <cell r="C6855">
            <v>0</v>
          </cell>
          <cell r="D6855">
            <v>0</v>
          </cell>
          <cell r="E6855">
            <v>0</v>
          </cell>
          <cell r="F6855">
            <v>0</v>
          </cell>
          <cell r="G6855">
            <v>0</v>
          </cell>
          <cell r="H6855">
            <v>0</v>
          </cell>
          <cell r="I6855">
            <v>0</v>
          </cell>
          <cell r="J6855">
            <v>0</v>
          </cell>
          <cell r="K6855">
            <v>0</v>
          </cell>
        </row>
        <row r="6856">
          <cell r="B6856">
            <v>0</v>
          </cell>
          <cell r="C6856">
            <v>0</v>
          </cell>
          <cell r="D6856">
            <v>0</v>
          </cell>
          <cell r="E6856">
            <v>0</v>
          </cell>
          <cell r="F6856">
            <v>0</v>
          </cell>
          <cell r="G6856">
            <v>0</v>
          </cell>
          <cell r="H6856">
            <v>0</v>
          </cell>
          <cell r="I6856">
            <v>0</v>
          </cell>
          <cell r="J6856">
            <v>0</v>
          </cell>
          <cell r="K6856">
            <v>0</v>
          </cell>
        </row>
        <row r="6857">
          <cell r="B6857">
            <v>0</v>
          </cell>
          <cell r="C6857">
            <v>0</v>
          </cell>
          <cell r="D6857">
            <v>0</v>
          </cell>
          <cell r="E6857">
            <v>0</v>
          </cell>
          <cell r="F6857">
            <v>0</v>
          </cell>
          <cell r="G6857">
            <v>0</v>
          </cell>
          <cell r="H6857">
            <v>0</v>
          </cell>
          <cell r="I6857">
            <v>0</v>
          </cell>
          <cell r="J6857">
            <v>0</v>
          </cell>
          <cell r="K6857">
            <v>0</v>
          </cell>
        </row>
        <row r="6858">
          <cell r="B6858">
            <v>0</v>
          </cell>
          <cell r="C6858">
            <v>0</v>
          </cell>
          <cell r="D6858">
            <v>0</v>
          </cell>
          <cell r="E6858">
            <v>0</v>
          </cell>
          <cell r="F6858">
            <v>0</v>
          </cell>
          <cell r="G6858">
            <v>0</v>
          </cell>
          <cell r="H6858">
            <v>0</v>
          </cell>
          <cell r="I6858">
            <v>0</v>
          </cell>
          <cell r="J6858">
            <v>0</v>
          </cell>
          <cell r="K6858">
            <v>0</v>
          </cell>
        </row>
        <row r="6859">
          <cell r="B6859">
            <v>0</v>
          </cell>
          <cell r="C6859">
            <v>0</v>
          </cell>
          <cell r="D6859">
            <v>0</v>
          </cell>
          <cell r="E6859">
            <v>0</v>
          </cell>
          <cell r="F6859">
            <v>0</v>
          </cell>
          <cell r="G6859">
            <v>0</v>
          </cell>
          <cell r="H6859">
            <v>0</v>
          </cell>
          <cell r="I6859">
            <v>0</v>
          </cell>
          <cell r="J6859">
            <v>0</v>
          </cell>
          <cell r="K6859">
            <v>0</v>
          </cell>
        </row>
        <row r="6860">
          <cell r="B6860">
            <v>0</v>
          </cell>
          <cell r="C6860">
            <v>0</v>
          </cell>
          <cell r="D6860">
            <v>0</v>
          </cell>
          <cell r="E6860">
            <v>0</v>
          </cell>
          <cell r="F6860">
            <v>0</v>
          </cell>
          <cell r="G6860">
            <v>0</v>
          </cell>
          <cell r="H6860">
            <v>0</v>
          </cell>
          <cell r="I6860">
            <v>0</v>
          </cell>
          <cell r="J6860">
            <v>0</v>
          </cell>
          <cell r="K6860">
            <v>0</v>
          </cell>
        </row>
        <row r="6861">
          <cell r="B6861">
            <v>0</v>
          </cell>
          <cell r="C6861">
            <v>0</v>
          </cell>
          <cell r="D6861">
            <v>0</v>
          </cell>
          <cell r="E6861">
            <v>0</v>
          </cell>
          <cell r="F6861">
            <v>0</v>
          </cell>
          <cell r="G6861">
            <v>0</v>
          </cell>
          <cell r="H6861">
            <v>0</v>
          </cell>
          <cell r="I6861">
            <v>0</v>
          </cell>
          <cell r="J6861">
            <v>0</v>
          </cell>
          <cell r="K6861">
            <v>0</v>
          </cell>
        </row>
        <row r="6862">
          <cell r="B6862">
            <v>0</v>
          </cell>
          <cell r="C6862">
            <v>0</v>
          </cell>
          <cell r="D6862">
            <v>0</v>
          </cell>
          <cell r="E6862">
            <v>0</v>
          </cell>
          <cell r="F6862">
            <v>0</v>
          </cell>
          <cell r="G6862">
            <v>0</v>
          </cell>
          <cell r="H6862">
            <v>0</v>
          </cell>
          <cell r="I6862">
            <v>0</v>
          </cell>
          <cell r="J6862">
            <v>0</v>
          </cell>
          <cell r="K6862">
            <v>0</v>
          </cell>
        </row>
        <row r="6863">
          <cell r="B6863">
            <v>0</v>
          </cell>
          <cell r="C6863">
            <v>0</v>
          </cell>
          <cell r="D6863">
            <v>0</v>
          </cell>
          <cell r="E6863">
            <v>0</v>
          </cell>
          <cell r="F6863">
            <v>0</v>
          </cell>
          <cell r="G6863">
            <v>0</v>
          </cell>
          <cell r="H6863">
            <v>0</v>
          </cell>
          <cell r="I6863">
            <v>0</v>
          </cell>
          <cell r="J6863">
            <v>0</v>
          </cell>
          <cell r="K6863">
            <v>0</v>
          </cell>
        </row>
        <row r="6864">
          <cell r="B6864">
            <v>0</v>
          </cell>
          <cell r="C6864">
            <v>0</v>
          </cell>
          <cell r="D6864">
            <v>0</v>
          </cell>
          <cell r="E6864">
            <v>0</v>
          </cell>
          <cell r="F6864">
            <v>0</v>
          </cell>
          <cell r="G6864">
            <v>0</v>
          </cell>
          <cell r="H6864">
            <v>0</v>
          </cell>
          <cell r="I6864">
            <v>0</v>
          </cell>
          <cell r="J6864">
            <v>0</v>
          </cell>
          <cell r="K6864">
            <v>0</v>
          </cell>
        </row>
        <row r="6865">
          <cell r="B6865">
            <v>0</v>
          </cell>
          <cell r="C6865">
            <v>0</v>
          </cell>
          <cell r="D6865">
            <v>0</v>
          </cell>
          <cell r="E6865">
            <v>0</v>
          </cell>
          <cell r="F6865">
            <v>0</v>
          </cell>
          <cell r="G6865">
            <v>0</v>
          </cell>
          <cell r="H6865">
            <v>0</v>
          </cell>
          <cell r="I6865">
            <v>0</v>
          </cell>
          <cell r="J6865">
            <v>0</v>
          </cell>
          <cell r="K6865">
            <v>0</v>
          </cell>
        </row>
        <row r="6866">
          <cell r="B6866">
            <v>0</v>
          </cell>
          <cell r="C6866">
            <v>0</v>
          </cell>
          <cell r="D6866">
            <v>0</v>
          </cell>
          <cell r="E6866">
            <v>0</v>
          </cell>
          <cell r="F6866">
            <v>0</v>
          </cell>
          <cell r="G6866">
            <v>0</v>
          </cell>
          <cell r="H6866">
            <v>0</v>
          </cell>
          <cell r="I6866">
            <v>0</v>
          </cell>
          <cell r="J6866">
            <v>0</v>
          </cell>
          <cell r="K6866">
            <v>0</v>
          </cell>
        </row>
        <row r="6867">
          <cell r="B6867">
            <v>0</v>
          </cell>
          <cell r="C6867">
            <v>0</v>
          </cell>
          <cell r="D6867">
            <v>0</v>
          </cell>
          <cell r="E6867">
            <v>0</v>
          </cell>
          <cell r="F6867">
            <v>0</v>
          </cell>
          <cell r="G6867">
            <v>0</v>
          </cell>
          <cell r="H6867">
            <v>0</v>
          </cell>
          <cell r="I6867">
            <v>0</v>
          </cell>
          <cell r="J6867">
            <v>0</v>
          </cell>
          <cell r="K6867">
            <v>0</v>
          </cell>
        </row>
        <row r="6868">
          <cell r="B6868">
            <v>0</v>
          </cell>
          <cell r="C6868">
            <v>0</v>
          </cell>
          <cell r="D6868">
            <v>0</v>
          </cell>
          <cell r="E6868">
            <v>0</v>
          </cell>
          <cell r="F6868">
            <v>0</v>
          </cell>
          <cell r="G6868">
            <v>0</v>
          </cell>
          <cell r="H6868">
            <v>0</v>
          </cell>
          <cell r="I6868">
            <v>0</v>
          </cell>
          <cell r="J6868">
            <v>0</v>
          </cell>
          <cell r="K6868">
            <v>0</v>
          </cell>
        </row>
        <row r="6869">
          <cell r="B6869">
            <v>0</v>
          </cell>
          <cell r="C6869">
            <v>0</v>
          </cell>
          <cell r="D6869">
            <v>0</v>
          </cell>
          <cell r="E6869">
            <v>0</v>
          </cell>
          <cell r="F6869">
            <v>0</v>
          </cell>
          <cell r="G6869">
            <v>0</v>
          </cell>
          <cell r="H6869">
            <v>0</v>
          </cell>
          <cell r="I6869">
            <v>0</v>
          </cell>
          <cell r="J6869">
            <v>0</v>
          </cell>
          <cell r="K6869">
            <v>0</v>
          </cell>
        </row>
        <row r="6870">
          <cell r="B6870">
            <v>0</v>
          </cell>
          <cell r="C6870">
            <v>0</v>
          </cell>
          <cell r="D6870">
            <v>0</v>
          </cell>
          <cell r="E6870">
            <v>0</v>
          </cell>
          <cell r="F6870">
            <v>0</v>
          </cell>
          <cell r="G6870">
            <v>0</v>
          </cell>
          <cell r="H6870">
            <v>0</v>
          </cell>
          <cell r="I6870">
            <v>0</v>
          </cell>
          <cell r="J6870">
            <v>0</v>
          </cell>
          <cell r="K6870">
            <v>0</v>
          </cell>
        </row>
        <row r="6871">
          <cell r="B6871">
            <v>0</v>
          </cell>
          <cell r="C6871">
            <v>0</v>
          </cell>
          <cell r="D6871">
            <v>0</v>
          </cell>
          <cell r="E6871">
            <v>0</v>
          </cell>
          <cell r="F6871">
            <v>0</v>
          </cell>
          <cell r="G6871">
            <v>0</v>
          </cell>
          <cell r="H6871">
            <v>0</v>
          </cell>
          <cell r="I6871">
            <v>0</v>
          </cell>
          <cell r="J6871">
            <v>0</v>
          </cell>
          <cell r="K6871">
            <v>0</v>
          </cell>
        </row>
        <row r="6872">
          <cell r="B6872">
            <v>0</v>
          </cell>
          <cell r="C6872">
            <v>0</v>
          </cell>
          <cell r="D6872">
            <v>0</v>
          </cell>
          <cell r="E6872">
            <v>0</v>
          </cell>
          <cell r="F6872">
            <v>0</v>
          </cell>
          <cell r="G6872">
            <v>0</v>
          </cell>
          <cell r="H6872">
            <v>0</v>
          </cell>
          <cell r="I6872">
            <v>0</v>
          </cell>
          <cell r="J6872">
            <v>0</v>
          </cell>
          <cell r="K6872">
            <v>0</v>
          </cell>
        </row>
        <row r="6873">
          <cell r="B6873">
            <v>0</v>
          </cell>
          <cell r="C6873">
            <v>0</v>
          </cell>
          <cell r="D6873">
            <v>0</v>
          </cell>
          <cell r="E6873">
            <v>0</v>
          </cell>
          <cell r="F6873">
            <v>0</v>
          </cell>
          <cell r="G6873">
            <v>0</v>
          </cell>
          <cell r="H6873">
            <v>0</v>
          </cell>
          <cell r="I6873">
            <v>0</v>
          </cell>
          <cell r="J6873">
            <v>0</v>
          </cell>
          <cell r="K6873">
            <v>0</v>
          </cell>
        </row>
        <row r="6874">
          <cell r="B6874">
            <v>0</v>
          </cell>
          <cell r="C6874">
            <v>0</v>
          </cell>
          <cell r="D6874">
            <v>0</v>
          </cell>
          <cell r="E6874">
            <v>0</v>
          </cell>
          <cell r="F6874">
            <v>0</v>
          </cell>
          <cell r="G6874">
            <v>0</v>
          </cell>
          <cell r="H6874">
            <v>0</v>
          </cell>
          <cell r="I6874">
            <v>0</v>
          </cell>
          <cell r="J6874">
            <v>0</v>
          </cell>
          <cell r="K6874">
            <v>0</v>
          </cell>
        </row>
        <row r="6875">
          <cell r="B6875">
            <v>0</v>
          </cell>
          <cell r="C6875">
            <v>0</v>
          </cell>
          <cell r="D6875">
            <v>0</v>
          </cell>
          <cell r="E6875">
            <v>0</v>
          </cell>
          <cell r="F6875">
            <v>0</v>
          </cell>
          <cell r="G6875">
            <v>0</v>
          </cell>
          <cell r="H6875">
            <v>0</v>
          </cell>
          <cell r="I6875">
            <v>0</v>
          </cell>
          <cell r="J6875">
            <v>0</v>
          </cell>
          <cell r="K6875">
            <v>0</v>
          </cell>
        </row>
        <row r="6876">
          <cell r="B6876">
            <v>0</v>
          </cell>
          <cell r="C6876">
            <v>0</v>
          </cell>
          <cell r="D6876">
            <v>0</v>
          </cell>
          <cell r="E6876">
            <v>0</v>
          </cell>
          <cell r="F6876">
            <v>0</v>
          </cell>
          <cell r="G6876">
            <v>0</v>
          </cell>
          <cell r="H6876">
            <v>0</v>
          </cell>
          <cell r="I6876">
            <v>0</v>
          </cell>
          <cell r="J6876">
            <v>0</v>
          </cell>
          <cell r="K6876">
            <v>0</v>
          </cell>
        </row>
        <row r="6877">
          <cell r="B6877">
            <v>0</v>
          </cell>
          <cell r="C6877">
            <v>0</v>
          </cell>
          <cell r="D6877">
            <v>0</v>
          </cell>
          <cell r="E6877">
            <v>0</v>
          </cell>
          <cell r="F6877">
            <v>0</v>
          </cell>
          <cell r="G6877">
            <v>0</v>
          </cell>
          <cell r="H6877">
            <v>0</v>
          </cell>
          <cell r="I6877">
            <v>0</v>
          </cell>
          <cell r="J6877">
            <v>0</v>
          </cell>
          <cell r="K6877">
            <v>0</v>
          </cell>
        </row>
        <row r="6878">
          <cell r="B6878">
            <v>0</v>
          </cell>
          <cell r="C6878">
            <v>0</v>
          </cell>
          <cell r="D6878">
            <v>0</v>
          </cell>
          <cell r="E6878">
            <v>0</v>
          </cell>
          <cell r="F6878">
            <v>0</v>
          </cell>
          <cell r="G6878">
            <v>0</v>
          </cell>
          <cell r="H6878">
            <v>0</v>
          </cell>
          <cell r="I6878">
            <v>0</v>
          </cell>
          <cell r="J6878">
            <v>0</v>
          </cell>
          <cell r="K6878">
            <v>0</v>
          </cell>
        </row>
        <row r="6879">
          <cell r="B6879">
            <v>0</v>
          </cell>
          <cell r="C6879">
            <v>0</v>
          </cell>
          <cell r="D6879">
            <v>0</v>
          </cell>
          <cell r="E6879">
            <v>0</v>
          </cell>
          <cell r="F6879">
            <v>0</v>
          </cell>
          <cell r="G6879">
            <v>0</v>
          </cell>
          <cell r="H6879">
            <v>0</v>
          </cell>
          <cell r="I6879">
            <v>0</v>
          </cell>
          <cell r="J6879">
            <v>0</v>
          </cell>
          <cell r="K6879">
            <v>0</v>
          </cell>
        </row>
        <row r="6880">
          <cell r="B6880">
            <v>0</v>
          </cell>
          <cell r="C6880">
            <v>0</v>
          </cell>
          <cell r="D6880">
            <v>0</v>
          </cell>
          <cell r="E6880">
            <v>0</v>
          </cell>
          <cell r="F6880">
            <v>0</v>
          </cell>
          <cell r="G6880">
            <v>0</v>
          </cell>
          <cell r="H6880">
            <v>0</v>
          </cell>
          <cell r="I6880">
            <v>0</v>
          </cell>
          <cell r="J6880">
            <v>0</v>
          </cell>
          <cell r="K6880">
            <v>0</v>
          </cell>
        </row>
        <row r="6881">
          <cell r="B6881">
            <v>0</v>
          </cell>
          <cell r="C6881">
            <v>0</v>
          </cell>
          <cell r="D6881">
            <v>0</v>
          </cell>
          <cell r="E6881">
            <v>0</v>
          </cell>
          <cell r="F6881">
            <v>0</v>
          </cell>
          <cell r="G6881">
            <v>0</v>
          </cell>
          <cell r="H6881">
            <v>0</v>
          </cell>
          <cell r="I6881">
            <v>0</v>
          </cell>
          <cell r="J6881">
            <v>0</v>
          </cell>
          <cell r="K6881">
            <v>0</v>
          </cell>
        </row>
        <row r="6882">
          <cell r="B6882">
            <v>0</v>
          </cell>
          <cell r="C6882">
            <v>0</v>
          </cell>
          <cell r="D6882">
            <v>0</v>
          </cell>
          <cell r="E6882">
            <v>0</v>
          </cell>
          <cell r="F6882">
            <v>0</v>
          </cell>
          <cell r="G6882">
            <v>0</v>
          </cell>
          <cell r="H6882">
            <v>0</v>
          </cell>
          <cell r="I6882">
            <v>0</v>
          </cell>
          <cell r="J6882">
            <v>0</v>
          </cell>
          <cell r="K6882">
            <v>0</v>
          </cell>
        </row>
        <row r="6883">
          <cell r="B6883">
            <v>0</v>
          </cell>
          <cell r="C6883">
            <v>0</v>
          </cell>
          <cell r="D6883">
            <v>0</v>
          </cell>
          <cell r="E6883">
            <v>0</v>
          </cell>
          <cell r="F6883">
            <v>0</v>
          </cell>
          <cell r="G6883">
            <v>0</v>
          </cell>
          <cell r="H6883">
            <v>0</v>
          </cell>
          <cell r="I6883">
            <v>0</v>
          </cell>
          <cell r="J6883">
            <v>0</v>
          </cell>
          <cell r="K6883">
            <v>0</v>
          </cell>
        </row>
        <row r="6884">
          <cell r="B6884">
            <v>0</v>
          </cell>
          <cell r="C6884">
            <v>0</v>
          </cell>
          <cell r="D6884">
            <v>0</v>
          </cell>
          <cell r="E6884">
            <v>0</v>
          </cell>
          <cell r="F6884">
            <v>0</v>
          </cell>
          <cell r="G6884">
            <v>0</v>
          </cell>
          <cell r="H6884">
            <v>0</v>
          </cell>
          <cell r="I6884">
            <v>0</v>
          </cell>
          <cell r="J6884">
            <v>0</v>
          </cell>
          <cell r="K6884">
            <v>0</v>
          </cell>
        </row>
        <row r="6885">
          <cell r="B6885">
            <v>0</v>
          </cell>
          <cell r="C6885">
            <v>0</v>
          </cell>
          <cell r="D6885">
            <v>0</v>
          </cell>
          <cell r="E6885">
            <v>0</v>
          </cell>
          <cell r="F6885">
            <v>0</v>
          </cell>
          <cell r="G6885">
            <v>0</v>
          </cell>
          <cell r="H6885">
            <v>0</v>
          </cell>
          <cell r="I6885">
            <v>0</v>
          </cell>
          <cell r="J6885">
            <v>0</v>
          </cell>
          <cell r="K6885">
            <v>0</v>
          </cell>
        </row>
        <row r="6886">
          <cell r="B6886">
            <v>0</v>
          </cell>
          <cell r="C6886">
            <v>0</v>
          </cell>
          <cell r="D6886">
            <v>0</v>
          </cell>
          <cell r="E6886">
            <v>0</v>
          </cell>
          <cell r="F6886">
            <v>0</v>
          </cell>
          <cell r="G6886">
            <v>0</v>
          </cell>
          <cell r="H6886">
            <v>0</v>
          </cell>
          <cell r="I6886">
            <v>0</v>
          </cell>
          <cell r="J6886">
            <v>0</v>
          </cell>
          <cell r="K6886">
            <v>0</v>
          </cell>
        </row>
        <row r="6887">
          <cell r="B6887">
            <v>0</v>
          </cell>
          <cell r="C6887">
            <v>0</v>
          </cell>
          <cell r="D6887">
            <v>0</v>
          </cell>
          <cell r="E6887">
            <v>0</v>
          </cell>
          <cell r="F6887">
            <v>0</v>
          </cell>
          <cell r="G6887">
            <v>0</v>
          </cell>
          <cell r="H6887">
            <v>0</v>
          </cell>
          <cell r="I6887">
            <v>0</v>
          </cell>
          <cell r="J6887">
            <v>0</v>
          </cell>
          <cell r="K6887">
            <v>0</v>
          </cell>
        </row>
        <row r="6888">
          <cell r="B6888">
            <v>0</v>
          </cell>
          <cell r="C6888">
            <v>0</v>
          </cell>
          <cell r="D6888">
            <v>0</v>
          </cell>
          <cell r="E6888">
            <v>0</v>
          </cell>
          <cell r="F6888">
            <v>0</v>
          </cell>
          <cell r="G6888">
            <v>0</v>
          </cell>
          <cell r="H6888">
            <v>0</v>
          </cell>
          <cell r="I6888">
            <v>0</v>
          </cell>
          <cell r="J6888">
            <v>0</v>
          </cell>
          <cell r="K6888">
            <v>0</v>
          </cell>
        </row>
        <row r="6889">
          <cell r="B6889">
            <v>0</v>
          </cell>
          <cell r="C6889">
            <v>0</v>
          </cell>
          <cell r="D6889">
            <v>0</v>
          </cell>
          <cell r="E6889">
            <v>0</v>
          </cell>
          <cell r="F6889">
            <v>0</v>
          </cell>
          <cell r="G6889">
            <v>0</v>
          </cell>
          <cell r="H6889">
            <v>0</v>
          </cell>
          <cell r="I6889">
            <v>0</v>
          </cell>
          <cell r="J6889">
            <v>0</v>
          </cell>
          <cell r="K6889">
            <v>0</v>
          </cell>
        </row>
        <row r="6890">
          <cell r="B6890">
            <v>0</v>
          </cell>
          <cell r="C6890">
            <v>0</v>
          </cell>
          <cell r="D6890">
            <v>0</v>
          </cell>
          <cell r="E6890">
            <v>0</v>
          </cell>
          <cell r="F6890">
            <v>0</v>
          </cell>
          <cell r="G6890">
            <v>0</v>
          </cell>
          <cell r="H6890">
            <v>0</v>
          </cell>
          <cell r="I6890">
            <v>0</v>
          </cell>
          <cell r="J6890">
            <v>0</v>
          </cell>
          <cell r="K6890">
            <v>0</v>
          </cell>
        </row>
        <row r="6891">
          <cell r="B6891">
            <v>0</v>
          </cell>
          <cell r="C6891">
            <v>0</v>
          </cell>
          <cell r="D6891">
            <v>0</v>
          </cell>
          <cell r="E6891">
            <v>0</v>
          </cell>
          <cell r="F6891">
            <v>0</v>
          </cell>
          <cell r="G6891">
            <v>0</v>
          </cell>
          <cell r="H6891">
            <v>0</v>
          </cell>
          <cell r="I6891">
            <v>0</v>
          </cell>
          <cell r="J6891">
            <v>0</v>
          </cell>
          <cell r="K6891">
            <v>0</v>
          </cell>
        </row>
        <row r="6892">
          <cell r="B6892">
            <v>0</v>
          </cell>
          <cell r="C6892">
            <v>0</v>
          </cell>
          <cell r="D6892">
            <v>0</v>
          </cell>
          <cell r="E6892">
            <v>0</v>
          </cell>
          <cell r="F6892">
            <v>0</v>
          </cell>
          <cell r="G6892">
            <v>0</v>
          </cell>
          <cell r="H6892">
            <v>0</v>
          </cell>
          <cell r="I6892">
            <v>0</v>
          </cell>
          <cell r="J6892">
            <v>0</v>
          </cell>
          <cell r="K6892">
            <v>0</v>
          </cell>
        </row>
        <row r="6893">
          <cell r="B6893">
            <v>0</v>
          </cell>
          <cell r="C6893">
            <v>0</v>
          </cell>
          <cell r="D6893">
            <v>0</v>
          </cell>
          <cell r="E6893">
            <v>0</v>
          </cell>
          <cell r="F6893">
            <v>0</v>
          </cell>
          <cell r="G6893">
            <v>0</v>
          </cell>
          <cell r="H6893">
            <v>0</v>
          </cell>
          <cell r="I6893">
            <v>0</v>
          </cell>
          <cell r="J6893">
            <v>0</v>
          </cell>
          <cell r="K6893">
            <v>0</v>
          </cell>
        </row>
        <row r="6894">
          <cell r="B6894">
            <v>0</v>
          </cell>
          <cell r="C6894">
            <v>0</v>
          </cell>
          <cell r="D6894">
            <v>0</v>
          </cell>
          <cell r="E6894">
            <v>0</v>
          </cell>
          <cell r="F6894">
            <v>0</v>
          </cell>
          <cell r="G6894">
            <v>0</v>
          </cell>
          <cell r="H6894">
            <v>0</v>
          </cell>
          <cell r="I6894">
            <v>0</v>
          </cell>
          <cell r="J6894">
            <v>0</v>
          </cell>
          <cell r="K6894">
            <v>0</v>
          </cell>
        </row>
        <row r="6895">
          <cell r="B6895">
            <v>0</v>
          </cell>
          <cell r="C6895">
            <v>0</v>
          </cell>
          <cell r="D6895">
            <v>0</v>
          </cell>
          <cell r="E6895">
            <v>0</v>
          </cell>
          <cell r="F6895">
            <v>0</v>
          </cell>
          <cell r="G6895">
            <v>0</v>
          </cell>
          <cell r="H6895">
            <v>0</v>
          </cell>
          <cell r="I6895">
            <v>0</v>
          </cell>
          <cell r="J6895">
            <v>0</v>
          </cell>
          <cell r="K6895">
            <v>0</v>
          </cell>
        </row>
        <row r="6896">
          <cell r="B6896">
            <v>0</v>
          </cell>
          <cell r="C6896">
            <v>0</v>
          </cell>
          <cell r="D6896">
            <v>0</v>
          </cell>
          <cell r="E6896">
            <v>0</v>
          </cell>
          <cell r="F6896">
            <v>0</v>
          </cell>
          <cell r="G6896">
            <v>0</v>
          </cell>
          <cell r="H6896">
            <v>0</v>
          </cell>
          <cell r="I6896">
            <v>0</v>
          </cell>
          <cell r="J6896">
            <v>0</v>
          </cell>
          <cell r="K6896">
            <v>0</v>
          </cell>
        </row>
        <row r="6897">
          <cell r="B6897">
            <v>0</v>
          </cell>
          <cell r="C6897">
            <v>0</v>
          </cell>
          <cell r="D6897">
            <v>0</v>
          </cell>
          <cell r="E6897">
            <v>0</v>
          </cell>
          <cell r="F6897">
            <v>0</v>
          </cell>
          <cell r="G6897">
            <v>0</v>
          </cell>
          <cell r="H6897">
            <v>0</v>
          </cell>
          <cell r="I6897">
            <v>0</v>
          </cell>
          <cell r="J6897">
            <v>0</v>
          </cell>
          <cell r="K6897">
            <v>0</v>
          </cell>
        </row>
        <row r="6898">
          <cell r="B6898">
            <v>0</v>
          </cell>
          <cell r="C6898">
            <v>0</v>
          </cell>
          <cell r="D6898">
            <v>0</v>
          </cell>
          <cell r="E6898">
            <v>0</v>
          </cell>
          <cell r="F6898">
            <v>0</v>
          </cell>
          <cell r="G6898">
            <v>0</v>
          </cell>
          <cell r="H6898">
            <v>0</v>
          </cell>
          <cell r="I6898">
            <v>0</v>
          </cell>
          <cell r="J6898">
            <v>0</v>
          </cell>
          <cell r="K6898">
            <v>0</v>
          </cell>
        </row>
        <row r="6899">
          <cell r="B6899">
            <v>0</v>
          </cell>
          <cell r="C6899">
            <v>0</v>
          </cell>
          <cell r="D6899">
            <v>0</v>
          </cell>
          <cell r="E6899">
            <v>0</v>
          </cell>
          <cell r="F6899">
            <v>0</v>
          </cell>
          <cell r="G6899">
            <v>0</v>
          </cell>
          <cell r="H6899">
            <v>0</v>
          </cell>
          <cell r="I6899">
            <v>0</v>
          </cell>
          <cell r="J6899">
            <v>0</v>
          </cell>
          <cell r="K6899">
            <v>0</v>
          </cell>
        </row>
        <row r="6900">
          <cell r="B6900">
            <v>0</v>
          </cell>
          <cell r="C6900">
            <v>0</v>
          </cell>
          <cell r="D6900">
            <v>0</v>
          </cell>
          <cell r="E6900">
            <v>0</v>
          </cell>
          <cell r="F6900">
            <v>0</v>
          </cell>
          <cell r="G6900">
            <v>0</v>
          </cell>
          <cell r="H6900">
            <v>0</v>
          </cell>
          <cell r="I6900">
            <v>0</v>
          </cell>
          <cell r="J6900">
            <v>0</v>
          </cell>
          <cell r="K6900">
            <v>0</v>
          </cell>
        </row>
        <row r="6901">
          <cell r="B6901">
            <v>0</v>
          </cell>
          <cell r="C6901">
            <v>0</v>
          </cell>
          <cell r="D6901">
            <v>0</v>
          </cell>
          <cell r="E6901">
            <v>0</v>
          </cell>
          <cell r="F6901">
            <v>0</v>
          </cell>
          <cell r="G6901">
            <v>0</v>
          </cell>
          <cell r="H6901">
            <v>0</v>
          </cell>
          <cell r="I6901">
            <v>0</v>
          </cell>
          <cell r="J6901">
            <v>0</v>
          </cell>
          <cell r="K6901">
            <v>0</v>
          </cell>
        </row>
        <row r="6902">
          <cell r="B6902">
            <v>0</v>
          </cell>
          <cell r="C6902">
            <v>0</v>
          </cell>
          <cell r="D6902">
            <v>0</v>
          </cell>
          <cell r="E6902">
            <v>0</v>
          </cell>
          <cell r="F6902">
            <v>0</v>
          </cell>
          <cell r="G6902">
            <v>0</v>
          </cell>
          <cell r="H6902">
            <v>0</v>
          </cell>
          <cell r="I6902">
            <v>0</v>
          </cell>
          <cell r="J6902">
            <v>0</v>
          </cell>
          <cell r="K6902">
            <v>0</v>
          </cell>
        </row>
        <row r="6903">
          <cell r="B6903">
            <v>0</v>
          </cell>
          <cell r="C6903">
            <v>0</v>
          </cell>
          <cell r="D6903">
            <v>0</v>
          </cell>
          <cell r="E6903">
            <v>0</v>
          </cell>
          <cell r="F6903">
            <v>0</v>
          </cell>
          <cell r="G6903">
            <v>0</v>
          </cell>
          <cell r="H6903">
            <v>0</v>
          </cell>
          <cell r="I6903">
            <v>0</v>
          </cell>
          <cell r="J6903">
            <v>0</v>
          </cell>
          <cell r="K6903">
            <v>0</v>
          </cell>
        </row>
        <row r="6904">
          <cell r="B6904">
            <v>0</v>
          </cell>
          <cell r="C6904">
            <v>0</v>
          </cell>
          <cell r="D6904">
            <v>0</v>
          </cell>
          <cell r="E6904">
            <v>0</v>
          </cell>
          <cell r="F6904">
            <v>0</v>
          </cell>
          <cell r="G6904">
            <v>0</v>
          </cell>
          <cell r="H6904">
            <v>0</v>
          </cell>
          <cell r="I6904">
            <v>0</v>
          </cell>
          <cell r="J6904">
            <v>0</v>
          </cell>
          <cell r="K6904">
            <v>0</v>
          </cell>
        </row>
        <row r="6905">
          <cell r="B6905">
            <v>0</v>
          </cell>
          <cell r="C6905">
            <v>0</v>
          </cell>
          <cell r="D6905">
            <v>0</v>
          </cell>
          <cell r="E6905">
            <v>0</v>
          </cell>
          <cell r="F6905">
            <v>0</v>
          </cell>
          <cell r="G6905">
            <v>0</v>
          </cell>
          <cell r="H6905">
            <v>0</v>
          </cell>
          <cell r="I6905">
            <v>0</v>
          </cell>
          <cell r="J6905">
            <v>0</v>
          </cell>
          <cell r="K6905">
            <v>0</v>
          </cell>
        </row>
        <row r="6906">
          <cell r="B6906">
            <v>0</v>
          </cell>
          <cell r="C6906">
            <v>0</v>
          </cell>
          <cell r="D6906">
            <v>0</v>
          </cell>
          <cell r="E6906">
            <v>0</v>
          </cell>
          <cell r="F6906">
            <v>0</v>
          </cell>
          <cell r="G6906">
            <v>0</v>
          </cell>
          <cell r="H6906">
            <v>0</v>
          </cell>
          <cell r="I6906">
            <v>0</v>
          </cell>
          <cell r="J6906">
            <v>0</v>
          </cell>
          <cell r="K6906">
            <v>0</v>
          </cell>
        </row>
        <row r="6907">
          <cell r="B6907">
            <v>0</v>
          </cell>
          <cell r="C6907">
            <v>0</v>
          </cell>
          <cell r="D6907">
            <v>0</v>
          </cell>
          <cell r="E6907">
            <v>0</v>
          </cell>
          <cell r="F6907">
            <v>0</v>
          </cell>
          <cell r="G6907">
            <v>0</v>
          </cell>
          <cell r="H6907">
            <v>0</v>
          </cell>
          <cell r="I6907">
            <v>0</v>
          </cell>
          <cell r="J6907">
            <v>0</v>
          </cell>
          <cell r="K6907">
            <v>0</v>
          </cell>
        </row>
        <row r="6908">
          <cell r="B6908">
            <v>0</v>
          </cell>
          <cell r="C6908">
            <v>0</v>
          </cell>
          <cell r="D6908">
            <v>0</v>
          </cell>
          <cell r="E6908">
            <v>0</v>
          </cell>
          <cell r="F6908">
            <v>0</v>
          </cell>
          <cell r="G6908">
            <v>0</v>
          </cell>
          <cell r="H6908">
            <v>0</v>
          </cell>
          <cell r="I6908">
            <v>0</v>
          </cell>
          <cell r="J6908">
            <v>0</v>
          </cell>
          <cell r="K6908">
            <v>0</v>
          </cell>
        </row>
        <row r="6909">
          <cell r="B6909">
            <v>0</v>
          </cell>
          <cell r="C6909">
            <v>0</v>
          </cell>
          <cell r="D6909">
            <v>0</v>
          </cell>
          <cell r="E6909">
            <v>0</v>
          </cell>
          <cell r="F6909">
            <v>0</v>
          </cell>
          <cell r="G6909">
            <v>0</v>
          </cell>
          <cell r="H6909">
            <v>0</v>
          </cell>
          <cell r="I6909">
            <v>0</v>
          </cell>
          <cell r="J6909">
            <v>0</v>
          </cell>
          <cell r="K6909">
            <v>0</v>
          </cell>
        </row>
        <row r="6910">
          <cell r="B6910">
            <v>0</v>
          </cell>
          <cell r="C6910">
            <v>0</v>
          </cell>
          <cell r="D6910">
            <v>0</v>
          </cell>
          <cell r="E6910">
            <v>0</v>
          </cell>
          <cell r="F6910">
            <v>0</v>
          </cell>
          <cell r="G6910">
            <v>0</v>
          </cell>
          <cell r="H6910">
            <v>0</v>
          </cell>
          <cell r="I6910">
            <v>0</v>
          </cell>
          <cell r="J6910">
            <v>0</v>
          </cell>
          <cell r="K6910">
            <v>0</v>
          </cell>
        </row>
        <row r="6911">
          <cell r="B6911">
            <v>0</v>
          </cell>
          <cell r="C6911">
            <v>0</v>
          </cell>
          <cell r="D6911">
            <v>0</v>
          </cell>
          <cell r="E6911">
            <v>0</v>
          </cell>
          <cell r="F6911">
            <v>0</v>
          </cell>
          <cell r="G6911">
            <v>0</v>
          </cell>
          <cell r="H6911">
            <v>0</v>
          </cell>
          <cell r="I6911">
            <v>0</v>
          </cell>
          <cell r="J6911">
            <v>0</v>
          </cell>
          <cell r="K6911">
            <v>0</v>
          </cell>
        </row>
        <row r="6912">
          <cell r="B6912">
            <v>0</v>
          </cell>
          <cell r="C6912">
            <v>0</v>
          </cell>
          <cell r="D6912">
            <v>0</v>
          </cell>
          <cell r="E6912">
            <v>0</v>
          </cell>
          <cell r="F6912">
            <v>0</v>
          </cell>
          <cell r="G6912">
            <v>0</v>
          </cell>
          <cell r="H6912">
            <v>0</v>
          </cell>
          <cell r="I6912">
            <v>0</v>
          </cell>
          <cell r="J6912">
            <v>0</v>
          </cell>
          <cell r="K6912">
            <v>0</v>
          </cell>
        </row>
        <row r="6913">
          <cell r="B6913">
            <v>0</v>
          </cell>
          <cell r="C6913">
            <v>0</v>
          </cell>
          <cell r="D6913">
            <v>0</v>
          </cell>
          <cell r="E6913">
            <v>0</v>
          </cell>
          <cell r="F6913">
            <v>0</v>
          </cell>
          <cell r="G6913">
            <v>0</v>
          </cell>
          <cell r="H6913">
            <v>0</v>
          </cell>
          <cell r="I6913">
            <v>0</v>
          </cell>
          <cell r="J6913">
            <v>0</v>
          </cell>
          <cell r="K6913">
            <v>0</v>
          </cell>
        </row>
        <row r="6914">
          <cell r="B6914">
            <v>0</v>
          </cell>
          <cell r="C6914">
            <v>0</v>
          </cell>
          <cell r="D6914">
            <v>0</v>
          </cell>
          <cell r="E6914">
            <v>0</v>
          </cell>
          <cell r="F6914">
            <v>0</v>
          </cell>
          <cell r="G6914">
            <v>0</v>
          </cell>
          <cell r="H6914">
            <v>0</v>
          </cell>
          <cell r="I6914">
            <v>0</v>
          </cell>
          <cell r="J6914">
            <v>0</v>
          </cell>
          <cell r="K6914">
            <v>0</v>
          </cell>
        </row>
        <row r="6915">
          <cell r="B6915">
            <v>0</v>
          </cell>
          <cell r="C6915">
            <v>0</v>
          </cell>
          <cell r="D6915">
            <v>0</v>
          </cell>
          <cell r="E6915">
            <v>0</v>
          </cell>
          <cell r="F6915">
            <v>0</v>
          </cell>
          <cell r="G6915">
            <v>0</v>
          </cell>
          <cell r="H6915">
            <v>0</v>
          </cell>
          <cell r="I6915">
            <v>0</v>
          </cell>
          <cell r="J6915">
            <v>0</v>
          </cell>
          <cell r="K6915">
            <v>0</v>
          </cell>
        </row>
        <row r="6916">
          <cell r="B6916">
            <v>0</v>
          </cell>
          <cell r="C6916">
            <v>0</v>
          </cell>
          <cell r="D6916">
            <v>0</v>
          </cell>
          <cell r="E6916">
            <v>0</v>
          </cell>
          <cell r="F6916">
            <v>0</v>
          </cell>
          <cell r="G6916">
            <v>0</v>
          </cell>
          <cell r="H6916">
            <v>0</v>
          </cell>
          <cell r="I6916">
            <v>0</v>
          </cell>
          <cell r="J6916">
            <v>0</v>
          </cell>
          <cell r="K6916">
            <v>0</v>
          </cell>
        </row>
        <row r="6917">
          <cell r="B6917">
            <v>0</v>
          </cell>
          <cell r="C6917">
            <v>0</v>
          </cell>
          <cell r="D6917">
            <v>0</v>
          </cell>
          <cell r="E6917">
            <v>0</v>
          </cell>
          <cell r="F6917">
            <v>0</v>
          </cell>
          <cell r="G6917">
            <v>0</v>
          </cell>
          <cell r="H6917">
            <v>0</v>
          </cell>
          <cell r="I6917">
            <v>0</v>
          </cell>
          <cell r="J6917">
            <v>0</v>
          </cell>
          <cell r="K6917">
            <v>0</v>
          </cell>
        </row>
        <row r="6918">
          <cell r="B6918">
            <v>0</v>
          </cell>
          <cell r="C6918">
            <v>0</v>
          </cell>
          <cell r="D6918">
            <v>0</v>
          </cell>
          <cell r="E6918">
            <v>0</v>
          </cell>
          <cell r="F6918">
            <v>0</v>
          </cell>
          <cell r="G6918">
            <v>0</v>
          </cell>
          <cell r="H6918">
            <v>0</v>
          </cell>
          <cell r="I6918">
            <v>0</v>
          </cell>
          <cell r="J6918">
            <v>0</v>
          </cell>
          <cell r="K6918">
            <v>0</v>
          </cell>
        </row>
        <row r="6919">
          <cell r="B6919">
            <v>0</v>
          </cell>
          <cell r="C6919">
            <v>0</v>
          </cell>
          <cell r="D6919">
            <v>0</v>
          </cell>
          <cell r="E6919">
            <v>0</v>
          </cell>
          <cell r="F6919">
            <v>0</v>
          </cell>
          <cell r="G6919">
            <v>0</v>
          </cell>
          <cell r="H6919">
            <v>0</v>
          </cell>
          <cell r="I6919">
            <v>0</v>
          </cell>
          <cell r="J6919">
            <v>0</v>
          </cell>
          <cell r="K6919">
            <v>0</v>
          </cell>
        </row>
        <row r="6920">
          <cell r="B6920">
            <v>0</v>
          </cell>
          <cell r="C6920">
            <v>0</v>
          </cell>
          <cell r="D6920">
            <v>0</v>
          </cell>
          <cell r="E6920">
            <v>0</v>
          </cell>
          <cell r="F6920">
            <v>0</v>
          </cell>
          <cell r="G6920">
            <v>0</v>
          </cell>
          <cell r="H6920">
            <v>0</v>
          </cell>
          <cell r="I6920">
            <v>0</v>
          </cell>
          <cell r="J6920">
            <v>0</v>
          </cell>
          <cell r="K6920">
            <v>0</v>
          </cell>
        </row>
        <row r="6921">
          <cell r="B6921">
            <v>0</v>
          </cell>
          <cell r="C6921">
            <v>0</v>
          </cell>
          <cell r="D6921">
            <v>0</v>
          </cell>
          <cell r="E6921">
            <v>0</v>
          </cell>
          <cell r="F6921">
            <v>0</v>
          </cell>
          <cell r="G6921">
            <v>0</v>
          </cell>
          <cell r="H6921">
            <v>0</v>
          </cell>
          <cell r="I6921">
            <v>0</v>
          </cell>
          <cell r="J6921">
            <v>0</v>
          </cell>
          <cell r="K6921">
            <v>0</v>
          </cell>
        </row>
        <row r="6922">
          <cell r="B6922">
            <v>0</v>
          </cell>
          <cell r="C6922">
            <v>0</v>
          </cell>
          <cell r="D6922">
            <v>0</v>
          </cell>
          <cell r="E6922">
            <v>0</v>
          </cell>
          <cell r="F6922">
            <v>0</v>
          </cell>
          <cell r="G6922">
            <v>0</v>
          </cell>
          <cell r="H6922">
            <v>0</v>
          </cell>
          <cell r="I6922">
            <v>0</v>
          </cell>
          <cell r="J6922">
            <v>0</v>
          </cell>
          <cell r="K6922">
            <v>0</v>
          </cell>
        </row>
        <row r="6923">
          <cell r="B6923">
            <v>0</v>
          </cell>
          <cell r="C6923">
            <v>0</v>
          </cell>
          <cell r="D6923">
            <v>0</v>
          </cell>
          <cell r="E6923">
            <v>0</v>
          </cell>
          <cell r="F6923">
            <v>0</v>
          </cell>
          <cell r="G6923">
            <v>0</v>
          </cell>
          <cell r="H6923">
            <v>0</v>
          </cell>
          <cell r="I6923">
            <v>0</v>
          </cell>
          <cell r="J6923">
            <v>0</v>
          </cell>
          <cell r="K6923">
            <v>0</v>
          </cell>
        </row>
        <row r="6924">
          <cell r="B6924">
            <v>0</v>
          </cell>
          <cell r="C6924">
            <v>0</v>
          </cell>
          <cell r="D6924">
            <v>0</v>
          </cell>
          <cell r="E6924">
            <v>0</v>
          </cell>
          <cell r="F6924">
            <v>0</v>
          </cell>
          <cell r="G6924">
            <v>0</v>
          </cell>
          <cell r="H6924">
            <v>0</v>
          </cell>
          <cell r="I6924">
            <v>0</v>
          </cell>
          <cell r="J6924">
            <v>0</v>
          </cell>
          <cell r="K6924">
            <v>0</v>
          </cell>
        </row>
        <row r="6925">
          <cell r="B6925">
            <v>0</v>
          </cell>
          <cell r="C6925">
            <v>0</v>
          </cell>
          <cell r="D6925">
            <v>0</v>
          </cell>
          <cell r="E6925">
            <v>0</v>
          </cell>
          <cell r="F6925">
            <v>0</v>
          </cell>
          <cell r="G6925">
            <v>0</v>
          </cell>
          <cell r="H6925">
            <v>0</v>
          </cell>
          <cell r="I6925">
            <v>0</v>
          </cell>
          <cell r="J6925">
            <v>0</v>
          </cell>
          <cell r="K6925">
            <v>0</v>
          </cell>
        </row>
        <row r="6926">
          <cell r="B6926">
            <v>0</v>
          </cell>
          <cell r="C6926">
            <v>0</v>
          </cell>
          <cell r="D6926">
            <v>0</v>
          </cell>
          <cell r="E6926">
            <v>0</v>
          </cell>
          <cell r="F6926">
            <v>0</v>
          </cell>
          <cell r="G6926">
            <v>0</v>
          </cell>
          <cell r="H6926">
            <v>0</v>
          </cell>
          <cell r="I6926">
            <v>0</v>
          </cell>
          <cell r="J6926">
            <v>0</v>
          </cell>
          <cell r="K6926">
            <v>0</v>
          </cell>
        </row>
        <row r="6927">
          <cell r="B6927">
            <v>0</v>
          </cell>
          <cell r="C6927">
            <v>0</v>
          </cell>
          <cell r="D6927">
            <v>0</v>
          </cell>
          <cell r="E6927">
            <v>0</v>
          </cell>
          <cell r="F6927">
            <v>0</v>
          </cell>
          <cell r="G6927">
            <v>0</v>
          </cell>
          <cell r="H6927">
            <v>0</v>
          </cell>
          <cell r="I6927">
            <v>0</v>
          </cell>
          <cell r="J6927">
            <v>0</v>
          </cell>
          <cell r="K6927">
            <v>0</v>
          </cell>
        </row>
        <row r="6928">
          <cell r="B6928">
            <v>0</v>
          </cell>
          <cell r="C6928">
            <v>0</v>
          </cell>
          <cell r="D6928">
            <v>0</v>
          </cell>
          <cell r="E6928">
            <v>0</v>
          </cell>
          <cell r="F6928">
            <v>0</v>
          </cell>
          <cell r="G6928">
            <v>0</v>
          </cell>
          <cell r="H6928">
            <v>0</v>
          </cell>
          <cell r="I6928">
            <v>0</v>
          </cell>
          <cell r="J6928">
            <v>0</v>
          </cell>
          <cell r="K6928">
            <v>0</v>
          </cell>
        </row>
        <row r="6929">
          <cell r="B6929">
            <v>0</v>
          </cell>
          <cell r="C6929">
            <v>0</v>
          </cell>
          <cell r="D6929">
            <v>0</v>
          </cell>
          <cell r="E6929">
            <v>0</v>
          </cell>
          <cell r="F6929">
            <v>0</v>
          </cell>
          <cell r="G6929">
            <v>0</v>
          </cell>
          <cell r="H6929">
            <v>0</v>
          </cell>
          <cell r="I6929">
            <v>0</v>
          </cell>
          <cell r="J6929">
            <v>0</v>
          </cell>
          <cell r="K6929">
            <v>0</v>
          </cell>
        </row>
        <row r="6930">
          <cell r="B6930">
            <v>0</v>
          </cell>
          <cell r="C6930">
            <v>0</v>
          </cell>
          <cell r="D6930">
            <v>0</v>
          </cell>
          <cell r="E6930">
            <v>0</v>
          </cell>
          <cell r="F6930">
            <v>0</v>
          </cell>
          <cell r="G6930">
            <v>0</v>
          </cell>
          <cell r="H6930">
            <v>0</v>
          </cell>
          <cell r="I6930">
            <v>0</v>
          </cell>
          <cell r="J6930">
            <v>0</v>
          </cell>
          <cell r="K6930">
            <v>0</v>
          </cell>
        </row>
        <row r="6931">
          <cell r="B6931">
            <v>0</v>
          </cell>
          <cell r="C6931">
            <v>0</v>
          </cell>
          <cell r="D6931">
            <v>0</v>
          </cell>
          <cell r="E6931">
            <v>0</v>
          </cell>
          <cell r="F6931">
            <v>0</v>
          </cell>
          <cell r="G6931">
            <v>0</v>
          </cell>
          <cell r="H6931">
            <v>0</v>
          </cell>
          <cell r="I6931">
            <v>0</v>
          </cell>
          <cell r="J6931">
            <v>0</v>
          </cell>
          <cell r="K6931">
            <v>0</v>
          </cell>
        </row>
        <row r="6932">
          <cell r="B6932">
            <v>0</v>
          </cell>
          <cell r="C6932">
            <v>0</v>
          </cell>
          <cell r="D6932">
            <v>0</v>
          </cell>
          <cell r="E6932">
            <v>0</v>
          </cell>
          <cell r="F6932">
            <v>0</v>
          </cell>
          <cell r="G6932">
            <v>0</v>
          </cell>
          <cell r="H6932">
            <v>0</v>
          </cell>
          <cell r="I6932">
            <v>0</v>
          </cell>
          <cell r="J6932">
            <v>0</v>
          </cell>
          <cell r="K6932">
            <v>0</v>
          </cell>
        </row>
        <row r="6933">
          <cell r="B6933">
            <v>0</v>
          </cell>
          <cell r="C6933">
            <v>0</v>
          </cell>
          <cell r="D6933">
            <v>0</v>
          </cell>
          <cell r="E6933">
            <v>0</v>
          </cell>
          <cell r="F6933">
            <v>0</v>
          </cell>
          <cell r="G6933">
            <v>0</v>
          </cell>
          <cell r="H6933">
            <v>0</v>
          </cell>
          <cell r="I6933">
            <v>0</v>
          </cell>
          <cell r="J6933">
            <v>0</v>
          </cell>
          <cell r="K6933">
            <v>0</v>
          </cell>
        </row>
        <row r="6934">
          <cell r="B6934">
            <v>0</v>
          </cell>
          <cell r="C6934">
            <v>0</v>
          </cell>
          <cell r="D6934">
            <v>0</v>
          </cell>
          <cell r="E6934">
            <v>0</v>
          </cell>
          <cell r="F6934">
            <v>0</v>
          </cell>
          <cell r="G6934">
            <v>0</v>
          </cell>
          <cell r="H6934">
            <v>0</v>
          </cell>
          <cell r="I6934">
            <v>0</v>
          </cell>
          <cell r="J6934">
            <v>0</v>
          </cell>
          <cell r="K6934">
            <v>0</v>
          </cell>
        </row>
        <row r="6935">
          <cell r="B6935">
            <v>0</v>
          </cell>
          <cell r="C6935">
            <v>0</v>
          </cell>
          <cell r="D6935">
            <v>0</v>
          </cell>
          <cell r="E6935">
            <v>0</v>
          </cell>
          <cell r="F6935">
            <v>0</v>
          </cell>
          <cell r="G6935">
            <v>0</v>
          </cell>
          <cell r="H6935">
            <v>0</v>
          </cell>
          <cell r="I6935">
            <v>0</v>
          </cell>
          <cell r="J6935">
            <v>0</v>
          </cell>
          <cell r="K6935">
            <v>0</v>
          </cell>
        </row>
        <row r="6936">
          <cell r="B6936">
            <v>0</v>
          </cell>
          <cell r="C6936">
            <v>0</v>
          </cell>
          <cell r="D6936">
            <v>0</v>
          </cell>
          <cell r="E6936">
            <v>0</v>
          </cell>
          <cell r="F6936">
            <v>0</v>
          </cell>
          <cell r="G6936">
            <v>0</v>
          </cell>
          <cell r="H6936">
            <v>0</v>
          </cell>
          <cell r="I6936">
            <v>0</v>
          </cell>
          <cell r="J6936">
            <v>0</v>
          </cell>
          <cell r="K6936">
            <v>0</v>
          </cell>
        </row>
        <row r="6937">
          <cell r="B6937">
            <v>0</v>
          </cell>
          <cell r="C6937">
            <v>0</v>
          </cell>
          <cell r="D6937">
            <v>0</v>
          </cell>
          <cell r="E6937">
            <v>0</v>
          </cell>
          <cell r="F6937">
            <v>0</v>
          </cell>
          <cell r="G6937">
            <v>0</v>
          </cell>
          <cell r="H6937">
            <v>0</v>
          </cell>
          <cell r="I6937">
            <v>0</v>
          </cell>
          <cell r="J6937">
            <v>0</v>
          </cell>
          <cell r="K6937">
            <v>0</v>
          </cell>
        </row>
        <row r="6938">
          <cell r="B6938">
            <v>0</v>
          </cell>
          <cell r="C6938">
            <v>0</v>
          </cell>
          <cell r="D6938">
            <v>0</v>
          </cell>
          <cell r="E6938">
            <v>0</v>
          </cell>
          <cell r="F6938">
            <v>0</v>
          </cell>
          <cell r="G6938">
            <v>0</v>
          </cell>
          <cell r="H6938">
            <v>0</v>
          </cell>
          <cell r="I6938">
            <v>0</v>
          </cell>
          <cell r="J6938">
            <v>0</v>
          </cell>
          <cell r="K6938">
            <v>0</v>
          </cell>
        </row>
        <row r="6939">
          <cell r="B6939">
            <v>0</v>
          </cell>
          <cell r="C6939">
            <v>0</v>
          </cell>
          <cell r="D6939">
            <v>0</v>
          </cell>
          <cell r="E6939">
            <v>0</v>
          </cell>
          <cell r="F6939">
            <v>0</v>
          </cell>
          <cell r="G6939">
            <v>0</v>
          </cell>
          <cell r="H6939">
            <v>0</v>
          </cell>
          <cell r="I6939">
            <v>0</v>
          </cell>
          <cell r="J6939">
            <v>0</v>
          </cell>
          <cell r="K6939">
            <v>0</v>
          </cell>
        </row>
        <row r="6940">
          <cell r="B6940">
            <v>0</v>
          </cell>
          <cell r="C6940">
            <v>0</v>
          </cell>
          <cell r="D6940">
            <v>0</v>
          </cell>
          <cell r="E6940">
            <v>0</v>
          </cell>
          <cell r="F6940">
            <v>0</v>
          </cell>
          <cell r="G6940">
            <v>0</v>
          </cell>
          <cell r="H6940">
            <v>0</v>
          </cell>
          <cell r="I6940">
            <v>0</v>
          </cell>
          <cell r="J6940">
            <v>0</v>
          </cell>
          <cell r="K6940">
            <v>0</v>
          </cell>
        </row>
        <row r="6941">
          <cell r="B6941">
            <v>0</v>
          </cell>
          <cell r="C6941">
            <v>0</v>
          </cell>
          <cell r="D6941">
            <v>0</v>
          </cell>
          <cell r="E6941">
            <v>0</v>
          </cell>
          <cell r="F6941">
            <v>0</v>
          </cell>
          <cell r="G6941">
            <v>0</v>
          </cell>
          <cell r="H6941">
            <v>0</v>
          </cell>
          <cell r="I6941">
            <v>0</v>
          </cell>
          <cell r="J6941">
            <v>0</v>
          </cell>
          <cell r="K6941">
            <v>0</v>
          </cell>
        </row>
        <row r="6942">
          <cell r="B6942">
            <v>0</v>
          </cell>
          <cell r="C6942">
            <v>0</v>
          </cell>
          <cell r="D6942">
            <v>0</v>
          </cell>
          <cell r="E6942">
            <v>0</v>
          </cell>
          <cell r="F6942">
            <v>0</v>
          </cell>
          <cell r="G6942">
            <v>0</v>
          </cell>
          <cell r="H6942">
            <v>0</v>
          </cell>
          <cell r="I6942">
            <v>0</v>
          </cell>
          <cell r="J6942">
            <v>0</v>
          </cell>
          <cell r="K6942">
            <v>0</v>
          </cell>
        </row>
        <row r="6943">
          <cell r="B6943">
            <v>0</v>
          </cell>
          <cell r="C6943">
            <v>0</v>
          </cell>
          <cell r="D6943">
            <v>0</v>
          </cell>
          <cell r="E6943">
            <v>0</v>
          </cell>
          <cell r="F6943">
            <v>0</v>
          </cell>
          <cell r="G6943">
            <v>0</v>
          </cell>
          <cell r="H6943">
            <v>0</v>
          </cell>
          <cell r="I6943">
            <v>0</v>
          </cell>
          <cell r="J6943">
            <v>0</v>
          </cell>
          <cell r="K6943">
            <v>0</v>
          </cell>
        </row>
        <row r="6944">
          <cell r="B6944">
            <v>0</v>
          </cell>
          <cell r="C6944">
            <v>0</v>
          </cell>
          <cell r="D6944">
            <v>0</v>
          </cell>
          <cell r="E6944">
            <v>0</v>
          </cell>
          <cell r="F6944">
            <v>0</v>
          </cell>
          <cell r="G6944">
            <v>0</v>
          </cell>
          <cell r="H6944">
            <v>0</v>
          </cell>
          <cell r="I6944">
            <v>0</v>
          </cell>
          <cell r="J6944">
            <v>0</v>
          </cell>
          <cell r="K6944">
            <v>0</v>
          </cell>
        </row>
        <row r="6945">
          <cell r="B6945">
            <v>0</v>
          </cell>
          <cell r="C6945">
            <v>0</v>
          </cell>
          <cell r="D6945">
            <v>0</v>
          </cell>
          <cell r="E6945">
            <v>0</v>
          </cell>
          <cell r="F6945">
            <v>0</v>
          </cell>
          <cell r="G6945">
            <v>0</v>
          </cell>
          <cell r="H6945">
            <v>0</v>
          </cell>
          <cell r="I6945">
            <v>0</v>
          </cell>
          <cell r="J6945">
            <v>0</v>
          </cell>
          <cell r="K6945">
            <v>0</v>
          </cell>
        </row>
        <row r="6946">
          <cell r="B6946">
            <v>0</v>
          </cell>
          <cell r="C6946">
            <v>0</v>
          </cell>
          <cell r="D6946">
            <v>0</v>
          </cell>
          <cell r="E6946">
            <v>0</v>
          </cell>
          <cell r="F6946">
            <v>0</v>
          </cell>
          <cell r="G6946">
            <v>0</v>
          </cell>
          <cell r="H6946">
            <v>0</v>
          </cell>
          <cell r="I6946">
            <v>0</v>
          </cell>
          <cell r="J6946">
            <v>0</v>
          </cell>
          <cell r="K6946">
            <v>0</v>
          </cell>
        </row>
        <row r="6947">
          <cell r="B6947">
            <v>0</v>
          </cell>
          <cell r="C6947">
            <v>0</v>
          </cell>
          <cell r="D6947">
            <v>0</v>
          </cell>
          <cell r="E6947">
            <v>0</v>
          </cell>
          <cell r="F6947">
            <v>0</v>
          </cell>
          <cell r="G6947">
            <v>0</v>
          </cell>
          <cell r="H6947">
            <v>0</v>
          </cell>
          <cell r="I6947">
            <v>0</v>
          </cell>
          <cell r="J6947">
            <v>0</v>
          </cell>
          <cell r="K6947">
            <v>0</v>
          </cell>
        </row>
        <row r="6948">
          <cell r="B6948">
            <v>0</v>
          </cell>
          <cell r="C6948">
            <v>0</v>
          </cell>
          <cell r="D6948">
            <v>0</v>
          </cell>
          <cell r="E6948">
            <v>0</v>
          </cell>
          <cell r="F6948">
            <v>0</v>
          </cell>
          <cell r="G6948">
            <v>0</v>
          </cell>
          <cell r="H6948">
            <v>0</v>
          </cell>
          <cell r="I6948">
            <v>0</v>
          </cell>
          <cell r="J6948">
            <v>0</v>
          </cell>
          <cell r="K6948">
            <v>0</v>
          </cell>
        </row>
        <row r="6949">
          <cell r="B6949">
            <v>0</v>
          </cell>
          <cell r="C6949">
            <v>0</v>
          </cell>
          <cell r="D6949">
            <v>0</v>
          </cell>
          <cell r="E6949">
            <v>0</v>
          </cell>
          <cell r="F6949">
            <v>0</v>
          </cell>
          <cell r="G6949">
            <v>0</v>
          </cell>
          <cell r="H6949">
            <v>0</v>
          </cell>
          <cell r="I6949">
            <v>0</v>
          </cell>
          <cell r="J6949">
            <v>0</v>
          </cell>
          <cell r="K6949">
            <v>0</v>
          </cell>
        </row>
        <row r="6950">
          <cell r="B6950">
            <v>0</v>
          </cell>
          <cell r="C6950">
            <v>0</v>
          </cell>
          <cell r="D6950">
            <v>0</v>
          </cell>
          <cell r="E6950">
            <v>0</v>
          </cell>
          <cell r="F6950">
            <v>0</v>
          </cell>
          <cell r="G6950">
            <v>0</v>
          </cell>
          <cell r="H6950">
            <v>0</v>
          </cell>
          <cell r="I6950">
            <v>0</v>
          </cell>
          <cell r="J6950">
            <v>0</v>
          </cell>
          <cell r="K6950">
            <v>0</v>
          </cell>
        </row>
        <row r="6951">
          <cell r="B6951">
            <v>0</v>
          </cell>
          <cell r="C6951">
            <v>0</v>
          </cell>
          <cell r="D6951">
            <v>0</v>
          </cell>
          <cell r="E6951">
            <v>0</v>
          </cell>
          <cell r="F6951">
            <v>0</v>
          </cell>
          <cell r="G6951">
            <v>0</v>
          </cell>
          <cell r="H6951">
            <v>0</v>
          </cell>
          <cell r="I6951">
            <v>0</v>
          </cell>
          <cell r="J6951">
            <v>0</v>
          </cell>
          <cell r="K6951">
            <v>0</v>
          </cell>
        </row>
        <row r="6952">
          <cell r="B6952">
            <v>0</v>
          </cell>
          <cell r="C6952">
            <v>0</v>
          </cell>
          <cell r="D6952">
            <v>0</v>
          </cell>
          <cell r="E6952">
            <v>0</v>
          </cell>
          <cell r="F6952">
            <v>0</v>
          </cell>
          <cell r="G6952">
            <v>0</v>
          </cell>
          <cell r="H6952">
            <v>0</v>
          </cell>
          <cell r="I6952">
            <v>0</v>
          </cell>
          <cell r="J6952">
            <v>0</v>
          </cell>
          <cell r="K6952">
            <v>0</v>
          </cell>
        </row>
        <row r="6953">
          <cell r="B6953">
            <v>0</v>
          </cell>
          <cell r="C6953">
            <v>0</v>
          </cell>
          <cell r="D6953">
            <v>0</v>
          </cell>
          <cell r="E6953">
            <v>0</v>
          </cell>
          <cell r="F6953">
            <v>0</v>
          </cell>
          <cell r="G6953">
            <v>0</v>
          </cell>
          <cell r="H6953">
            <v>0</v>
          </cell>
          <cell r="I6953">
            <v>0</v>
          </cell>
          <cell r="J6953">
            <v>0</v>
          </cell>
          <cell r="K6953">
            <v>0</v>
          </cell>
        </row>
        <row r="6954">
          <cell r="B6954">
            <v>0</v>
          </cell>
          <cell r="C6954">
            <v>0</v>
          </cell>
          <cell r="D6954">
            <v>0</v>
          </cell>
          <cell r="E6954">
            <v>0</v>
          </cell>
          <cell r="F6954">
            <v>0</v>
          </cell>
          <cell r="G6954">
            <v>0</v>
          </cell>
          <cell r="H6954">
            <v>0</v>
          </cell>
          <cell r="I6954">
            <v>0</v>
          </cell>
          <cell r="J6954">
            <v>0</v>
          </cell>
          <cell r="K6954">
            <v>0</v>
          </cell>
        </row>
        <row r="6955">
          <cell r="B6955">
            <v>0</v>
          </cell>
          <cell r="C6955">
            <v>0</v>
          </cell>
          <cell r="D6955">
            <v>0</v>
          </cell>
          <cell r="E6955">
            <v>0</v>
          </cell>
          <cell r="F6955">
            <v>0</v>
          </cell>
          <cell r="G6955">
            <v>0</v>
          </cell>
          <cell r="H6955">
            <v>0</v>
          </cell>
          <cell r="I6955">
            <v>0</v>
          </cell>
          <cell r="J6955">
            <v>0</v>
          </cell>
          <cell r="K6955">
            <v>0</v>
          </cell>
        </row>
        <row r="6956">
          <cell r="B6956">
            <v>0</v>
          </cell>
          <cell r="C6956">
            <v>0</v>
          </cell>
          <cell r="D6956">
            <v>0</v>
          </cell>
          <cell r="E6956">
            <v>0</v>
          </cell>
          <cell r="F6956">
            <v>0</v>
          </cell>
          <cell r="G6956">
            <v>0</v>
          </cell>
          <cell r="H6956">
            <v>0</v>
          </cell>
          <cell r="I6956">
            <v>0</v>
          </cell>
          <cell r="J6956">
            <v>0</v>
          </cell>
          <cell r="K6956">
            <v>0</v>
          </cell>
        </row>
        <row r="6957">
          <cell r="B6957">
            <v>0</v>
          </cell>
          <cell r="C6957">
            <v>0</v>
          </cell>
          <cell r="D6957">
            <v>0</v>
          </cell>
          <cell r="E6957">
            <v>0</v>
          </cell>
          <cell r="F6957">
            <v>0</v>
          </cell>
          <cell r="G6957">
            <v>0</v>
          </cell>
          <cell r="H6957">
            <v>0</v>
          </cell>
          <cell r="I6957">
            <v>0</v>
          </cell>
          <cell r="J6957">
            <v>0</v>
          </cell>
          <cell r="K6957">
            <v>0</v>
          </cell>
        </row>
        <row r="6958">
          <cell r="B6958">
            <v>0</v>
          </cell>
          <cell r="C6958">
            <v>0</v>
          </cell>
          <cell r="D6958">
            <v>0</v>
          </cell>
          <cell r="E6958">
            <v>0</v>
          </cell>
          <cell r="F6958">
            <v>0</v>
          </cell>
          <cell r="G6958">
            <v>0</v>
          </cell>
          <cell r="H6958">
            <v>0</v>
          </cell>
          <cell r="I6958">
            <v>0</v>
          </cell>
          <cell r="J6958">
            <v>0</v>
          </cell>
          <cell r="K6958">
            <v>0</v>
          </cell>
        </row>
        <row r="6959">
          <cell r="B6959">
            <v>0</v>
          </cell>
          <cell r="C6959">
            <v>0</v>
          </cell>
          <cell r="D6959">
            <v>0</v>
          </cell>
          <cell r="E6959">
            <v>0</v>
          </cell>
          <cell r="F6959">
            <v>0</v>
          </cell>
          <cell r="G6959">
            <v>0</v>
          </cell>
          <cell r="H6959">
            <v>0</v>
          </cell>
          <cell r="I6959">
            <v>0</v>
          </cell>
          <cell r="J6959">
            <v>0</v>
          </cell>
          <cell r="K6959">
            <v>0</v>
          </cell>
        </row>
        <row r="6960">
          <cell r="B6960">
            <v>0</v>
          </cell>
          <cell r="C6960">
            <v>0</v>
          </cell>
          <cell r="D6960">
            <v>0</v>
          </cell>
          <cell r="E6960">
            <v>0</v>
          </cell>
          <cell r="F6960">
            <v>0</v>
          </cell>
          <cell r="G6960">
            <v>0</v>
          </cell>
          <cell r="H6960">
            <v>0</v>
          </cell>
          <cell r="I6960">
            <v>0</v>
          </cell>
          <cell r="J6960">
            <v>0</v>
          </cell>
          <cell r="K6960">
            <v>0</v>
          </cell>
        </row>
        <row r="6961">
          <cell r="B6961">
            <v>0</v>
          </cell>
          <cell r="C6961">
            <v>0</v>
          </cell>
          <cell r="D6961">
            <v>0</v>
          </cell>
          <cell r="E6961">
            <v>0</v>
          </cell>
          <cell r="F6961">
            <v>0</v>
          </cell>
          <cell r="G6961">
            <v>0</v>
          </cell>
          <cell r="H6961">
            <v>0</v>
          </cell>
          <cell r="I6961">
            <v>0</v>
          </cell>
          <cell r="J6961">
            <v>0</v>
          </cell>
          <cell r="K6961">
            <v>0</v>
          </cell>
        </row>
        <row r="6962">
          <cell r="B6962">
            <v>0</v>
          </cell>
          <cell r="C6962">
            <v>0</v>
          </cell>
          <cell r="D6962">
            <v>0</v>
          </cell>
          <cell r="E6962">
            <v>0</v>
          </cell>
          <cell r="F6962">
            <v>0</v>
          </cell>
          <cell r="G6962">
            <v>0</v>
          </cell>
          <cell r="H6962">
            <v>0</v>
          </cell>
          <cell r="I6962">
            <v>0</v>
          </cell>
          <cell r="J6962">
            <v>0</v>
          </cell>
          <cell r="K6962">
            <v>0</v>
          </cell>
        </row>
        <row r="6963">
          <cell r="B6963">
            <v>0</v>
          </cell>
          <cell r="C6963">
            <v>0</v>
          </cell>
          <cell r="D6963">
            <v>0</v>
          </cell>
          <cell r="E6963">
            <v>0</v>
          </cell>
          <cell r="F6963">
            <v>0</v>
          </cell>
          <cell r="G6963">
            <v>0</v>
          </cell>
          <cell r="H6963">
            <v>0</v>
          </cell>
          <cell r="I6963">
            <v>0</v>
          </cell>
          <cell r="J6963">
            <v>0</v>
          </cell>
          <cell r="K6963">
            <v>0</v>
          </cell>
        </row>
        <row r="6964">
          <cell r="B6964">
            <v>0</v>
          </cell>
          <cell r="C6964">
            <v>0</v>
          </cell>
          <cell r="D6964">
            <v>0</v>
          </cell>
          <cell r="E6964">
            <v>0</v>
          </cell>
          <cell r="F6964">
            <v>0</v>
          </cell>
          <cell r="G6964">
            <v>0</v>
          </cell>
          <cell r="H6964">
            <v>0</v>
          </cell>
          <cell r="I6964">
            <v>0</v>
          </cell>
          <cell r="J6964">
            <v>0</v>
          </cell>
          <cell r="K6964">
            <v>0</v>
          </cell>
        </row>
        <row r="6965">
          <cell r="B6965">
            <v>0</v>
          </cell>
          <cell r="C6965">
            <v>0</v>
          </cell>
          <cell r="D6965">
            <v>0</v>
          </cell>
          <cell r="E6965">
            <v>0</v>
          </cell>
          <cell r="F6965">
            <v>0</v>
          </cell>
          <cell r="G6965">
            <v>0</v>
          </cell>
          <cell r="H6965">
            <v>0</v>
          </cell>
          <cell r="I6965">
            <v>0</v>
          </cell>
          <cell r="J6965">
            <v>0</v>
          </cell>
          <cell r="K6965">
            <v>0</v>
          </cell>
        </row>
        <row r="6966">
          <cell r="B6966">
            <v>0</v>
          </cell>
          <cell r="C6966">
            <v>0</v>
          </cell>
          <cell r="D6966">
            <v>0</v>
          </cell>
          <cell r="E6966">
            <v>0</v>
          </cell>
          <cell r="F6966">
            <v>0</v>
          </cell>
          <cell r="G6966">
            <v>0</v>
          </cell>
          <cell r="H6966">
            <v>0</v>
          </cell>
          <cell r="I6966">
            <v>0</v>
          </cell>
          <cell r="J6966">
            <v>0</v>
          </cell>
          <cell r="K6966">
            <v>0</v>
          </cell>
        </row>
        <row r="6967">
          <cell r="B6967">
            <v>0</v>
          </cell>
          <cell r="C6967">
            <v>0</v>
          </cell>
          <cell r="D6967">
            <v>0</v>
          </cell>
          <cell r="E6967">
            <v>0</v>
          </cell>
          <cell r="F6967">
            <v>0</v>
          </cell>
          <cell r="G6967">
            <v>0</v>
          </cell>
          <cell r="H6967">
            <v>0</v>
          </cell>
          <cell r="I6967">
            <v>0</v>
          </cell>
          <cell r="J6967">
            <v>0</v>
          </cell>
          <cell r="K6967">
            <v>0</v>
          </cell>
        </row>
        <row r="6968">
          <cell r="B6968">
            <v>0</v>
          </cell>
          <cell r="C6968">
            <v>0</v>
          </cell>
          <cell r="D6968">
            <v>0</v>
          </cell>
          <cell r="E6968">
            <v>0</v>
          </cell>
          <cell r="F6968">
            <v>0</v>
          </cell>
          <cell r="G6968">
            <v>0</v>
          </cell>
          <cell r="H6968">
            <v>0</v>
          </cell>
          <cell r="I6968">
            <v>0</v>
          </cell>
          <cell r="J6968">
            <v>0</v>
          </cell>
          <cell r="K6968">
            <v>0</v>
          </cell>
        </row>
        <row r="6969">
          <cell r="B6969">
            <v>0</v>
          </cell>
          <cell r="C6969">
            <v>0</v>
          </cell>
          <cell r="D6969">
            <v>0</v>
          </cell>
          <cell r="E6969">
            <v>0</v>
          </cell>
          <cell r="F6969">
            <v>0</v>
          </cell>
          <cell r="G6969">
            <v>0</v>
          </cell>
          <cell r="H6969">
            <v>0</v>
          </cell>
          <cell r="I6969">
            <v>0</v>
          </cell>
          <cell r="J6969">
            <v>0</v>
          </cell>
          <cell r="K6969">
            <v>0</v>
          </cell>
        </row>
        <row r="6970">
          <cell r="B6970">
            <v>0</v>
          </cell>
          <cell r="C6970">
            <v>0</v>
          </cell>
          <cell r="D6970">
            <v>0</v>
          </cell>
          <cell r="E6970">
            <v>0</v>
          </cell>
          <cell r="F6970">
            <v>0</v>
          </cell>
          <cell r="G6970">
            <v>0</v>
          </cell>
          <cell r="H6970">
            <v>0</v>
          </cell>
          <cell r="I6970">
            <v>0</v>
          </cell>
          <cell r="J6970">
            <v>0</v>
          </cell>
          <cell r="K6970">
            <v>0</v>
          </cell>
        </row>
        <row r="6971">
          <cell r="B6971">
            <v>0</v>
          </cell>
          <cell r="C6971">
            <v>0</v>
          </cell>
          <cell r="D6971">
            <v>0</v>
          </cell>
          <cell r="E6971">
            <v>0</v>
          </cell>
          <cell r="F6971">
            <v>0</v>
          </cell>
          <cell r="G6971">
            <v>0</v>
          </cell>
          <cell r="H6971">
            <v>0</v>
          </cell>
          <cell r="I6971">
            <v>0</v>
          </cell>
          <cell r="J6971">
            <v>0</v>
          </cell>
          <cell r="K6971">
            <v>0</v>
          </cell>
        </row>
        <row r="6972">
          <cell r="B6972">
            <v>0</v>
          </cell>
          <cell r="C6972">
            <v>0</v>
          </cell>
          <cell r="D6972">
            <v>0</v>
          </cell>
          <cell r="E6972">
            <v>0</v>
          </cell>
          <cell r="F6972">
            <v>0</v>
          </cell>
          <cell r="G6972">
            <v>0</v>
          </cell>
          <cell r="H6972">
            <v>0</v>
          </cell>
          <cell r="I6972">
            <v>0</v>
          </cell>
          <cell r="J6972">
            <v>0</v>
          </cell>
          <cell r="K6972">
            <v>0</v>
          </cell>
        </row>
        <row r="6973">
          <cell r="B6973">
            <v>0</v>
          </cell>
          <cell r="C6973">
            <v>0</v>
          </cell>
          <cell r="D6973">
            <v>0</v>
          </cell>
          <cell r="E6973">
            <v>0</v>
          </cell>
          <cell r="F6973">
            <v>0</v>
          </cell>
          <cell r="G6973">
            <v>0</v>
          </cell>
          <cell r="H6973">
            <v>0</v>
          </cell>
          <cell r="I6973">
            <v>0</v>
          </cell>
          <cell r="J6973">
            <v>0</v>
          </cell>
          <cell r="K6973">
            <v>0</v>
          </cell>
        </row>
        <row r="6974">
          <cell r="B6974">
            <v>0</v>
          </cell>
          <cell r="C6974">
            <v>0</v>
          </cell>
          <cell r="D6974">
            <v>0</v>
          </cell>
          <cell r="E6974">
            <v>0</v>
          </cell>
          <cell r="F6974">
            <v>0</v>
          </cell>
          <cell r="G6974">
            <v>0</v>
          </cell>
          <cell r="H6974">
            <v>0</v>
          </cell>
          <cell r="I6974">
            <v>0</v>
          </cell>
          <cell r="J6974">
            <v>0</v>
          </cell>
          <cell r="K6974">
            <v>0</v>
          </cell>
        </row>
        <row r="6975">
          <cell r="B6975">
            <v>0</v>
          </cell>
          <cell r="C6975">
            <v>0</v>
          </cell>
          <cell r="D6975">
            <v>0</v>
          </cell>
          <cell r="E6975">
            <v>0</v>
          </cell>
          <cell r="F6975">
            <v>0</v>
          </cell>
          <cell r="G6975">
            <v>0</v>
          </cell>
          <cell r="H6975">
            <v>0</v>
          </cell>
          <cell r="I6975">
            <v>0</v>
          </cell>
          <cell r="J6975">
            <v>0</v>
          </cell>
          <cell r="K6975">
            <v>0</v>
          </cell>
        </row>
        <row r="6976">
          <cell r="B6976">
            <v>0</v>
          </cell>
          <cell r="C6976">
            <v>0</v>
          </cell>
          <cell r="D6976">
            <v>0</v>
          </cell>
          <cell r="E6976">
            <v>0</v>
          </cell>
          <cell r="F6976">
            <v>0</v>
          </cell>
          <cell r="G6976">
            <v>0</v>
          </cell>
          <cell r="H6976">
            <v>0</v>
          </cell>
          <cell r="I6976">
            <v>0</v>
          </cell>
          <cell r="J6976">
            <v>0</v>
          </cell>
          <cell r="K6976">
            <v>0</v>
          </cell>
        </row>
        <row r="6977">
          <cell r="B6977">
            <v>0</v>
          </cell>
          <cell r="C6977">
            <v>0</v>
          </cell>
          <cell r="D6977">
            <v>0</v>
          </cell>
          <cell r="E6977">
            <v>0</v>
          </cell>
          <cell r="F6977">
            <v>0</v>
          </cell>
          <cell r="G6977">
            <v>0</v>
          </cell>
          <cell r="H6977">
            <v>0</v>
          </cell>
          <cell r="I6977">
            <v>0</v>
          </cell>
          <cell r="J6977">
            <v>0</v>
          </cell>
          <cell r="K6977">
            <v>0</v>
          </cell>
        </row>
        <row r="6978">
          <cell r="B6978">
            <v>0</v>
          </cell>
          <cell r="C6978">
            <v>0</v>
          </cell>
          <cell r="D6978">
            <v>0</v>
          </cell>
          <cell r="E6978">
            <v>0</v>
          </cell>
          <cell r="F6978">
            <v>0</v>
          </cell>
          <cell r="G6978">
            <v>0</v>
          </cell>
          <cell r="H6978">
            <v>0</v>
          </cell>
          <cell r="I6978">
            <v>0</v>
          </cell>
          <cell r="J6978">
            <v>0</v>
          </cell>
          <cell r="K6978">
            <v>0</v>
          </cell>
        </row>
        <row r="6979">
          <cell r="B6979">
            <v>0</v>
          </cell>
          <cell r="C6979">
            <v>0</v>
          </cell>
          <cell r="D6979">
            <v>0</v>
          </cell>
          <cell r="E6979">
            <v>0</v>
          </cell>
          <cell r="F6979">
            <v>0</v>
          </cell>
          <cell r="G6979">
            <v>0</v>
          </cell>
          <cell r="H6979">
            <v>0</v>
          </cell>
          <cell r="I6979">
            <v>0</v>
          </cell>
          <cell r="J6979">
            <v>0</v>
          </cell>
          <cell r="K6979">
            <v>0</v>
          </cell>
        </row>
        <row r="6980">
          <cell r="B6980">
            <v>0</v>
          </cell>
          <cell r="C6980">
            <v>0</v>
          </cell>
          <cell r="D6980">
            <v>0</v>
          </cell>
          <cell r="E6980">
            <v>0</v>
          </cell>
          <cell r="F6980">
            <v>0</v>
          </cell>
          <cell r="G6980">
            <v>0</v>
          </cell>
          <cell r="H6980">
            <v>0</v>
          </cell>
          <cell r="I6980">
            <v>0</v>
          </cell>
          <cell r="J6980">
            <v>0</v>
          </cell>
          <cell r="K6980">
            <v>0</v>
          </cell>
        </row>
        <row r="6981">
          <cell r="B6981">
            <v>0</v>
          </cell>
          <cell r="C6981">
            <v>0</v>
          </cell>
          <cell r="D6981">
            <v>0</v>
          </cell>
          <cell r="E6981">
            <v>0</v>
          </cell>
          <cell r="F6981">
            <v>0</v>
          </cell>
          <cell r="G6981">
            <v>0</v>
          </cell>
          <cell r="H6981">
            <v>0</v>
          </cell>
          <cell r="I6981">
            <v>0</v>
          </cell>
          <cell r="J6981">
            <v>0</v>
          </cell>
          <cell r="K6981">
            <v>0</v>
          </cell>
        </row>
        <row r="6982">
          <cell r="B6982">
            <v>0</v>
          </cell>
          <cell r="C6982">
            <v>0</v>
          </cell>
          <cell r="D6982">
            <v>0</v>
          </cell>
          <cell r="E6982">
            <v>0</v>
          </cell>
          <cell r="F6982">
            <v>0</v>
          </cell>
          <cell r="G6982">
            <v>0</v>
          </cell>
          <cell r="H6982">
            <v>0</v>
          </cell>
          <cell r="I6982">
            <v>0</v>
          </cell>
          <cell r="J6982">
            <v>0</v>
          </cell>
          <cell r="K6982">
            <v>0</v>
          </cell>
        </row>
        <row r="6983">
          <cell r="B6983">
            <v>0</v>
          </cell>
          <cell r="C6983">
            <v>0</v>
          </cell>
          <cell r="D6983">
            <v>0</v>
          </cell>
          <cell r="E6983">
            <v>0</v>
          </cell>
          <cell r="F6983">
            <v>0</v>
          </cell>
          <cell r="G6983">
            <v>0</v>
          </cell>
          <cell r="H6983">
            <v>0</v>
          </cell>
          <cell r="I6983">
            <v>0</v>
          </cell>
          <cell r="J6983">
            <v>0</v>
          </cell>
          <cell r="K6983">
            <v>0</v>
          </cell>
        </row>
        <row r="6984">
          <cell r="B6984">
            <v>0</v>
          </cell>
          <cell r="C6984">
            <v>0</v>
          </cell>
          <cell r="D6984">
            <v>0</v>
          </cell>
          <cell r="E6984">
            <v>0</v>
          </cell>
          <cell r="F6984">
            <v>0</v>
          </cell>
          <cell r="G6984">
            <v>0</v>
          </cell>
          <cell r="H6984">
            <v>0</v>
          </cell>
          <cell r="I6984">
            <v>0</v>
          </cell>
          <cell r="J6984">
            <v>0</v>
          </cell>
          <cell r="K6984">
            <v>0</v>
          </cell>
        </row>
        <row r="6985">
          <cell r="B6985">
            <v>0</v>
          </cell>
          <cell r="C6985">
            <v>0</v>
          </cell>
          <cell r="D6985">
            <v>0</v>
          </cell>
          <cell r="E6985">
            <v>0</v>
          </cell>
          <cell r="F6985">
            <v>0</v>
          </cell>
          <cell r="G6985">
            <v>0</v>
          </cell>
          <cell r="H6985">
            <v>0</v>
          </cell>
          <cell r="I6985">
            <v>0</v>
          </cell>
          <cell r="J6985">
            <v>0</v>
          </cell>
          <cell r="K6985">
            <v>0</v>
          </cell>
        </row>
        <row r="6986">
          <cell r="B6986">
            <v>0</v>
          </cell>
          <cell r="C6986">
            <v>0</v>
          </cell>
          <cell r="D6986">
            <v>0</v>
          </cell>
          <cell r="E6986">
            <v>0</v>
          </cell>
          <cell r="F6986">
            <v>0</v>
          </cell>
          <cell r="G6986">
            <v>0</v>
          </cell>
          <cell r="H6986">
            <v>0</v>
          </cell>
          <cell r="I6986">
            <v>0</v>
          </cell>
          <cell r="J6986">
            <v>0</v>
          </cell>
          <cell r="K6986">
            <v>0</v>
          </cell>
        </row>
        <row r="6987">
          <cell r="B6987">
            <v>0</v>
          </cell>
          <cell r="C6987">
            <v>0</v>
          </cell>
          <cell r="D6987">
            <v>0</v>
          </cell>
          <cell r="E6987">
            <v>0</v>
          </cell>
          <cell r="F6987">
            <v>0</v>
          </cell>
          <cell r="G6987">
            <v>0</v>
          </cell>
          <cell r="H6987">
            <v>0</v>
          </cell>
          <cell r="I6987">
            <v>0</v>
          </cell>
          <cell r="J6987">
            <v>0</v>
          </cell>
          <cell r="K6987">
            <v>0</v>
          </cell>
        </row>
        <row r="6988">
          <cell r="B6988">
            <v>0</v>
          </cell>
          <cell r="C6988">
            <v>0</v>
          </cell>
          <cell r="D6988">
            <v>0</v>
          </cell>
          <cell r="E6988">
            <v>0</v>
          </cell>
          <cell r="F6988">
            <v>0</v>
          </cell>
          <cell r="G6988">
            <v>0</v>
          </cell>
          <cell r="H6988">
            <v>0</v>
          </cell>
          <cell r="I6988">
            <v>0</v>
          </cell>
          <cell r="J6988">
            <v>0</v>
          </cell>
          <cell r="K6988">
            <v>0</v>
          </cell>
        </row>
        <row r="6989">
          <cell r="B6989">
            <v>0</v>
          </cell>
          <cell r="C6989">
            <v>0</v>
          </cell>
          <cell r="D6989">
            <v>0</v>
          </cell>
          <cell r="E6989">
            <v>0</v>
          </cell>
          <cell r="F6989">
            <v>0</v>
          </cell>
          <cell r="G6989">
            <v>0</v>
          </cell>
          <cell r="H6989">
            <v>0</v>
          </cell>
          <cell r="I6989">
            <v>0</v>
          </cell>
          <cell r="J6989">
            <v>0</v>
          </cell>
          <cell r="K6989">
            <v>0</v>
          </cell>
        </row>
        <row r="6990">
          <cell r="B6990">
            <v>0</v>
          </cell>
          <cell r="C6990">
            <v>0</v>
          </cell>
          <cell r="D6990">
            <v>0</v>
          </cell>
          <cell r="E6990">
            <v>0</v>
          </cell>
          <cell r="F6990">
            <v>0</v>
          </cell>
          <cell r="G6990">
            <v>0</v>
          </cell>
          <cell r="H6990">
            <v>0</v>
          </cell>
          <cell r="I6990">
            <v>0</v>
          </cell>
          <cell r="J6990">
            <v>0</v>
          </cell>
          <cell r="K6990">
            <v>0</v>
          </cell>
        </row>
        <row r="6991">
          <cell r="B6991">
            <v>0</v>
          </cell>
          <cell r="C6991">
            <v>0</v>
          </cell>
          <cell r="D6991">
            <v>0</v>
          </cell>
          <cell r="E6991">
            <v>0</v>
          </cell>
          <cell r="F6991">
            <v>0</v>
          </cell>
          <cell r="G6991">
            <v>0</v>
          </cell>
          <cell r="H6991">
            <v>0</v>
          </cell>
          <cell r="I6991">
            <v>0</v>
          </cell>
          <cell r="J6991">
            <v>0</v>
          </cell>
          <cell r="K6991">
            <v>0</v>
          </cell>
        </row>
        <row r="6992">
          <cell r="B6992">
            <v>0</v>
          </cell>
          <cell r="C6992">
            <v>0</v>
          </cell>
          <cell r="D6992">
            <v>0</v>
          </cell>
          <cell r="E6992">
            <v>0</v>
          </cell>
          <cell r="F6992">
            <v>0</v>
          </cell>
          <cell r="G6992">
            <v>0</v>
          </cell>
          <cell r="H6992">
            <v>0</v>
          </cell>
          <cell r="I6992">
            <v>0</v>
          </cell>
          <cell r="J6992">
            <v>0</v>
          </cell>
          <cell r="K6992">
            <v>0</v>
          </cell>
        </row>
        <row r="6993">
          <cell r="B6993">
            <v>0</v>
          </cell>
          <cell r="C6993">
            <v>0</v>
          </cell>
          <cell r="D6993">
            <v>0</v>
          </cell>
          <cell r="E6993">
            <v>0</v>
          </cell>
          <cell r="F6993">
            <v>0</v>
          </cell>
          <cell r="G6993">
            <v>0</v>
          </cell>
          <cell r="H6993">
            <v>0</v>
          </cell>
          <cell r="I6993">
            <v>0</v>
          </cell>
          <cell r="J6993">
            <v>0</v>
          </cell>
          <cell r="K6993">
            <v>0</v>
          </cell>
        </row>
        <row r="6994">
          <cell r="B6994">
            <v>0</v>
          </cell>
          <cell r="C6994">
            <v>0</v>
          </cell>
          <cell r="D6994">
            <v>0</v>
          </cell>
          <cell r="E6994">
            <v>0</v>
          </cell>
          <cell r="F6994">
            <v>0</v>
          </cell>
          <cell r="G6994">
            <v>0</v>
          </cell>
          <cell r="H6994">
            <v>0</v>
          </cell>
          <cell r="I6994">
            <v>0</v>
          </cell>
          <cell r="J6994">
            <v>0</v>
          </cell>
          <cell r="K6994">
            <v>0</v>
          </cell>
        </row>
        <row r="6995">
          <cell r="B6995">
            <v>0</v>
          </cell>
          <cell r="C6995">
            <v>0</v>
          </cell>
          <cell r="D6995">
            <v>0</v>
          </cell>
          <cell r="E6995">
            <v>0</v>
          </cell>
          <cell r="F6995">
            <v>0</v>
          </cell>
          <cell r="G6995">
            <v>0</v>
          </cell>
          <cell r="H6995">
            <v>0</v>
          </cell>
          <cell r="I6995">
            <v>0</v>
          </cell>
          <cell r="J6995">
            <v>0</v>
          </cell>
          <cell r="K6995">
            <v>0</v>
          </cell>
        </row>
        <row r="6996">
          <cell r="B6996">
            <v>0</v>
          </cell>
          <cell r="C6996">
            <v>0</v>
          </cell>
          <cell r="D6996">
            <v>0</v>
          </cell>
          <cell r="E6996">
            <v>0</v>
          </cell>
          <cell r="F6996">
            <v>0</v>
          </cell>
          <cell r="G6996">
            <v>0</v>
          </cell>
          <cell r="H6996">
            <v>0</v>
          </cell>
          <cell r="I6996">
            <v>0</v>
          </cell>
          <cell r="J6996">
            <v>0</v>
          </cell>
          <cell r="K6996">
            <v>0</v>
          </cell>
        </row>
        <row r="6997">
          <cell r="B6997">
            <v>0</v>
          </cell>
          <cell r="C6997">
            <v>0</v>
          </cell>
          <cell r="D6997">
            <v>0</v>
          </cell>
          <cell r="E6997">
            <v>0</v>
          </cell>
          <cell r="F6997">
            <v>0</v>
          </cell>
          <cell r="G6997">
            <v>0</v>
          </cell>
          <cell r="H6997">
            <v>0</v>
          </cell>
          <cell r="I6997">
            <v>0</v>
          </cell>
          <cell r="J6997">
            <v>0</v>
          </cell>
          <cell r="K6997">
            <v>0</v>
          </cell>
        </row>
        <row r="6998">
          <cell r="B6998">
            <v>0</v>
          </cell>
          <cell r="C6998">
            <v>0</v>
          </cell>
          <cell r="D6998">
            <v>0</v>
          </cell>
          <cell r="E6998">
            <v>0</v>
          </cell>
          <cell r="F6998">
            <v>0</v>
          </cell>
          <cell r="G6998">
            <v>0</v>
          </cell>
          <cell r="H6998">
            <v>0</v>
          </cell>
          <cell r="I6998">
            <v>0</v>
          </cell>
          <cell r="J6998">
            <v>0</v>
          </cell>
          <cell r="K6998">
            <v>0</v>
          </cell>
        </row>
        <row r="6999">
          <cell r="B6999">
            <v>0</v>
          </cell>
          <cell r="C6999">
            <v>0</v>
          </cell>
          <cell r="D6999">
            <v>0</v>
          </cell>
          <cell r="E6999">
            <v>0</v>
          </cell>
          <cell r="F6999">
            <v>0</v>
          </cell>
          <cell r="G6999">
            <v>0</v>
          </cell>
          <cell r="H6999">
            <v>0</v>
          </cell>
          <cell r="I6999">
            <v>0</v>
          </cell>
          <cell r="J6999">
            <v>0</v>
          </cell>
          <cell r="K6999">
            <v>0</v>
          </cell>
        </row>
        <row r="7000">
          <cell r="B7000">
            <v>0</v>
          </cell>
          <cell r="C7000">
            <v>0</v>
          </cell>
          <cell r="D7000">
            <v>0</v>
          </cell>
          <cell r="E7000">
            <v>0</v>
          </cell>
          <cell r="F7000">
            <v>0</v>
          </cell>
          <cell r="G7000">
            <v>0</v>
          </cell>
          <cell r="H7000">
            <v>0</v>
          </cell>
          <cell r="I7000">
            <v>0</v>
          </cell>
          <cell r="J7000">
            <v>0</v>
          </cell>
          <cell r="K7000">
            <v>0</v>
          </cell>
        </row>
        <row r="7001">
          <cell r="B7001">
            <v>0</v>
          </cell>
          <cell r="C7001">
            <v>0</v>
          </cell>
          <cell r="D7001">
            <v>0</v>
          </cell>
          <cell r="E7001">
            <v>0</v>
          </cell>
          <cell r="F7001">
            <v>0</v>
          </cell>
          <cell r="G7001">
            <v>0</v>
          </cell>
          <cell r="H7001">
            <v>0</v>
          </cell>
          <cell r="I7001">
            <v>0</v>
          </cell>
          <cell r="J7001">
            <v>0</v>
          </cell>
          <cell r="K7001">
            <v>0</v>
          </cell>
        </row>
        <row r="7002">
          <cell r="B7002">
            <v>0</v>
          </cell>
          <cell r="C7002">
            <v>0</v>
          </cell>
          <cell r="D7002">
            <v>0</v>
          </cell>
          <cell r="E7002">
            <v>0</v>
          </cell>
          <cell r="F7002">
            <v>0</v>
          </cell>
          <cell r="G7002">
            <v>0</v>
          </cell>
          <cell r="H7002">
            <v>0</v>
          </cell>
          <cell r="I7002">
            <v>0</v>
          </cell>
          <cell r="J7002">
            <v>0</v>
          </cell>
          <cell r="K7002">
            <v>0</v>
          </cell>
        </row>
        <row r="7003">
          <cell r="B7003">
            <v>0</v>
          </cell>
          <cell r="C7003">
            <v>0</v>
          </cell>
          <cell r="D7003">
            <v>0</v>
          </cell>
          <cell r="E7003">
            <v>0</v>
          </cell>
          <cell r="F7003">
            <v>0</v>
          </cell>
          <cell r="G7003">
            <v>0</v>
          </cell>
          <cell r="H7003">
            <v>0</v>
          </cell>
          <cell r="I7003">
            <v>0</v>
          </cell>
          <cell r="J7003">
            <v>0</v>
          </cell>
          <cell r="K7003">
            <v>0</v>
          </cell>
        </row>
        <row r="7004">
          <cell r="B7004">
            <v>0</v>
          </cell>
          <cell r="C7004">
            <v>0</v>
          </cell>
          <cell r="D7004">
            <v>0</v>
          </cell>
          <cell r="E7004">
            <v>0</v>
          </cell>
          <cell r="F7004">
            <v>0</v>
          </cell>
          <cell r="G7004">
            <v>0</v>
          </cell>
          <cell r="H7004">
            <v>0</v>
          </cell>
          <cell r="I7004">
            <v>0</v>
          </cell>
          <cell r="J7004">
            <v>0</v>
          </cell>
          <cell r="K7004">
            <v>0</v>
          </cell>
        </row>
        <row r="7005">
          <cell r="B7005">
            <v>0</v>
          </cell>
          <cell r="C7005">
            <v>0</v>
          </cell>
          <cell r="D7005">
            <v>0</v>
          </cell>
          <cell r="E7005">
            <v>0</v>
          </cell>
          <cell r="F7005">
            <v>0</v>
          </cell>
          <cell r="G7005">
            <v>0</v>
          </cell>
          <cell r="H7005">
            <v>0</v>
          </cell>
          <cell r="I7005">
            <v>0</v>
          </cell>
          <cell r="J7005">
            <v>0</v>
          </cell>
          <cell r="K7005">
            <v>0</v>
          </cell>
        </row>
        <row r="7006">
          <cell r="B7006">
            <v>0</v>
          </cell>
          <cell r="C7006">
            <v>0</v>
          </cell>
          <cell r="D7006">
            <v>0</v>
          </cell>
          <cell r="E7006">
            <v>0</v>
          </cell>
          <cell r="F7006">
            <v>0</v>
          </cell>
          <cell r="G7006">
            <v>0</v>
          </cell>
          <cell r="H7006">
            <v>0</v>
          </cell>
          <cell r="I7006">
            <v>0</v>
          </cell>
          <cell r="J7006">
            <v>0</v>
          </cell>
          <cell r="K7006">
            <v>0</v>
          </cell>
        </row>
        <row r="7007">
          <cell r="B7007">
            <v>0</v>
          </cell>
          <cell r="C7007">
            <v>0</v>
          </cell>
          <cell r="D7007">
            <v>0</v>
          </cell>
          <cell r="E7007">
            <v>0</v>
          </cell>
          <cell r="F7007">
            <v>0</v>
          </cell>
          <cell r="G7007">
            <v>0</v>
          </cell>
          <cell r="H7007">
            <v>0</v>
          </cell>
          <cell r="I7007">
            <v>0</v>
          </cell>
          <cell r="J7007">
            <v>0</v>
          </cell>
          <cell r="K7007">
            <v>0</v>
          </cell>
        </row>
        <row r="7008">
          <cell r="B7008">
            <v>0</v>
          </cell>
          <cell r="C7008">
            <v>0</v>
          </cell>
          <cell r="D7008">
            <v>0</v>
          </cell>
          <cell r="E7008">
            <v>0</v>
          </cell>
          <cell r="F7008">
            <v>0</v>
          </cell>
          <cell r="G7008">
            <v>0</v>
          </cell>
          <cell r="H7008">
            <v>0</v>
          </cell>
          <cell r="I7008">
            <v>0</v>
          </cell>
          <cell r="J7008">
            <v>0</v>
          </cell>
          <cell r="K7008">
            <v>0</v>
          </cell>
        </row>
        <row r="7009">
          <cell r="B7009">
            <v>0</v>
          </cell>
          <cell r="C7009">
            <v>0</v>
          </cell>
          <cell r="D7009">
            <v>0</v>
          </cell>
          <cell r="E7009">
            <v>0</v>
          </cell>
          <cell r="F7009">
            <v>0</v>
          </cell>
          <cell r="G7009">
            <v>0</v>
          </cell>
          <cell r="H7009">
            <v>0</v>
          </cell>
          <cell r="I7009">
            <v>0</v>
          </cell>
          <cell r="J7009">
            <v>0</v>
          </cell>
          <cell r="K7009">
            <v>0</v>
          </cell>
        </row>
        <row r="7010">
          <cell r="B7010">
            <v>0</v>
          </cell>
          <cell r="C7010">
            <v>0</v>
          </cell>
          <cell r="D7010">
            <v>0</v>
          </cell>
          <cell r="E7010">
            <v>0</v>
          </cell>
          <cell r="F7010">
            <v>0</v>
          </cell>
          <cell r="G7010">
            <v>0</v>
          </cell>
          <cell r="H7010">
            <v>0</v>
          </cell>
          <cell r="I7010">
            <v>0</v>
          </cell>
          <cell r="J7010">
            <v>0</v>
          </cell>
          <cell r="K7010">
            <v>0</v>
          </cell>
        </row>
        <row r="7011">
          <cell r="B7011">
            <v>0</v>
          </cell>
          <cell r="C7011">
            <v>0</v>
          </cell>
          <cell r="D7011">
            <v>0</v>
          </cell>
          <cell r="E7011">
            <v>0</v>
          </cell>
          <cell r="F7011">
            <v>0</v>
          </cell>
          <cell r="G7011">
            <v>0</v>
          </cell>
          <cell r="H7011">
            <v>0</v>
          </cell>
          <cell r="I7011">
            <v>0</v>
          </cell>
          <cell r="J7011">
            <v>0</v>
          </cell>
          <cell r="K7011">
            <v>0</v>
          </cell>
        </row>
        <row r="7012">
          <cell r="B7012">
            <v>0</v>
          </cell>
          <cell r="C7012">
            <v>0</v>
          </cell>
          <cell r="D7012">
            <v>0</v>
          </cell>
          <cell r="E7012">
            <v>0</v>
          </cell>
          <cell r="F7012">
            <v>0</v>
          </cell>
          <cell r="G7012">
            <v>0</v>
          </cell>
          <cell r="H7012">
            <v>0</v>
          </cell>
          <cell r="I7012">
            <v>0</v>
          </cell>
          <cell r="J7012">
            <v>0</v>
          </cell>
          <cell r="K7012">
            <v>0</v>
          </cell>
        </row>
        <row r="7013">
          <cell r="B7013">
            <v>0</v>
          </cell>
          <cell r="C7013">
            <v>0</v>
          </cell>
          <cell r="D7013">
            <v>0</v>
          </cell>
          <cell r="E7013">
            <v>0</v>
          </cell>
          <cell r="F7013">
            <v>0</v>
          </cell>
          <cell r="G7013">
            <v>0</v>
          </cell>
          <cell r="H7013">
            <v>0</v>
          </cell>
          <cell r="I7013">
            <v>0</v>
          </cell>
          <cell r="J7013">
            <v>0</v>
          </cell>
          <cell r="K7013">
            <v>0</v>
          </cell>
        </row>
        <row r="7014">
          <cell r="B7014">
            <v>0</v>
          </cell>
          <cell r="C7014">
            <v>0</v>
          </cell>
          <cell r="D7014">
            <v>0</v>
          </cell>
          <cell r="E7014">
            <v>0</v>
          </cell>
          <cell r="F7014">
            <v>0</v>
          </cell>
          <cell r="G7014">
            <v>0</v>
          </cell>
          <cell r="H7014">
            <v>0</v>
          </cell>
          <cell r="I7014">
            <v>0</v>
          </cell>
          <cell r="J7014">
            <v>0</v>
          </cell>
          <cell r="K7014">
            <v>0</v>
          </cell>
        </row>
        <row r="7015">
          <cell r="B7015">
            <v>0</v>
          </cell>
          <cell r="C7015">
            <v>0</v>
          </cell>
          <cell r="D7015">
            <v>0</v>
          </cell>
          <cell r="E7015">
            <v>0</v>
          </cell>
          <cell r="F7015">
            <v>0</v>
          </cell>
          <cell r="G7015">
            <v>0</v>
          </cell>
          <cell r="H7015">
            <v>0</v>
          </cell>
          <cell r="I7015">
            <v>0</v>
          </cell>
          <cell r="J7015">
            <v>0</v>
          </cell>
          <cell r="K7015">
            <v>0</v>
          </cell>
        </row>
        <row r="7016">
          <cell r="B7016">
            <v>0</v>
          </cell>
          <cell r="C7016">
            <v>0</v>
          </cell>
          <cell r="D7016">
            <v>0</v>
          </cell>
          <cell r="E7016">
            <v>0</v>
          </cell>
          <cell r="F7016">
            <v>0</v>
          </cell>
          <cell r="G7016">
            <v>0</v>
          </cell>
          <cell r="H7016">
            <v>0</v>
          </cell>
          <cell r="I7016">
            <v>0</v>
          </cell>
          <cell r="J7016">
            <v>0</v>
          </cell>
          <cell r="K7016">
            <v>0</v>
          </cell>
        </row>
        <row r="7017">
          <cell r="B7017">
            <v>0</v>
          </cell>
          <cell r="C7017">
            <v>0</v>
          </cell>
          <cell r="D7017">
            <v>0</v>
          </cell>
          <cell r="E7017">
            <v>0</v>
          </cell>
          <cell r="F7017">
            <v>0</v>
          </cell>
          <cell r="G7017">
            <v>0</v>
          </cell>
          <cell r="H7017">
            <v>0</v>
          </cell>
          <cell r="I7017">
            <v>0</v>
          </cell>
          <cell r="J7017">
            <v>0</v>
          </cell>
          <cell r="K7017">
            <v>0</v>
          </cell>
        </row>
        <row r="7018">
          <cell r="B7018">
            <v>0</v>
          </cell>
          <cell r="C7018">
            <v>0</v>
          </cell>
          <cell r="D7018">
            <v>0</v>
          </cell>
          <cell r="E7018">
            <v>0</v>
          </cell>
          <cell r="F7018">
            <v>0</v>
          </cell>
          <cell r="G7018">
            <v>0</v>
          </cell>
          <cell r="H7018">
            <v>0</v>
          </cell>
          <cell r="I7018">
            <v>0</v>
          </cell>
          <cell r="J7018">
            <v>0</v>
          </cell>
          <cell r="K7018">
            <v>0</v>
          </cell>
        </row>
        <row r="7019">
          <cell r="B7019">
            <v>0</v>
          </cell>
          <cell r="C7019">
            <v>0</v>
          </cell>
          <cell r="D7019">
            <v>0</v>
          </cell>
          <cell r="E7019">
            <v>0</v>
          </cell>
          <cell r="F7019">
            <v>0</v>
          </cell>
          <cell r="G7019">
            <v>0</v>
          </cell>
          <cell r="H7019">
            <v>0</v>
          </cell>
          <cell r="I7019">
            <v>0</v>
          </cell>
          <cell r="J7019">
            <v>0</v>
          </cell>
          <cell r="K7019">
            <v>0</v>
          </cell>
        </row>
        <row r="7020">
          <cell r="B7020">
            <v>0</v>
          </cell>
          <cell r="C7020">
            <v>0</v>
          </cell>
          <cell r="D7020">
            <v>0</v>
          </cell>
          <cell r="E7020">
            <v>0</v>
          </cell>
          <cell r="F7020">
            <v>0</v>
          </cell>
          <cell r="G7020">
            <v>0</v>
          </cell>
          <cell r="H7020">
            <v>0</v>
          </cell>
          <cell r="I7020">
            <v>0</v>
          </cell>
          <cell r="J7020">
            <v>0</v>
          </cell>
          <cell r="K7020">
            <v>0</v>
          </cell>
        </row>
        <row r="7021">
          <cell r="B7021">
            <v>0</v>
          </cell>
          <cell r="C7021">
            <v>0</v>
          </cell>
          <cell r="D7021">
            <v>0</v>
          </cell>
          <cell r="E7021">
            <v>0</v>
          </cell>
          <cell r="F7021">
            <v>0</v>
          </cell>
          <cell r="G7021">
            <v>0</v>
          </cell>
          <cell r="H7021">
            <v>0</v>
          </cell>
          <cell r="I7021">
            <v>0</v>
          </cell>
          <cell r="J7021">
            <v>0</v>
          </cell>
          <cell r="K7021">
            <v>0</v>
          </cell>
        </row>
        <row r="7022">
          <cell r="B7022">
            <v>0</v>
          </cell>
          <cell r="C7022">
            <v>0</v>
          </cell>
          <cell r="D7022">
            <v>0</v>
          </cell>
          <cell r="E7022">
            <v>0</v>
          </cell>
          <cell r="F7022">
            <v>0</v>
          </cell>
          <cell r="G7022">
            <v>0</v>
          </cell>
          <cell r="H7022">
            <v>0</v>
          </cell>
          <cell r="I7022">
            <v>0</v>
          </cell>
          <cell r="J7022">
            <v>0</v>
          </cell>
          <cell r="K7022">
            <v>0</v>
          </cell>
        </row>
        <row r="7023">
          <cell r="B7023">
            <v>0</v>
          </cell>
          <cell r="C7023">
            <v>0</v>
          </cell>
          <cell r="D7023">
            <v>0</v>
          </cell>
          <cell r="E7023">
            <v>0</v>
          </cell>
          <cell r="F7023">
            <v>0</v>
          </cell>
          <cell r="G7023">
            <v>0</v>
          </cell>
          <cell r="H7023">
            <v>0</v>
          </cell>
          <cell r="I7023">
            <v>0</v>
          </cell>
          <cell r="J7023">
            <v>0</v>
          </cell>
          <cell r="K7023">
            <v>0</v>
          </cell>
        </row>
        <row r="7024">
          <cell r="B7024">
            <v>0</v>
          </cell>
          <cell r="C7024">
            <v>0</v>
          </cell>
          <cell r="D7024">
            <v>0</v>
          </cell>
          <cell r="E7024">
            <v>0</v>
          </cell>
          <cell r="F7024">
            <v>0</v>
          </cell>
          <cell r="G7024">
            <v>0</v>
          </cell>
          <cell r="H7024">
            <v>0</v>
          </cell>
          <cell r="I7024">
            <v>0</v>
          </cell>
          <cell r="J7024">
            <v>0</v>
          </cell>
          <cell r="K7024">
            <v>0</v>
          </cell>
        </row>
        <row r="7025">
          <cell r="B7025">
            <v>0</v>
          </cell>
          <cell r="C7025">
            <v>0</v>
          </cell>
          <cell r="D7025">
            <v>0</v>
          </cell>
          <cell r="E7025">
            <v>0</v>
          </cell>
          <cell r="F7025">
            <v>0</v>
          </cell>
          <cell r="G7025">
            <v>0</v>
          </cell>
          <cell r="H7025">
            <v>0</v>
          </cell>
          <cell r="I7025">
            <v>0</v>
          </cell>
          <cell r="J7025">
            <v>0</v>
          </cell>
          <cell r="K7025">
            <v>0</v>
          </cell>
        </row>
        <row r="7026">
          <cell r="B7026">
            <v>0</v>
          </cell>
          <cell r="C7026">
            <v>0</v>
          </cell>
          <cell r="D7026">
            <v>0</v>
          </cell>
          <cell r="E7026">
            <v>0</v>
          </cell>
          <cell r="F7026">
            <v>0</v>
          </cell>
          <cell r="G7026">
            <v>0</v>
          </cell>
          <cell r="H7026">
            <v>0</v>
          </cell>
          <cell r="I7026">
            <v>0</v>
          </cell>
          <cell r="J7026">
            <v>0</v>
          </cell>
          <cell r="K7026">
            <v>0</v>
          </cell>
        </row>
        <row r="7027">
          <cell r="B7027">
            <v>0</v>
          </cell>
          <cell r="C7027">
            <v>0</v>
          </cell>
          <cell r="D7027">
            <v>0</v>
          </cell>
          <cell r="E7027">
            <v>0</v>
          </cell>
          <cell r="F7027">
            <v>0</v>
          </cell>
          <cell r="G7027">
            <v>0</v>
          </cell>
          <cell r="H7027">
            <v>0</v>
          </cell>
          <cell r="I7027">
            <v>0</v>
          </cell>
          <cell r="J7027">
            <v>0</v>
          </cell>
          <cell r="K7027">
            <v>0</v>
          </cell>
        </row>
        <row r="7028">
          <cell r="B7028">
            <v>0</v>
          </cell>
          <cell r="C7028">
            <v>0</v>
          </cell>
          <cell r="D7028">
            <v>0</v>
          </cell>
          <cell r="E7028">
            <v>0</v>
          </cell>
          <cell r="F7028">
            <v>0</v>
          </cell>
          <cell r="G7028">
            <v>0</v>
          </cell>
          <cell r="H7028">
            <v>0</v>
          </cell>
          <cell r="I7028">
            <v>0</v>
          </cell>
          <cell r="J7028">
            <v>0</v>
          </cell>
          <cell r="K7028">
            <v>0</v>
          </cell>
        </row>
        <row r="7029">
          <cell r="B7029">
            <v>0</v>
          </cell>
          <cell r="C7029">
            <v>0</v>
          </cell>
          <cell r="D7029">
            <v>0</v>
          </cell>
          <cell r="E7029">
            <v>0</v>
          </cell>
          <cell r="F7029">
            <v>0</v>
          </cell>
          <cell r="G7029">
            <v>0</v>
          </cell>
          <cell r="H7029">
            <v>0</v>
          </cell>
          <cell r="I7029">
            <v>0</v>
          </cell>
          <cell r="J7029">
            <v>0</v>
          </cell>
          <cell r="K7029">
            <v>0</v>
          </cell>
        </row>
        <row r="7030">
          <cell r="B7030">
            <v>0</v>
          </cell>
          <cell r="C7030">
            <v>0</v>
          </cell>
          <cell r="D7030">
            <v>0</v>
          </cell>
          <cell r="E7030">
            <v>0</v>
          </cell>
          <cell r="F7030">
            <v>0</v>
          </cell>
          <cell r="G7030">
            <v>0</v>
          </cell>
          <cell r="H7030">
            <v>0</v>
          </cell>
          <cell r="I7030">
            <v>0</v>
          </cell>
          <cell r="J7030">
            <v>0</v>
          </cell>
          <cell r="K7030">
            <v>0</v>
          </cell>
        </row>
        <row r="7031">
          <cell r="B7031">
            <v>0</v>
          </cell>
          <cell r="C7031">
            <v>0</v>
          </cell>
          <cell r="D7031">
            <v>0</v>
          </cell>
          <cell r="E7031">
            <v>0</v>
          </cell>
          <cell r="F7031">
            <v>0</v>
          </cell>
          <cell r="G7031">
            <v>0</v>
          </cell>
          <cell r="H7031">
            <v>0</v>
          </cell>
          <cell r="I7031">
            <v>0</v>
          </cell>
          <cell r="J7031">
            <v>0</v>
          </cell>
          <cell r="K7031">
            <v>0</v>
          </cell>
        </row>
        <row r="7032">
          <cell r="B7032">
            <v>0</v>
          </cell>
          <cell r="C7032">
            <v>0</v>
          </cell>
          <cell r="D7032">
            <v>0</v>
          </cell>
          <cell r="E7032">
            <v>0</v>
          </cell>
          <cell r="F7032">
            <v>0</v>
          </cell>
          <cell r="G7032">
            <v>0</v>
          </cell>
          <cell r="H7032">
            <v>0</v>
          </cell>
          <cell r="I7032">
            <v>0</v>
          </cell>
          <cell r="J7032">
            <v>0</v>
          </cell>
          <cell r="K7032">
            <v>0</v>
          </cell>
        </row>
        <row r="7033">
          <cell r="B7033">
            <v>0</v>
          </cell>
          <cell r="C7033">
            <v>0</v>
          </cell>
          <cell r="D7033">
            <v>0</v>
          </cell>
          <cell r="E7033">
            <v>0</v>
          </cell>
          <cell r="F7033">
            <v>0</v>
          </cell>
          <cell r="G7033">
            <v>0</v>
          </cell>
          <cell r="H7033">
            <v>0</v>
          </cell>
          <cell r="I7033">
            <v>0</v>
          </cell>
          <cell r="J7033">
            <v>0</v>
          </cell>
          <cell r="K7033">
            <v>0</v>
          </cell>
        </row>
        <row r="7034">
          <cell r="B7034">
            <v>0</v>
          </cell>
          <cell r="C7034">
            <v>0</v>
          </cell>
          <cell r="D7034">
            <v>0</v>
          </cell>
          <cell r="E7034">
            <v>0</v>
          </cell>
          <cell r="F7034">
            <v>0</v>
          </cell>
          <cell r="G7034">
            <v>0</v>
          </cell>
          <cell r="H7034">
            <v>0</v>
          </cell>
          <cell r="I7034">
            <v>0</v>
          </cell>
          <cell r="J7034">
            <v>0</v>
          </cell>
          <cell r="K7034">
            <v>0</v>
          </cell>
        </row>
        <row r="7035">
          <cell r="B7035">
            <v>0</v>
          </cell>
          <cell r="C7035">
            <v>0</v>
          </cell>
          <cell r="D7035">
            <v>0</v>
          </cell>
          <cell r="E7035">
            <v>0</v>
          </cell>
          <cell r="F7035">
            <v>0</v>
          </cell>
          <cell r="G7035">
            <v>0</v>
          </cell>
          <cell r="H7035">
            <v>0</v>
          </cell>
          <cell r="I7035">
            <v>0</v>
          </cell>
          <cell r="J7035">
            <v>0</v>
          </cell>
          <cell r="K7035">
            <v>0</v>
          </cell>
        </row>
        <row r="7036">
          <cell r="B7036">
            <v>0</v>
          </cell>
          <cell r="C7036">
            <v>0</v>
          </cell>
          <cell r="D7036">
            <v>0</v>
          </cell>
          <cell r="E7036">
            <v>0</v>
          </cell>
          <cell r="F7036">
            <v>0</v>
          </cell>
          <cell r="G7036">
            <v>0</v>
          </cell>
          <cell r="H7036">
            <v>0</v>
          </cell>
          <cell r="I7036">
            <v>0</v>
          </cell>
          <cell r="J7036">
            <v>0</v>
          </cell>
          <cell r="K7036">
            <v>0</v>
          </cell>
        </row>
        <row r="7037">
          <cell r="B7037">
            <v>0</v>
          </cell>
          <cell r="C7037">
            <v>0</v>
          </cell>
          <cell r="D7037">
            <v>0</v>
          </cell>
          <cell r="E7037">
            <v>0</v>
          </cell>
          <cell r="F7037">
            <v>0</v>
          </cell>
          <cell r="G7037">
            <v>0</v>
          </cell>
          <cell r="H7037">
            <v>0</v>
          </cell>
          <cell r="I7037">
            <v>0</v>
          </cell>
          <cell r="J7037">
            <v>0</v>
          </cell>
          <cell r="K7037">
            <v>0</v>
          </cell>
        </row>
        <row r="7038">
          <cell r="B7038">
            <v>0</v>
          </cell>
          <cell r="C7038">
            <v>0</v>
          </cell>
          <cell r="D7038">
            <v>0</v>
          </cell>
          <cell r="E7038">
            <v>0</v>
          </cell>
          <cell r="F7038">
            <v>0</v>
          </cell>
          <cell r="G7038">
            <v>0</v>
          </cell>
          <cell r="H7038">
            <v>0</v>
          </cell>
          <cell r="I7038">
            <v>0</v>
          </cell>
          <cell r="J7038">
            <v>0</v>
          </cell>
          <cell r="K7038">
            <v>0</v>
          </cell>
        </row>
        <row r="7039">
          <cell r="B7039">
            <v>0</v>
          </cell>
          <cell r="C7039">
            <v>0</v>
          </cell>
          <cell r="D7039">
            <v>0</v>
          </cell>
          <cell r="E7039">
            <v>0</v>
          </cell>
          <cell r="F7039">
            <v>0</v>
          </cell>
          <cell r="G7039">
            <v>0</v>
          </cell>
          <cell r="H7039">
            <v>0</v>
          </cell>
          <cell r="I7039">
            <v>0</v>
          </cell>
          <cell r="J7039">
            <v>0</v>
          </cell>
          <cell r="K7039">
            <v>0</v>
          </cell>
        </row>
        <row r="7040">
          <cell r="B7040">
            <v>0</v>
          </cell>
          <cell r="C7040">
            <v>0</v>
          </cell>
          <cell r="D7040">
            <v>0</v>
          </cell>
          <cell r="E7040">
            <v>0</v>
          </cell>
          <cell r="F7040">
            <v>0</v>
          </cell>
          <cell r="G7040">
            <v>0</v>
          </cell>
          <cell r="H7040">
            <v>0</v>
          </cell>
          <cell r="I7040">
            <v>0</v>
          </cell>
          <cell r="J7040">
            <v>0</v>
          </cell>
          <cell r="K7040">
            <v>0</v>
          </cell>
        </row>
        <row r="7041">
          <cell r="B7041">
            <v>0</v>
          </cell>
          <cell r="C7041">
            <v>0</v>
          </cell>
          <cell r="D7041">
            <v>0</v>
          </cell>
          <cell r="E7041">
            <v>0</v>
          </cell>
          <cell r="F7041">
            <v>0</v>
          </cell>
          <cell r="G7041">
            <v>0</v>
          </cell>
          <cell r="H7041">
            <v>0</v>
          </cell>
          <cell r="I7041">
            <v>0</v>
          </cell>
          <cell r="J7041">
            <v>0</v>
          </cell>
          <cell r="K7041">
            <v>0</v>
          </cell>
        </row>
        <row r="7042">
          <cell r="B7042">
            <v>0</v>
          </cell>
          <cell r="C7042">
            <v>0</v>
          </cell>
          <cell r="D7042">
            <v>0</v>
          </cell>
          <cell r="E7042">
            <v>0</v>
          </cell>
          <cell r="F7042">
            <v>0</v>
          </cell>
          <cell r="G7042">
            <v>0</v>
          </cell>
          <cell r="H7042">
            <v>0</v>
          </cell>
          <cell r="I7042">
            <v>0</v>
          </cell>
          <cell r="J7042">
            <v>0</v>
          </cell>
          <cell r="K7042">
            <v>0</v>
          </cell>
        </row>
        <row r="7043">
          <cell r="B7043">
            <v>0</v>
          </cell>
          <cell r="C7043">
            <v>0</v>
          </cell>
          <cell r="D7043">
            <v>0</v>
          </cell>
          <cell r="E7043">
            <v>0</v>
          </cell>
          <cell r="F7043">
            <v>0</v>
          </cell>
          <cell r="G7043">
            <v>0</v>
          </cell>
          <cell r="H7043">
            <v>0</v>
          </cell>
          <cell r="I7043">
            <v>0</v>
          </cell>
          <cell r="J7043">
            <v>0</v>
          </cell>
          <cell r="K7043">
            <v>0</v>
          </cell>
        </row>
        <row r="7044">
          <cell r="B7044">
            <v>0</v>
          </cell>
          <cell r="C7044">
            <v>0</v>
          </cell>
          <cell r="D7044">
            <v>0</v>
          </cell>
          <cell r="E7044">
            <v>0</v>
          </cell>
          <cell r="F7044">
            <v>0</v>
          </cell>
          <cell r="G7044">
            <v>0</v>
          </cell>
          <cell r="H7044">
            <v>0</v>
          </cell>
          <cell r="I7044">
            <v>0</v>
          </cell>
          <cell r="J7044">
            <v>0</v>
          </cell>
          <cell r="K7044">
            <v>0</v>
          </cell>
        </row>
        <row r="7045">
          <cell r="B7045">
            <v>0</v>
          </cell>
          <cell r="C7045">
            <v>0</v>
          </cell>
          <cell r="D7045">
            <v>0</v>
          </cell>
          <cell r="E7045">
            <v>0</v>
          </cell>
          <cell r="F7045">
            <v>0</v>
          </cell>
          <cell r="G7045">
            <v>0</v>
          </cell>
          <cell r="H7045">
            <v>0</v>
          </cell>
          <cell r="I7045">
            <v>0</v>
          </cell>
          <cell r="J7045">
            <v>0</v>
          </cell>
          <cell r="K7045">
            <v>0</v>
          </cell>
        </row>
        <row r="7046">
          <cell r="B7046">
            <v>0</v>
          </cell>
          <cell r="C7046">
            <v>0</v>
          </cell>
          <cell r="D7046">
            <v>0</v>
          </cell>
          <cell r="E7046">
            <v>0</v>
          </cell>
          <cell r="F7046">
            <v>0</v>
          </cell>
          <cell r="G7046">
            <v>0</v>
          </cell>
          <cell r="H7046">
            <v>0</v>
          </cell>
          <cell r="I7046">
            <v>0</v>
          </cell>
          <cell r="J7046">
            <v>0</v>
          </cell>
          <cell r="K7046">
            <v>0</v>
          </cell>
        </row>
        <row r="7047">
          <cell r="B7047">
            <v>0</v>
          </cell>
          <cell r="C7047">
            <v>0</v>
          </cell>
          <cell r="D7047">
            <v>0</v>
          </cell>
          <cell r="E7047">
            <v>0</v>
          </cell>
          <cell r="F7047">
            <v>0</v>
          </cell>
          <cell r="G7047">
            <v>0</v>
          </cell>
          <cell r="H7047">
            <v>0</v>
          </cell>
          <cell r="I7047">
            <v>0</v>
          </cell>
          <cell r="J7047">
            <v>0</v>
          </cell>
          <cell r="K7047">
            <v>0</v>
          </cell>
        </row>
        <row r="7048">
          <cell r="B7048">
            <v>0</v>
          </cell>
          <cell r="C7048">
            <v>0</v>
          </cell>
          <cell r="D7048">
            <v>0</v>
          </cell>
          <cell r="E7048">
            <v>0</v>
          </cell>
          <cell r="F7048">
            <v>0</v>
          </cell>
          <cell r="G7048">
            <v>0</v>
          </cell>
          <cell r="H7048">
            <v>0</v>
          </cell>
          <cell r="I7048">
            <v>0</v>
          </cell>
          <cell r="J7048">
            <v>0</v>
          </cell>
          <cell r="K7048">
            <v>0</v>
          </cell>
        </row>
        <row r="7049">
          <cell r="B7049">
            <v>0</v>
          </cell>
          <cell r="C7049">
            <v>0</v>
          </cell>
          <cell r="D7049">
            <v>0</v>
          </cell>
          <cell r="E7049">
            <v>0</v>
          </cell>
          <cell r="F7049">
            <v>0</v>
          </cell>
          <cell r="G7049">
            <v>0</v>
          </cell>
          <cell r="H7049">
            <v>0</v>
          </cell>
          <cell r="I7049">
            <v>0</v>
          </cell>
          <cell r="J7049">
            <v>0</v>
          </cell>
          <cell r="K7049">
            <v>0</v>
          </cell>
        </row>
        <row r="7050">
          <cell r="B7050">
            <v>0</v>
          </cell>
          <cell r="C7050">
            <v>0</v>
          </cell>
          <cell r="D7050">
            <v>0</v>
          </cell>
          <cell r="E7050">
            <v>0</v>
          </cell>
          <cell r="F7050">
            <v>0</v>
          </cell>
          <cell r="G7050">
            <v>0</v>
          </cell>
          <cell r="H7050">
            <v>0</v>
          </cell>
          <cell r="I7050">
            <v>0</v>
          </cell>
          <cell r="J7050">
            <v>0</v>
          </cell>
          <cell r="K7050">
            <v>0</v>
          </cell>
        </row>
        <row r="7051">
          <cell r="B7051">
            <v>0</v>
          </cell>
          <cell r="C7051">
            <v>0</v>
          </cell>
          <cell r="D7051">
            <v>0</v>
          </cell>
          <cell r="E7051">
            <v>0</v>
          </cell>
          <cell r="F7051">
            <v>0</v>
          </cell>
          <cell r="G7051">
            <v>0</v>
          </cell>
          <cell r="H7051">
            <v>0</v>
          </cell>
          <cell r="I7051">
            <v>0</v>
          </cell>
          <cell r="J7051">
            <v>0</v>
          </cell>
          <cell r="K7051">
            <v>0</v>
          </cell>
        </row>
        <row r="7052">
          <cell r="B7052">
            <v>0</v>
          </cell>
          <cell r="C7052">
            <v>0</v>
          </cell>
          <cell r="D7052">
            <v>0</v>
          </cell>
          <cell r="E7052">
            <v>0</v>
          </cell>
          <cell r="F7052">
            <v>0</v>
          </cell>
          <cell r="G7052">
            <v>0</v>
          </cell>
          <cell r="H7052">
            <v>0</v>
          </cell>
          <cell r="I7052">
            <v>0</v>
          </cell>
          <cell r="J7052">
            <v>0</v>
          </cell>
          <cell r="K7052">
            <v>0</v>
          </cell>
        </row>
        <row r="7053">
          <cell r="B7053">
            <v>0</v>
          </cell>
          <cell r="C7053">
            <v>0</v>
          </cell>
          <cell r="D7053">
            <v>0</v>
          </cell>
          <cell r="E7053">
            <v>0</v>
          </cell>
          <cell r="F7053">
            <v>0</v>
          </cell>
          <cell r="G7053">
            <v>0</v>
          </cell>
          <cell r="H7053">
            <v>0</v>
          </cell>
          <cell r="I7053">
            <v>0</v>
          </cell>
          <cell r="J7053">
            <v>0</v>
          </cell>
          <cell r="K7053">
            <v>0</v>
          </cell>
        </row>
        <row r="7054">
          <cell r="B7054">
            <v>0</v>
          </cell>
          <cell r="C7054">
            <v>0</v>
          </cell>
          <cell r="D7054">
            <v>0</v>
          </cell>
          <cell r="E7054">
            <v>0</v>
          </cell>
          <cell r="F7054">
            <v>0</v>
          </cell>
          <cell r="G7054">
            <v>0</v>
          </cell>
          <cell r="H7054">
            <v>0</v>
          </cell>
          <cell r="I7054">
            <v>0</v>
          </cell>
          <cell r="J7054">
            <v>0</v>
          </cell>
          <cell r="K7054">
            <v>0</v>
          </cell>
        </row>
        <row r="7055">
          <cell r="B7055">
            <v>0</v>
          </cell>
          <cell r="C7055">
            <v>0</v>
          </cell>
          <cell r="D7055">
            <v>0</v>
          </cell>
          <cell r="E7055">
            <v>0</v>
          </cell>
          <cell r="F7055">
            <v>0</v>
          </cell>
          <cell r="G7055">
            <v>0</v>
          </cell>
          <cell r="H7055">
            <v>0</v>
          </cell>
          <cell r="I7055">
            <v>0</v>
          </cell>
          <cell r="J7055">
            <v>0</v>
          </cell>
          <cell r="K7055">
            <v>0</v>
          </cell>
        </row>
        <row r="7056">
          <cell r="B7056">
            <v>0</v>
          </cell>
          <cell r="C7056">
            <v>0</v>
          </cell>
          <cell r="D7056">
            <v>0</v>
          </cell>
          <cell r="E7056">
            <v>0</v>
          </cell>
          <cell r="F7056">
            <v>0</v>
          </cell>
          <cell r="G7056">
            <v>0</v>
          </cell>
          <cell r="H7056">
            <v>0</v>
          </cell>
          <cell r="I7056">
            <v>0</v>
          </cell>
          <cell r="J7056">
            <v>0</v>
          </cell>
          <cell r="K7056">
            <v>0</v>
          </cell>
        </row>
        <row r="7057">
          <cell r="B7057">
            <v>0</v>
          </cell>
          <cell r="C7057">
            <v>0</v>
          </cell>
          <cell r="D7057">
            <v>0</v>
          </cell>
          <cell r="E7057">
            <v>0</v>
          </cell>
          <cell r="F7057">
            <v>0</v>
          </cell>
          <cell r="G7057">
            <v>0</v>
          </cell>
          <cell r="H7057">
            <v>0</v>
          </cell>
          <cell r="I7057">
            <v>0</v>
          </cell>
          <cell r="J7057">
            <v>0</v>
          </cell>
          <cell r="K7057">
            <v>0</v>
          </cell>
        </row>
        <row r="7058">
          <cell r="B7058">
            <v>0</v>
          </cell>
          <cell r="C7058">
            <v>0</v>
          </cell>
          <cell r="D7058">
            <v>0</v>
          </cell>
          <cell r="E7058">
            <v>0</v>
          </cell>
          <cell r="F7058">
            <v>0</v>
          </cell>
          <cell r="G7058">
            <v>0</v>
          </cell>
          <cell r="H7058">
            <v>0</v>
          </cell>
          <cell r="I7058">
            <v>0</v>
          </cell>
          <cell r="J7058">
            <v>0</v>
          </cell>
          <cell r="K7058">
            <v>0</v>
          </cell>
        </row>
        <row r="7059">
          <cell r="B7059">
            <v>0</v>
          </cell>
          <cell r="C7059">
            <v>0</v>
          </cell>
          <cell r="D7059">
            <v>0</v>
          </cell>
          <cell r="E7059">
            <v>0</v>
          </cell>
          <cell r="F7059">
            <v>0</v>
          </cell>
          <cell r="G7059">
            <v>0</v>
          </cell>
          <cell r="H7059">
            <v>0</v>
          </cell>
          <cell r="I7059">
            <v>0</v>
          </cell>
          <cell r="J7059">
            <v>0</v>
          </cell>
          <cell r="K7059">
            <v>0</v>
          </cell>
        </row>
        <row r="7060">
          <cell r="B7060">
            <v>0</v>
          </cell>
          <cell r="C7060">
            <v>0</v>
          </cell>
          <cell r="D7060">
            <v>0</v>
          </cell>
          <cell r="E7060">
            <v>0</v>
          </cell>
          <cell r="F7060">
            <v>0</v>
          </cell>
          <cell r="G7060">
            <v>0</v>
          </cell>
          <cell r="H7060">
            <v>0</v>
          </cell>
          <cell r="I7060">
            <v>0</v>
          </cell>
          <cell r="J7060">
            <v>0</v>
          </cell>
          <cell r="K7060">
            <v>0</v>
          </cell>
        </row>
        <row r="7061">
          <cell r="B7061">
            <v>0</v>
          </cell>
          <cell r="C7061">
            <v>0</v>
          </cell>
          <cell r="D7061">
            <v>0</v>
          </cell>
          <cell r="E7061">
            <v>0</v>
          </cell>
          <cell r="F7061">
            <v>0</v>
          </cell>
          <cell r="G7061">
            <v>0</v>
          </cell>
          <cell r="H7061">
            <v>0</v>
          </cell>
          <cell r="I7061">
            <v>0</v>
          </cell>
          <cell r="J7061">
            <v>0</v>
          </cell>
          <cell r="K7061">
            <v>0</v>
          </cell>
        </row>
        <row r="7062">
          <cell r="B7062">
            <v>0</v>
          </cell>
          <cell r="C7062">
            <v>0</v>
          </cell>
          <cell r="D7062">
            <v>0</v>
          </cell>
          <cell r="E7062">
            <v>0</v>
          </cell>
          <cell r="F7062">
            <v>0</v>
          </cell>
          <cell r="G7062">
            <v>0</v>
          </cell>
          <cell r="H7062">
            <v>0</v>
          </cell>
          <cell r="I7062">
            <v>0</v>
          </cell>
          <cell r="J7062">
            <v>0</v>
          </cell>
          <cell r="K7062">
            <v>0</v>
          </cell>
        </row>
        <row r="7063">
          <cell r="B7063">
            <v>0</v>
          </cell>
          <cell r="C7063">
            <v>0</v>
          </cell>
          <cell r="D7063">
            <v>0</v>
          </cell>
          <cell r="E7063">
            <v>0</v>
          </cell>
          <cell r="F7063">
            <v>0</v>
          </cell>
          <cell r="G7063">
            <v>0</v>
          </cell>
          <cell r="H7063">
            <v>0</v>
          </cell>
          <cell r="I7063">
            <v>0</v>
          </cell>
          <cell r="J7063">
            <v>0</v>
          </cell>
          <cell r="K7063">
            <v>0</v>
          </cell>
        </row>
        <row r="7064">
          <cell r="B7064">
            <v>0</v>
          </cell>
          <cell r="C7064">
            <v>0</v>
          </cell>
          <cell r="D7064">
            <v>0</v>
          </cell>
          <cell r="E7064">
            <v>0</v>
          </cell>
          <cell r="F7064">
            <v>0</v>
          </cell>
          <cell r="G7064">
            <v>0</v>
          </cell>
          <cell r="H7064">
            <v>0</v>
          </cell>
          <cell r="I7064">
            <v>0</v>
          </cell>
          <cell r="J7064">
            <v>0</v>
          </cell>
          <cell r="K7064">
            <v>0</v>
          </cell>
        </row>
        <row r="7065">
          <cell r="B7065">
            <v>0</v>
          </cell>
          <cell r="C7065">
            <v>0</v>
          </cell>
          <cell r="D7065">
            <v>0</v>
          </cell>
          <cell r="E7065">
            <v>0</v>
          </cell>
          <cell r="F7065">
            <v>0</v>
          </cell>
          <cell r="G7065">
            <v>0</v>
          </cell>
          <cell r="H7065">
            <v>0</v>
          </cell>
          <cell r="I7065">
            <v>0</v>
          </cell>
          <cell r="J7065">
            <v>0</v>
          </cell>
          <cell r="K7065">
            <v>0</v>
          </cell>
        </row>
        <row r="7066">
          <cell r="B7066">
            <v>0</v>
          </cell>
          <cell r="C7066">
            <v>0</v>
          </cell>
          <cell r="D7066">
            <v>0</v>
          </cell>
          <cell r="E7066">
            <v>0</v>
          </cell>
          <cell r="F7066">
            <v>0</v>
          </cell>
          <cell r="G7066">
            <v>0</v>
          </cell>
          <cell r="H7066">
            <v>0</v>
          </cell>
          <cell r="I7066">
            <v>0</v>
          </cell>
          <cell r="J7066">
            <v>0</v>
          </cell>
          <cell r="K7066">
            <v>0</v>
          </cell>
        </row>
        <row r="7067">
          <cell r="B7067">
            <v>0</v>
          </cell>
          <cell r="C7067">
            <v>0</v>
          </cell>
          <cell r="D7067">
            <v>0</v>
          </cell>
          <cell r="E7067">
            <v>0</v>
          </cell>
          <cell r="F7067">
            <v>0</v>
          </cell>
          <cell r="G7067">
            <v>0</v>
          </cell>
          <cell r="H7067">
            <v>0</v>
          </cell>
          <cell r="I7067">
            <v>0</v>
          </cell>
          <cell r="J7067">
            <v>0</v>
          </cell>
          <cell r="K7067">
            <v>0</v>
          </cell>
        </row>
        <row r="7068">
          <cell r="B7068">
            <v>0</v>
          </cell>
          <cell r="C7068">
            <v>0</v>
          </cell>
          <cell r="D7068">
            <v>0</v>
          </cell>
          <cell r="E7068">
            <v>0</v>
          </cell>
          <cell r="F7068">
            <v>0</v>
          </cell>
          <cell r="G7068">
            <v>0</v>
          </cell>
          <cell r="H7068">
            <v>0</v>
          </cell>
          <cell r="I7068">
            <v>0</v>
          </cell>
          <cell r="J7068">
            <v>0</v>
          </cell>
          <cell r="K7068">
            <v>0</v>
          </cell>
        </row>
        <row r="7069">
          <cell r="B7069">
            <v>0</v>
          </cell>
          <cell r="C7069">
            <v>0</v>
          </cell>
          <cell r="D7069">
            <v>0</v>
          </cell>
          <cell r="E7069">
            <v>0</v>
          </cell>
          <cell r="F7069">
            <v>0</v>
          </cell>
          <cell r="G7069">
            <v>0</v>
          </cell>
          <cell r="H7069">
            <v>0</v>
          </cell>
          <cell r="I7069">
            <v>0</v>
          </cell>
          <cell r="J7069">
            <v>0</v>
          </cell>
          <cell r="K7069">
            <v>0</v>
          </cell>
        </row>
        <row r="7070">
          <cell r="B7070">
            <v>0</v>
          </cell>
          <cell r="C7070">
            <v>0</v>
          </cell>
          <cell r="D7070">
            <v>0</v>
          </cell>
          <cell r="E7070">
            <v>0</v>
          </cell>
          <cell r="F7070">
            <v>0</v>
          </cell>
          <cell r="G7070">
            <v>0</v>
          </cell>
          <cell r="H7070">
            <v>0</v>
          </cell>
          <cell r="I7070">
            <v>0</v>
          </cell>
          <cell r="J7070">
            <v>0</v>
          </cell>
          <cell r="K7070">
            <v>0</v>
          </cell>
        </row>
        <row r="7071">
          <cell r="B7071">
            <v>0</v>
          </cell>
          <cell r="C7071">
            <v>0</v>
          </cell>
          <cell r="D7071">
            <v>0</v>
          </cell>
          <cell r="E7071">
            <v>0</v>
          </cell>
          <cell r="F7071">
            <v>0</v>
          </cell>
          <cell r="G7071">
            <v>0</v>
          </cell>
          <cell r="H7071">
            <v>0</v>
          </cell>
          <cell r="I7071">
            <v>0</v>
          </cell>
          <cell r="J7071">
            <v>0</v>
          </cell>
          <cell r="K7071">
            <v>0</v>
          </cell>
        </row>
        <row r="7072">
          <cell r="B7072">
            <v>0</v>
          </cell>
          <cell r="C7072">
            <v>0</v>
          </cell>
          <cell r="D7072">
            <v>0</v>
          </cell>
          <cell r="E7072">
            <v>0</v>
          </cell>
          <cell r="F7072">
            <v>0</v>
          </cell>
          <cell r="G7072">
            <v>0</v>
          </cell>
          <cell r="H7072">
            <v>0</v>
          </cell>
          <cell r="I7072">
            <v>0</v>
          </cell>
          <cell r="J7072">
            <v>0</v>
          </cell>
          <cell r="K7072">
            <v>0</v>
          </cell>
        </row>
        <row r="7073">
          <cell r="B7073">
            <v>0</v>
          </cell>
          <cell r="C7073">
            <v>0</v>
          </cell>
          <cell r="D7073">
            <v>0</v>
          </cell>
          <cell r="E7073">
            <v>0</v>
          </cell>
          <cell r="F7073">
            <v>0</v>
          </cell>
          <cell r="G7073">
            <v>0</v>
          </cell>
          <cell r="H7073">
            <v>0</v>
          </cell>
          <cell r="I7073">
            <v>0</v>
          </cell>
          <cell r="J7073">
            <v>0</v>
          </cell>
          <cell r="K7073">
            <v>0</v>
          </cell>
        </row>
        <row r="7074">
          <cell r="B7074">
            <v>0</v>
          </cell>
          <cell r="C7074">
            <v>0</v>
          </cell>
          <cell r="D7074">
            <v>0</v>
          </cell>
          <cell r="E7074">
            <v>0</v>
          </cell>
          <cell r="F7074">
            <v>0</v>
          </cell>
          <cell r="G7074">
            <v>0</v>
          </cell>
          <cell r="H7074">
            <v>0</v>
          </cell>
          <cell r="I7074">
            <v>0</v>
          </cell>
          <cell r="J7074">
            <v>0</v>
          </cell>
          <cell r="K7074">
            <v>0</v>
          </cell>
        </row>
        <row r="7075">
          <cell r="B7075">
            <v>0</v>
          </cell>
          <cell r="C7075">
            <v>0</v>
          </cell>
          <cell r="D7075">
            <v>0</v>
          </cell>
          <cell r="E7075">
            <v>0</v>
          </cell>
          <cell r="F7075">
            <v>0</v>
          </cell>
          <cell r="G7075">
            <v>0</v>
          </cell>
          <cell r="H7075">
            <v>0</v>
          </cell>
          <cell r="I7075">
            <v>0</v>
          </cell>
          <cell r="J7075">
            <v>0</v>
          </cell>
          <cell r="K7075">
            <v>0</v>
          </cell>
        </row>
        <row r="7076">
          <cell r="B7076">
            <v>0</v>
          </cell>
          <cell r="C7076">
            <v>0</v>
          </cell>
          <cell r="D7076">
            <v>0</v>
          </cell>
          <cell r="E7076">
            <v>0</v>
          </cell>
          <cell r="F7076">
            <v>0</v>
          </cell>
          <cell r="G7076">
            <v>0</v>
          </cell>
          <cell r="H7076">
            <v>0</v>
          </cell>
          <cell r="I7076">
            <v>0</v>
          </cell>
          <cell r="J7076">
            <v>0</v>
          </cell>
          <cell r="K7076">
            <v>0</v>
          </cell>
        </row>
        <row r="7077">
          <cell r="B7077">
            <v>0</v>
          </cell>
          <cell r="C7077">
            <v>0</v>
          </cell>
          <cell r="D7077">
            <v>0</v>
          </cell>
          <cell r="E7077">
            <v>0</v>
          </cell>
          <cell r="F7077">
            <v>0</v>
          </cell>
          <cell r="G7077">
            <v>0</v>
          </cell>
          <cell r="H7077">
            <v>0</v>
          </cell>
          <cell r="I7077">
            <v>0</v>
          </cell>
          <cell r="J7077">
            <v>0</v>
          </cell>
          <cell r="K7077">
            <v>0</v>
          </cell>
        </row>
        <row r="7078">
          <cell r="B7078">
            <v>0</v>
          </cell>
          <cell r="C7078">
            <v>0</v>
          </cell>
          <cell r="D7078">
            <v>0</v>
          </cell>
          <cell r="E7078">
            <v>0</v>
          </cell>
          <cell r="F7078">
            <v>0</v>
          </cell>
          <cell r="G7078">
            <v>0</v>
          </cell>
          <cell r="H7078">
            <v>0</v>
          </cell>
          <cell r="I7078">
            <v>0</v>
          </cell>
          <cell r="J7078">
            <v>0</v>
          </cell>
          <cell r="K7078">
            <v>0</v>
          </cell>
        </row>
        <row r="7079">
          <cell r="B7079">
            <v>0</v>
          </cell>
          <cell r="C7079">
            <v>0</v>
          </cell>
          <cell r="D7079">
            <v>0</v>
          </cell>
          <cell r="E7079">
            <v>0</v>
          </cell>
          <cell r="F7079">
            <v>0</v>
          </cell>
          <cell r="G7079">
            <v>0</v>
          </cell>
          <cell r="H7079">
            <v>0</v>
          </cell>
          <cell r="I7079">
            <v>0</v>
          </cell>
          <cell r="J7079">
            <v>0</v>
          </cell>
          <cell r="K7079">
            <v>0</v>
          </cell>
        </row>
        <row r="7080">
          <cell r="B7080">
            <v>0</v>
          </cell>
          <cell r="C7080">
            <v>0</v>
          </cell>
          <cell r="D7080">
            <v>0</v>
          </cell>
          <cell r="E7080">
            <v>0</v>
          </cell>
          <cell r="F7080">
            <v>0</v>
          </cell>
          <cell r="G7080">
            <v>0</v>
          </cell>
          <cell r="H7080">
            <v>0</v>
          </cell>
          <cell r="I7080">
            <v>0</v>
          </cell>
          <cell r="J7080">
            <v>0</v>
          </cell>
          <cell r="K7080">
            <v>0</v>
          </cell>
        </row>
        <row r="7081">
          <cell r="B7081">
            <v>0</v>
          </cell>
          <cell r="C7081">
            <v>0</v>
          </cell>
          <cell r="D7081">
            <v>0</v>
          </cell>
          <cell r="E7081">
            <v>0</v>
          </cell>
          <cell r="F7081">
            <v>0</v>
          </cell>
          <cell r="G7081">
            <v>0</v>
          </cell>
          <cell r="H7081">
            <v>0</v>
          </cell>
          <cell r="I7081">
            <v>0</v>
          </cell>
          <cell r="J7081">
            <v>0</v>
          </cell>
          <cell r="K7081">
            <v>0</v>
          </cell>
        </row>
        <row r="7082">
          <cell r="B7082">
            <v>0</v>
          </cell>
          <cell r="C7082">
            <v>0</v>
          </cell>
          <cell r="D7082">
            <v>0</v>
          </cell>
          <cell r="E7082">
            <v>0</v>
          </cell>
          <cell r="F7082">
            <v>0</v>
          </cell>
          <cell r="G7082">
            <v>0</v>
          </cell>
          <cell r="H7082">
            <v>0</v>
          </cell>
          <cell r="I7082">
            <v>0</v>
          </cell>
          <cell r="J7082">
            <v>0</v>
          </cell>
          <cell r="K7082">
            <v>0</v>
          </cell>
        </row>
        <row r="7083">
          <cell r="B7083">
            <v>0</v>
          </cell>
          <cell r="C7083">
            <v>0</v>
          </cell>
          <cell r="D7083">
            <v>0</v>
          </cell>
          <cell r="E7083">
            <v>0</v>
          </cell>
          <cell r="F7083">
            <v>0</v>
          </cell>
          <cell r="G7083">
            <v>0</v>
          </cell>
          <cell r="H7083">
            <v>0</v>
          </cell>
          <cell r="I7083">
            <v>0</v>
          </cell>
          <cell r="J7083">
            <v>0</v>
          </cell>
          <cell r="K7083">
            <v>0</v>
          </cell>
        </row>
        <row r="7084">
          <cell r="B7084">
            <v>0</v>
          </cell>
          <cell r="C7084">
            <v>0</v>
          </cell>
          <cell r="D7084">
            <v>0</v>
          </cell>
          <cell r="E7084">
            <v>0</v>
          </cell>
          <cell r="F7084">
            <v>0</v>
          </cell>
          <cell r="G7084">
            <v>0</v>
          </cell>
          <cell r="H7084">
            <v>0</v>
          </cell>
          <cell r="I7084">
            <v>0</v>
          </cell>
          <cell r="J7084">
            <v>0</v>
          </cell>
          <cell r="K7084">
            <v>0</v>
          </cell>
        </row>
        <row r="7085">
          <cell r="B7085">
            <v>0</v>
          </cell>
          <cell r="C7085">
            <v>0</v>
          </cell>
          <cell r="D7085">
            <v>0</v>
          </cell>
          <cell r="E7085">
            <v>0</v>
          </cell>
          <cell r="F7085">
            <v>0</v>
          </cell>
          <cell r="G7085">
            <v>0</v>
          </cell>
          <cell r="H7085">
            <v>0</v>
          </cell>
          <cell r="I7085">
            <v>0</v>
          </cell>
          <cell r="J7085">
            <v>0</v>
          </cell>
          <cell r="K7085">
            <v>0</v>
          </cell>
        </row>
        <row r="7086">
          <cell r="B7086">
            <v>0</v>
          </cell>
          <cell r="C7086">
            <v>0</v>
          </cell>
          <cell r="D7086">
            <v>0</v>
          </cell>
          <cell r="E7086">
            <v>0</v>
          </cell>
          <cell r="F7086">
            <v>0</v>
          </cell>
          <cell r="G7086">
            <v>0</v>
          </cell>
          <cell r="H7086">
            <v>0</v>
          </cell>
          <cell r="I7086">
            <v>0</v>
          </cell>
          <cell r="J7086">
            <v>0</v>
          </cell>
          <cell r="K7086">
            <v>0</v>
          </cell>
        </row>
        <row r="7087">
          <cell r="B7087">
            <v>0</v>
          </cell>
          <cell r="C7087">
            <v>0</v>
          </cell>
          <cell r="D7087">
            <v>0</v>
          </cell>
          <cell r="E7087">
            <v>0</v>
          </cell>
          <cell r="F7087">
            <v>0</v>
          </cell>
          <cell r="G7087">
            <v>0</v>
          </cell>
          <cell r="H7087">
            <v>0</v>
          </cell>
          <cell r="I7087">
            <v>0</v>
          </cell>
          <cell r="J7087">
            <v>0</v>
          </cell>
          <cell r="K7087">
            <v>0</v>
          </cell>
        </row>
        <row r="7088">
          <cell r="B7088">
            <v>0</v>
          </cell>
          <cell r="C7088">
            <v>0</v>
          </cell>
          <cell r="D7088">
            <v>0</v>
          </cell>
          <cell r="E7088">
            <v>0</v>
          </cell>
          <cell r="F7088">
            <v>0</v>
          </cell>
          <cell r="G7088">
            <v>0</v>
          </cell>
          <cell r="H7088">
            <v>0</v>
          </cell>
          <cell r="I7088">
            <v>0</v>
          </cell>
          <cell r="J7088">
            <v>0</v>
          </cell>
          <cell r="K7088">
            <v>0</v>
          </cell>
        </row>
        <row r="7089">
          <cell r="B7089">
            <v>0</v>
          </cell>
          <cell r="C7089">
            <v>0</v>
          </cell>
          <cell r="D7089">
            <v>0</v>
          </cell>
          <cell r="E7089">
            <v>0</v>
          </cell>
          <cell r="F7089">
            <v>0</v>
          </cell>
          <cell r="G7089">
            <v>0</v>
          </cell>
          <cell r="H7089">
            <v>0</v>
          </cell>
          <cell r="I7089">
            <v>0</v>
          </cell>
          <cell r="J7089">
            <v>0</v>
          </cell>
          <cell r="K7089">
            <v>0</v>
          </cell>
        </row>
        <row r="7090">
          <cell r="B7090">
            <v>0</v>
          </cell>
          <cell r="C7090">
            <v>0</v>
          </cell>
          <cell r="D7090">
            <v>0</v>
          </cell>
          <cell r="E7090">
            <v>0</v>
          </cell>
          <cell r="F7090">
            <v>0</v>
          </cell>
          <cell r="G7090">
            <v>0</v>
          </cell>
          <cell r="H7090">
            <v>0</v>
          </cell>
          <cell r="I7090">
            <v>0</v>
          </cell>
          <cell r="J7090">
            <v>0</v>
          </cell>
          <cell r="K7090">
            <v>0</v>
          </cell>
        </row>
        <row r="7091">
          <cell r="B7091">
            <v>0</v>
          </cell>
          <cell r="C7091">
            <v>0</v>
          </cell>
          <cell r="D7091">
            <v>0</v>
          </cell>
          <cell r="E7091">
            <v>0</v>
          </cell>
          <cell r="F7091">
            <v>0</v>
          </cell>
          <cell r="G7091">
            <v>0</v>
          </cell>
          <cell r="H7091">
            <v>0</v>
          </cell>
          <cell r="I7091">
            <v>0</v>
          </cell>
          <cell r="J7091">
            <v>0</v>
          </cell>
          <cell r="K7091">
            <v>0</v>
          </cell>
        </row>
        <row r="7092">
          <cell r="B7092">
            <v>0</v>
          </cell>
          <cell r="C7092">
            <v>0</v>
          </cell>
          <cell r="D7092">
            <v>0</v>
          </cell>
          <cell r="E7092">
            <v>0</v>
          </cell>
          <cell r="F7092">
            <v>0</v>
          </cell>
          <cell r="G7092">
            <v>0</v>
          </cell>
          <cell r="H7092">
            <v>0</v>
          </cell>
          <cell r="I7092">
            <v>0</v>
          </cell>
          <cell r="J7092">
            <v>0</v>
          </cell>
          <cell r="K7092">
            <v>0</v>
          </cell>
        </row>
        <row r="7093">
          <cell r="B7093">
            <v>0</v>
          </cell>
          <cell r="C7093">
            <v>0</v>
          </cell>
          <cell r="D7093">
            <v>0</v>
          </cell>
          <cell r="E7093">
            <v>0</v>
          </cell>
          <cell r="F7093">
            <v>0</v>
          </cell>
          <cell r="G7093">
            <v>0</v>
          </cell>
          <cell r="H7093">
            <v>0</v>
          </cell>
          <cell r="I7093">
            <v>0</v>
          </cell>
          <cell r="J7093">
            <v>0</v>
          </cell>
          <cell r="K7093">
            <v>0</v>
          </cell>
        </row>
        <row r="7094">
          <cell r="B7094">
            <v>0</v>
          </cell>
          <cell r="C7094">
            <v>0</v>
          </cell>
          <cell r="D7094">
            <v>0</v>
          </cell>
          <cell r="E7094">
            <v>0</v>
          </cell>
          <cell r="F7094">
            <v>0</v>
          </cell>
          <cell r="G7094">
            <v>0</v>
          </cell>
          <cell r="H7094">
            <v>0</v>
          </cell>
          <cell r="I7094">
            <v>0</v>
          </cell>
          <cell r="J7094">
            <v>0</v>
          </cell>
          <cell r="K7094">
            <v>0</v>
          </cell>
        </row>
        <row r="7095">
          <cell r="B7095">
            <v>0</v>
          </cell>
          <cell r="C7095">
            <v>0</v>
          </cell>
          <cell r="D7095">
            <v>0</v>
          </cell>
          <cell r="E7095">
            <v>0</v>
          </cell>
          <cell r="F7095">
            <v>0</v>
          </cell>
          <cell r="G7095">
            <v>0</v>
          </cell>
          <cell r="H7095">
            <v>0</v>
          </cell>
          <cell r="I7095">
            <v>0</v>
          </cell>
          <cell r="J7095">
            <v>0</v>
          </cell>
          <cell r="K7095">
            <v>0</v>
          </cell>
        </row>
        <row r="7096">
          <cell r="B7096">
            <v>0</v>
          </cell>
          <cell r="C7096">
            <v>0</v>
          </cell>
          <cell r="D7096">
            <v>0</v>
          </cell>
          <cell r="E7096">
            <v>0</v>
          </cell>
          <cell r="F7096">
            <v>0</v>
          </cell>
          <cell r="G7096">
            <v>0</v>
          </cell>
          <cell r="H7096">
            <v>0</v>
          </cell>
          <cell r="I7096">
            <v>0</v>
          </cell>
          <cell r="J7096">
            <v>0</v>
          </cell>
          <cell r="K7096">
            <v>0</v>
          </cell>
        </row>
        <row r="7097">
          <cell r="B7097">
            <v>0</v>
          </cell>
          <cell r="C7097">
            <v>0</v>
          </cell>
          <cell r="D7097">
            <v>0</v>
          </cell>
          <cell r="E7097">
            <v>0</v>
          </cell>
          <cell r="F7097">
            <v>0</v>
          </cell>
          <cell r="G7097">
            <v>0</v>
          </cell>
          <cell r="H7097">
            <v>0</v>
          </cell>
          <cell r="I7097">
            <v>0</v>
          </cell>
          <cell r="J7097">
            <v>0</v>
          </cell>
          <cell r="K7097">
            <v>0</v>
          </cell>
        </row>
        <row r="7098">
          <cell r="B7098">
            <v>0</v>
          </cell>
          <cell r="C7098">
            <v>0</v>
          </cell>
          <cell r="D7098">
            <v>0</v>
          </cell>
          <cell r="E7098">
            <v>0</v>
          </cell>
          <cell r="F7098">
            <v>0</v>
          </cell>
          <cell r="G7098">
            <v>0</v>
          </cell>
          <cell r="H7098">
            <v>0</v>
          </cell>
          <cell r="I7098">
            <v>0</v>
          </cell>
          <cell r="J7098">
            <v>0</v>
          </cell>
          <cell r="K7098">
            <v>0</v>
          </cell>
        </row>
        <row r="7099">
          <cell r="B7099">
            <v>0</v>
          </cell>
          <cell r="C7099">
            <v>0</v>
          </cell>
          <cell r="D7099">
            <v>0</v>
          </cell>
          <cell r="E7099">
            <v>0</v>
          </cell>
          <cell r="F7099">
            <v>0</v>
          </cell>
          <cell r="G7099">
            <v>0</v>
          </cell>
          <cell r="H7099">
            <v>0</v>
          </cell>
          <cell r="I7099">
            <v>0</v>
          </cell>
          <cell r="J7099">
            <v>0</v>
          </cell>
          <cell r="K7099">
            <v>0</v>
          </cell>
        </row>
        <row r="7100">
          <cell r="B7100">
            <v>0</v>
          </cell>
          <cell r="C7100">
            <v>0</v>
          </cell>
          <cell r="D7100">
            <v>0</v>
          </cell>
          <cell r="E7100">
            <v>0</v>
          </cell>
          <cell r="F7100">
            <v>0</v>
          </cell>
          <cell r="G7100">
            <v>0</v>
          </cell>
          <cell r="H7100">
            <v>0</v>
          </cell>
          <cell r="I7100">
            <v>0</v>
          </cell>
          <cell r="J7100">
            <v>0</v>
          </cell>
          <cell r="K7100">
            <v>0</v>
          </cell>
        </row>
        <row r="7101">
          <cell r="B7101">
            <v>0</v>
          </cell>
          <cell r="C7101">
            <v>0</v>
          </cell>
          <cell r="D7101">
            <v>0</v>
          </cell>
          <cell r="E7101">
            <v>0</v>
          </cell>
          <cell r="F7101">
            <v>0</v>
          </cell>
          <cell r="G7101">
            <v>0</v>
          </cell>
          <cell r="H7101">
            <v>0</v>
          </cell>
          <cell r="I7101">
            <v>0</v>
          </cell>
          <cell r="J7101">
            <v>0</v>
          </cell>
          <cell r="K7101">
            <v>0</v>
          </cell>
        </row>
        <row r="7102">
          <cell r="B7102">
            <v>0</v>
          </cell>
          <cell r="C7102">
            <v>0</v>
          </cell>
          <cell r="D7102">
            <v>0</v>
          </cell>
          <cell r="E7102">
            <v>0</v>
          </cell>
          <cell r="F7102">
            <v>0</v>
          </cell>
          <cell r="G7102">
            <v>0</v>
          </cell>
          <cell r="H7102">
            <v>0</v>
          </cell>
          <cell r="I7102">
            <v>0</v>
          </cell>
          <cell r="J7102">
            <v>0</v>
          </cell>
          <cell r="K7102">
            <v>0</v>
          </cell>
        </row>
        <row r="7103">
          <cell r="B7103">
            <v>0</v>
          </cell>
          <cell r="C7103">
            <v>0</v>
          </cell>
          <cell r="D7103">
            <v>0</v>
          </cell>
          <cell r="E7103">
            <v>0</v>
          </cell>
          <cell r="F7103">
            <v>0</v>
          </cell>
          <cell r="G7103">
            <v>0</v>
          </cell>
          <cell r="H7103">
            <v>0</v>
          </cell>
          <cell r="I7103">
            <v>0</v>
          </cell>
          <cell r="J7103">
            <v>0</v>
          </cell>
          <cell r="K7103">
            <v>0</v>
          </cell>
        </row>
        <row r="7104">
          <cell r="B7104">
            <v>0</v>
          </cell>
          <cell r="C7104">
            <v>0</v>
          </cell>
          <cell r="D7104">
            <v>0</v>
          </cell>
          <cell r="E7104">
            <v>0</v>
          </cell>
          <cell r="F7104">
            <v>0</v>
          </cell>
          <cell r="G7104">
            <v>0</v>
          </cell>
          <cell r="H7104">
            <v>0</v>
          </cell>
          <cell r="I7104">
            <v>0</v>
          </cell>
          <cell r="J7104">
            <v>0</v>
          </cell>
          <cell r="K7104">
            <v>0</v>
          </cell>
        </row>
        <row r="7105">
          <cell r="B7105">
            <v>0</v>
          </cell>
          <cell r="C7105">
            <v>0</v>
          </cell>
          <cell r="D7105">
            <v>0</v>
          </cell>
          <cell r="E7105">
            <v>0</v>
          </cell>
          <cell r="F7105">
            <v>0</v>
          </cell>
          <cell r="G7105">
            <v>0</v>
          </cell>
          <cell r="H7105">
            <v>0</v>
          </cell>
          <cell r="I7105">
            <v>0</v>
          </cell>
          <cell r="J7105">
            <v>0</v>
          </cell>
          <cell r="K7105">
            <v>0</v>
          </cell>
        </row>
        <row r="7106">
          <cell r="B7106">
            <v>0</v>
          </cell>
          <cell r="C7106">
            <v>0</v>
          </cell>
          <cell r="D7106">
            <v>0</v>
          </cell>
          <cell r="E7106">
            <v>0</v>
          </cell>
          <cell r="F7106">
            <v>0</v>
          </cell>
          <cell r="G7106">
            <v>0</v>
          </cell>
          <cell r="H7106">
            <v>0</v>
          </cell>
          <cell r="I7106">
            <v>0</v>
          </cell>
          <cell r="J7106">
            <v>0</v>
          </cell>
          <cell r="K7106">
            <v>0</v>
          </cell>
        </row>
        <row r="7107">
          <cell r="B7107">
            <v>0</v>
          </cell>
          <cell r="C7107">
            <v>0</v>
          </cell>
          <cell r="D7107">
            <v>0</v>
          </cell>
          <cell r="E7107">
            <v>0</v>
          </cell>
          <cell r="F7107">
            <v>0</v>
          </cell>
          <cell r="G7107">
            <v>0</v>
          </cell>
          <cell r="H7107">
            <v>0</v>
          </cell>
          <cell r="I7107">
            <v>0</v>
          </cell>
          <cell r="J7107">
            <v>0</v>
          </cell>
          <cell r="K7107">
            <v>0</v>
          </cell>
        </row>
        <row r="7108">
          <cell r="B7108">
            <v>0</v>
          </cell>
          <cell r="C7108">
            <v>0</v>
          </cell>
          <cell r="D7108">
            <v>0</v>
          </cell>
          <cell r="E7108">
            <v>0</v>
          </cell>
          <cell r="F7108">
            <v>0</v>
          </cell>
          <cell r="G7108">
            <v>0</v>
          </cell>
          <cell r="H7108">
            <v>0</v>
          </cell>
          <cell r="I7108">
            <v>0</v>
          </cell>
          <cell r="J7108">
            <v>0</v>
          </cell>
          <cell r="K7108">
            <v>0</v>
          </cell>
        </row>
        <row r="7109">
          <cell r="B7109">
            <v>0</v>
          </cell>
          <cell r="C7109">
            <v>0</v>
          </cell>
          <cell r="D7109">
            <v>0</v>
          </cell>
          <cell r="E7109">
            <v>0</v>
          </cell>
          <cell r="F7109">
            <v>0</v>
          </cell>
          <cell r="G7109">
            <v>0</v>
          </cell>
          <cell r="H7109">
            <v>0</v>
          </cell>
          <cell r="I7109">
            <v>0</v>
          </cell>
          <cell r="J7109">
            <v>0</v>
          </cell>
          <cell r="K7109">
            <v>0</v>
          </cell>
        </row>
        <row r="7110">
          <cell r="B7110">
            <v>0</v>
          </cell>
          <cell r="C7110">
            <v>0</v>
          </cell>
          <cell r="D7110">
            <v>0</v>
          </cell>
          <cell r="E7110">
            <v>0</v>
          </cell>
          <cell r="F7110">
            <v>0</v>
          </cell>
          <cell r="G7110">
            <v>0</v>
          </cell>
          <cell r="H7110">
            <v>0</v>
          </cell>
          <cell r="I7110">
            <v>0</v>
          </cell>
          <cell r="J7110">
            <v>0</v>
          </cell>
          <cell r="K7110">
            <v>0</v>
          </cell>
        </row>
        <row r="7111">
          <cell r="B7111">
            <v>0</v>
          </cell>
          <cell r="C7111">
            <v>0</v>
          </cell>
          <cell r="D7111">
            <v>0</v>
          </cell>
          <cell r="E7111">
            <v>0</v>
          </cell>
          <cell r="F7111">
            <v>0</v>
          </cell>
          <cell r="G7111">
            <v>0</v>
          </cell>
          <cell r="H7111">
            <v>0</v>
          </cell>
          <cell r="I7111">
            <v>0</v>
          </cell>
          <cell r="J7111">
            <v>0</v>
          </cell>
          <cell r="K7111">
            <v>0</v>
          </cell>
        </row>
        <row r="7112">
          <cell r="B7112">
            <v>0</v>
          </cell>
          <cell r="C7112">
            <v>0</v>
          </cell>
          <cell r="D7112">
            <v>0</v>
          </cell>
          <cell r="E7112">
            <v>0</v>
          </cell>
          <cell r="F7112">
            <v>0</v>
          </cell>
          <cell r="G7112">
            <v>0</v>
          </cell>
          <cell r="H7112">
            <v>0</v>
          </cell>
          <cell r="I7112">
            <v>0</v>
          </cell>
          <cell r="J7112">
            <v>0</v>
          </cell>
          <cell r="K7112">
            <v>0</v>
          </cell>
        </row>
        <row r="7113">
          <cell r="B7113">
            <v>0</v>
          </cell>
          <cell r="C7113">
            <v>0</v>
          </cell>
          <cell r="D7113">
            <v>0</v>
          </cell>
          <cell r="E7113">
            <v>0</v>
          </cell>
          <cell r="F7113">
            <v>0</v>
          </cell>
          <cell r="G7113">
            <v>0</v>
          </cell>
          <cell r="H7113">
            <v>0</v>
          </cell>
          <cell r="I7113">
            <v>0</v>
          </cell>
          <cell r="J7113">
            <v>0</v>
          </cell>
          <cell r="K7113">
            <v>0</v>
          </cell>
        </row>
        <row r="7114">
          <cell r="B7114">
            <v>0</v>
          </cell>
          <cell r="C7114">
            <v>0</v>
          </cell>
          <cell r="D7114">
            <v>0</v>
          </cell>
          <cell r="E7114">
            <v>0</v>
          </cell>
          <cell r="F7114">
            <v>0</v>
          </cell>
          <cell r="G7114">
            <v>0</v>
          </cell>
          <cell r="H7114">
            <v>0</v>
          </cell>
          <cell r="I7114">
            <v>0</v>
          </cell>
          <cell r="J7114">
            <v>0</v>
          </cell>
          <cell r="K7114">
            <v>0</v>
          </cell>
        </row>
        <row r="7115">
          <cell r="B7115">
            <v>0</v>
          </cell>
          <cell r="C7115">
            <v>0</v>
          </cell>
          <cell r="D7115">
            <v>0</v>
          </cell>
          <cell r="E7115">
            <v>0</v>
          </cell>
          <cell r="F7115">
            <v>0</v>
          </cell>
          <cell r="G7115">
            <v>0</v>
          </cell>
          <cell r="H7115">
            <v>0</v>
          </cell>
          <cell r="I7115">
            <v>0</v>
          </cell>
          <cell r="J7115">
            <v>0</v>
          </cell>
          <cell r="K7115">
            <v>0</v>
          </cell>
        </row>
        <row r="7116">
          <cell r="B7116">
            <v>0</v>
          </cell>
          <cell r="C7116">
            <v>0</v>
          </cell>
          <cell r="D7116">
            <v>0</v>
          </cell>
          <cell r="E7116">
            <v>0</v>
          </cell>
          <cell r="F7116">
            <v>0</v>
          </cell>
          <cell r="G7116">
            <v>0</v>
          </cell>
          <cell r="H7116">
            <v>0</v>
          </cell>
          <cell r="I7116">
            <v>0</v>
          </cell>
          <cell r="J7116">
            <v>0</v>
          </cell>
          <cell r="K7116">
            <v>0</v>
          </cell>
        </row>
        <row r="7117">
          <cell r="B7117">
            <v>0</v>
          </cell>
          <cell r="C7117">
            <v>0</v>
          </cell>
          <cell r="D7117">
            <v>0</v>
          </cell>
          <cell r="E7117">
            <v>0</v>
          </cell>
          <cell r="F7117">
            <v>0</v>
          </cell>
          <cell r="G7117">
            <v>0</v>
          </cell>
          <cell r="H7117">
            <v>0</v>
          </cell>
          <cell r="I7117">
            <v>0</v>
          </cell>
          <cell r="J7117">
            <v>0</v>
          </cell>
          <cell r="K7117">
            <v>0</v>
          </cell>
        </row>
        <row r="7118">
          <cell r="B7118">
            <v>0</v>
          </cell>
          <cell r="C7118">
            <v>0</v>
          </cell>
          <cell r="D7118">
            <v>0</v>
          </cell>
          <cell r="E7118">
            <v>0</v>
          </cell>
          <cell r="F7118">
            <v>0</v>
          </cell>
          <cell r="G7118">
            <v>0</v>
          </cell>
          <cell r="H7118">
            <v>0</v>
          </cell>
          <cell r="I7118">
            <v>0</v>
          </cell>
          <cell r="J7118">
            <v>0</v>
          </cell>
          <cell r="K7118">
            <v>0</v>
          </cell>
        </row>
        <row r="7119">
          <cell r="B7119">
            <v>0</v>
          </cell>
          <cell r="C7119">
            <v>0</v>
          </cell>
          <cell r="D7119">
            <v>0</v>
          </cell>
          <cell r="E7119">
            <v>0</v>
          </cell>
          <cell r="F7119">
            <v>0</v>
          </cell>
          <cell r="G7119">
            <v>0</v>
          </cell>
          <cell r="H7119">
            <v>0</v>
          </cell>
          <cell r="I7119">
            <v>0</v>
          </cell>
          <cell r="J7119">
            <v>0</v>
          </cell>
          <cell r="K7119">
            <v>0</v>
          </cell>
        </row>
        <row r="7120">
          <cell r="B7120">
            <v>0</v>
          </cell>
          <cell r="C7120">
            <v>0</v>
          </cell>
          <cell r="D7120">
            <v>0</v>
          </cell>
          <cell r="E7120">
            <v>0</v>
          </cell>
          <cell r="F7120">
            <v>0</v>
          </cell>
          <cell r="G7120">
            <v>0</v>
          </cell>
          <cell r="H7120">
            <v>0</v>
          </cell>
          <cell r="I7120">
            <v>0</v>
          </cell>
          <cell r="J7120">
            <v>0</v>
          </cell>
          <cell r="K7120">
            <v>0</v>
          </cell>
        </row>
        <row r="7121">
          <cell r="B7121">
            <v>0</v>
          </cell>
          <cell r="C7121">
            <v>0</v>
          </cell>
          <cell r="D7121">
            <v>0</v>
          </cell>
          <cell r="E7121">
            <v>0</v>
          </cell>
          <cell r="F7121">
            <v>0</v>
          </cell>
          <cell r="G7121">
            <v>0</v>
          </cell>
          <cell r="H7121">
            <v>0</v>
          </cell>
          <cell r="I7121">
            <v>0</v>
          </cell>
          <cell r="J7121">
            <v>0</v>
          </cell>
          <cell r="K7121">
            <v>0</v>
          </cell>
        </row>
        <row r="7122">
          <cell r="B7122">
            <v>0</v>
          </cell>
          <cell r="C7122">
            <v>0</v>
          </cell>
          <cell r="D7122">
            <v>0</v>
          </cell>
          <cell r="E7122">
            <v>0</v>
          </cell>
          <cell r="F7122">
            <v>0</v>
          </cell>
          <cell r="G7122">
            <v>0</v>
          </cell>
          <cell r="H7122">
            <v>0</v>
          </cell>
          <cell r="I7122">
            <v>0</v>
          </cell>
          <cell r="J7122">
            <v>0</v>
          </cell>
          <cell r="K7122">
            <v>0</v>
          </cell>
        </row>
        <row r="7123">
          <cell r="B7123">
            <v>0</v>
          </cell>
          <cell r="C7123">
            <v>0</v>
          </cell>
          <cell r="D7123">
            <v>0</v>
          </cell>
          <cell r="E7123">
            <v>0</v>
          </cell>
          <cell r="F7123">
            <v>0</v>
          </cell>
          <cell r="G7123">
            <v>0</v>
          </cell>
          <cell r="H7123">
            <v>0</v>
          </cell>
          <cell r="I7123">
            <v>0</v>
          </cell>
          <cell r="J7123">
            <v>0</v>
          </cell>
          <cell r="K7123">
            <v>0</v>
          </cell>
        </row>
        <row r="7124">
          <cell r="B7124">
            <v>0</v>
          </cell>
          <cell r="C7124">
            <v>0</v>
          </cell>
          <cell r="D7124">
            <v>0</v>
          </cell>
          <cell r="E7124">
            <v>0</v>
          </cell>
          <cell r="F7124">
            <v>0</v>
          </cell>
          <cell r="G7124">
            <v>0</v>
          </cell>
          <cell r="H7124">
            <v>0</v>
          </cell>
          <cell r="I7124">
            <v>0</v>
          </cell>
          <cell r="J7124">
            <v>0</v>
          </cell>
          <cell r="K7124">
            <v>0</v>
          </cell>
        </row>
        <row r="7125">
          <cell r="B7125">
            <v>0</v>
          </cell>
          <cell r="C7125">
            <v>0</v>
          </cell>
          <cell r="D7125">
            <v>0</v>
          </cell>
          <cell r="E7125">
            <v>0</v>
          </cell>
          <cell r="F7125">
            <v>0</v>
          </cell>
          <cell r="G7125">
            <v>0</v>
          </cell>
          <cell r="H7125">
            <v>0</v>
          </cell>
          <cell r="I7125">
            <v>0</v>
          </cell>
          <cell r="J7125">
            <v>0</v>
          </cell>
          <cell r="K7125">
            <v>0</v>
          </cell>
        </row>
        <row r="7126">
          <cell r="B7126">
            <v>0</v>
          </cell>
          <cell r="C7126">
            <v>0</v>
          </cell>
          <cell r="D7126">
            <v>0</v>
          </cell>
          <cell r="E7126">
            <v>0</v>
          </cell>
          <cell r="F7126">
            <v>0</v>
          </cell>
          <cell r="G7126">
            <v>0</v>
          </cell>
          <cell r="H7126">
            <v>0</v>
          </cell>
          <cell r="I7126">
            <v>0</v>
          </cell>
          <cell r="J7126">
            <v>0</v>
          </cell>
          <cell r="K7126">
            <v>0</v>
          </cell>
        </row>
        <row r="7127">
          <cell r="B7127">
            <v>0</v>
          </cell>
          <cell r="C7127">
            <v>0</v>
          </cell>
          <cell r="D7127">
            <v>0</v>
          </cell>
          <cell r="E7127">
            <v>0</v>
          </cell>
          <cell r="F7127">
            <v>0</v>
          </cell>
          <cell r="G7127">
            <v>0</v>
          </cell>
          <cell r="H7127">
            <v>0</v>
          </cell>
          <cell r="I7127">
            <v>0</v>
          </cell>
          <cell r="J7127">
            <v>0</v>
          </cell>
          <cell r="K7127">
            <v>0</v>
          </cell>
        </row>
        <row r="7128">
          <cell r="B7128">
            <v>0</v>
          </cell>
          <cell r="C7128">
            <v>0</v>
          </cell>
          <cell r="D7128">
            <v>0</v>
          </cell>
          <cell r="E7128">
            <v>0</v>
          </cell>
          <cell r="F7128">
            <v>0</v>
          </cell>
          <cell r="G7128">
            <v>0</v>
          </cell>
          <cell r="H7128">
            <v>0</v>
          </cell>
          <cell r="I7128">
            <v>0</v>
          </cell>
          <cell r="J7128">
            <v>0</v>
          </cell>
          <cell r="K7128">
            <v>0</v>
          </cell>
        </row>
        <row r="7129">
          <cell r="B7129">
            <v>0</v>
          </cell>
          <cell r="C7129">
            <v>0</v>
          </cell>
          <cell r="D7129">
            <v>0</v>
          </cell>
          <cell r="E7129">
            <v>0</v>
          </cell>
          <cell r="F7129">
            <v>0</v>
          </cell>
          <cell r="G7129">
            <v>0</v>
          </cell>
          <cell r="H7129">
            <v>0</v>
          </cell>
          <cell r="I7129">
            <v>0</v>
          </cell>
          <cell r="J7129">
            <v>0</v>
          </cell>
          <cell r="K7129">
            <v>0</v>
          </cell>
        </row>
        <row r="7130">
          <cell r="B7130">
            <v>0</v>
          </cell>
          <cell r="C7130">
            <v>0</v>
          </cell>
          <cell r="D7130">
            <v>0</v>
          </cell>
          <cell r="E7130">
            <v>0</v>
          </cell>
          <cell r="F7130">
            <v>0</v>
          </cell>
          <cell r="G7130">
            <v>0</v>
          </cell>
          <cell r="H7130">
            <v>0</v>
          </cell>
          <cell r="I7130">
            <v>0</v>
          </cell>
          <cell r="J7130">
            <v>0</v>
          </cell>
          <cell r="K7130">
            <v>0</v>
          </cell>
        </row>
        <row r="7131">
          <cell r="B7131">
            <v>0</v>
          </cell>
          <cell r="C7131">
            <v>0</v>
          </cell>
          <cell r="D7131">
            <v>0</v>
          </cell>
          <cell r="E7131">
            <v>0</v>
          </cell>
          <cell r="F7131">
            <v>0</v>
          </cell>
          <cell r="G7131">
            <v>0</v>
          </cell>
          <cell r="H7131">
            <v>0</v>
          </cell>
          <cell r="I7131">
            <v>0</v>
          </cell>
          <cell r="J7131">
            <v>0</v>
          </cell>
          <cell r="K7131">
            <v>0</v>
          </cell>
        </row>
        <row r="7132">
          <cell r="B7132">
            <v>0</v>
          </cell>
          <cell r="C7132">
            <v>0</v>
          </cell>
          <cell r="D7132">
            <v>0</v>
          </cell>
          <cell r="E7132">
            <v>0</v>
          </cell>
          <cell r="F7132">
            <v>0</v>
          </cell>
          <cell r="G7132">
            <v>0</v>
          </cell>
          <cell r="H7132">
            <v>0</v>
          </cell>
          <cell r="I7132">
            <v>0</v>
          </cell>
          <cell r="J7132">
            <v>0</v>
          </cell>
          <cell r="K7132">
            <v>0</v>
          </cell>
        </row>
        <row r="7133">
          <cell r="B7133">
            <v>0</v>
          </cell>
          <cell r="C7133">
            <v>0</v>
          </cell>
          <cell r="D7133">
            <v>0</v>
          </cell>
          <cell r="E7133">
            <v>0</v>
          </cell>
          <cell r="F7133">
            <v>0</v>
          </cell>
          <cell r="G7133">
            <v>0</v>
          </cell>
          <cell r="H7133">
            <v>0</v>
          </cell>
          <cell r="I7133">
            <v>0</v>
          </cell>
          <cell r="J7133">
            <v>0</v>
          </cell>
          <cell r="K7133">
            <v>0</v>
          </cell>
        </row>
        <row r="7134">
          <cell r="B7134">
            <v>0</v>
          </cell>
          <cell r="C7134">
            <v>0</v>
          </cell>
          <cell r="D7134">
            <v>0</v>
          </cell>
          <cell r="E7134">
            <v>0</v>
          </cell>
          <cell r="F7134">
            <v>0</v>
          </cell>
          <cell r="G7134">
            <v>0</v>
          </cell>
          <cell r="H7134">
            <v>0</v>
          </cell>
          <cell r="I7134">
            <v>0</v>
          </cell>
          <cell r="J7134">
            <v>0</v>
          </cell>
          <cell r="K7134">
            <v>0</v>
          </cell>
        </row>
        <row r="7135">
          <cell r="B7135">
            <v>0</v>
          </cell>
          <cell r="C7135">
            <v>0</v>
          </cell>
          <cell r="D7135">
            <v>0</v>
          </cell>
          <cell r="E7135">
            <v>0</v>
          </cell>
          <cell r="F7135">
            <v>0</v>
          </cell>
          <cell r="G7135">
            <v>0</v>
          </cell>
          <cell r="H7135">
            <v>0</v>
          </cell>
          <cell r="I7135">
            <v>0</v>
          </cell>
          <cell r="J7135">
            <v>0</v>
          </cell>
          <cell r="K7135">
            <v>0</v>
          </cell>
        </row>
        <row r="7136">
          <cell r="B7136">
            <v>0</v>
          </cell>
          <cell r="C7136">
            <v>0</v>
          </cell>
          <cell r="D7136">
            <v>0</v>
          </cell>
          <cell r="E7136">
            <v>0</v>
          </cell>
          <cell r="F7136">
            <v>0</v>
          </cell>
          <cell r="G7136">
            <v>0</v>
          </cell>
          <cell r="H7136">
            <v>0</v>
          </cell>
          <cell r="I7136">
            <v>0</v>
          </cell>
          <cell r="J7136">
            <v>0</v>
          </cell>
          <cell r="K7136">
            <v>0</v>
          </cell>
        </row>
        <row r="7137">
          <cell r="B7137">
            <v>0</v>
          </cell>
          <cell r="C7137">
            <v>0</v>
          </cell>
          <cell r="D7137">
            <v>0</v>
          </cell>
          <cell r="E7137">
            <v>0</v>
          </cell>
          <cell r="F7137">
            <v>0</v>
          </cell>
          <cell r="G7137">
            <v>0</v>
          </cell>
          <cell r="H7137">
            <v>0</v>
          </cell>
          <cell r="I7137">
            <v>0</v>
          </cell>
          <cell r="J7137">
            <v>0</v>
          </cell>
          <cell r="K7137">
            <v>0</v>
          </cell>
        </row>
        <row r="7138">
          <cell r="B7138">
            <v>0</v>
          </cell>
          <cell r="C7138">
            <v>0</v>
          </cell>
          <cell r="D7138">
            <v>0</v>
          </cell>
          <cell r="E7138">
            <v>0</v>
          </cell>
          <cell r="F7138">
            <v>0</v>
          </cell>
          <cell r="G7138">
            <v>0</v>
          </cell>
          <cell r="H7138">
            <v>0</v>
          </cell>
          <cell r="I7138">
            <v>0</v>
          </cell>
          <cell r="J7138">
            <v>0</v>
          </cell>
          <cell r="K7138">
            <v>0</v>
          </cell>
        </row>
        <row r="7139">
          <cell r="B7139">
            <v>0</v>
          </cell>
          <cell r="C7139">
            <v>0</v>
          </cell>
          <cell r="D7139">
            <v>0</v>
          </cell>
          <cell r="E7139">
            <v>0</v>
          </cell>
          <cell r="F7139">
            <v>0</v>
          </cell>
          <cell r="G7139">
            <v>0</v>
          </cell>
          <cell r="H7139">
            <v>0</v>
          </cell>
          <cell r="I7139">
            <v>0</v>
          </cell>
          <cell r="J7139">
            <v>0</v>
          </cell>
          <cell r="K7139">
            <v>0</v>
          </cell>
        </row>
        <row r="7140">
          <cell r="B7140">
            <v>0</v>
          </cell>
          <cell r="C7140">
            <v>0</v>
          </cell>
          <cell r="D7140">
            <v>0</v>
          </cell>
          <cell r="E7140">
            <v>0</v>
          </cell>
          <cell r="F7140">
            <v>0</v>
          </cell>
          <cell r="G7140">
            <v>0</v>
          </cell>
          <cell r="H7140">
            <v>0</v>
          </cell>
          <cell r="I7140">
            <v>0</v>
          </cell>
          <cell r="J7140">
            <v>0</v>
          </cell>
          <cell r="K7140">
            <v>0</v>
          </cell>
        </row>
        <row r="7141">
          <cell r="B7141">
            <v>0</v>
          </cell>
          <cell r="C7141">
            <v>0</v>
          </cell>
          <cell r="D7141">
            <v>0</v>
          </cell>
          <cell r="E7141">
            <v>0</v>
          </cell>
          <cell r="F7141">
            <v>0</v>
          </cell>
          <cell r="G7141">
            <v>0</v>
          </cell>
          <cell r="H7141">
            <v>0</v>
          </cell>
          <cell r="I7141">
            <v>0</v>
          </cell>
          <cell r="J7141">
            <v>0</v>
          </cell>
          <cell r="K7141">
            <v>0</v>
          </cell>
        </row>
        <row r="7142">
          <cell r="B7142">
            <v>0</v>
          </cell>
          <cell r="C7142">
            <v>0</v>
          </cell>
          <cell r="D7142">
            <v>0</v>
          </cell>
          <cell r="E7142">
            <v>0</v>
          </cell>
          <cell r="F7142">
            <v>0</v>
          </cell>
          <cell r="G7142">
            <v>0</v>
          </cell>
          <cell r="H7142">
            <v>0</v>
          </cell>
          <cell r="I7142">
            <v>0</v>
          </cell>
          <cell r="J7142">
            <v>0</v>
          </cell>
          <cell r="K7142">
            <v>0</v>
          </cell>
        </row>
        <row r="7143">
          <cell r="B7143">
            <v>0</v>
          </cell>
          <cell r="C7143">
            <v>0</v>
          </cell>
          <cell r="D7143">
            <v>0</v>
          </cell>
          <cell r="E7143">
            <v>0</v>
          </cell>
          <cell r="F7143">
            <v>0</v>
          </cell>
          <cell r="G7143">
            <v>0</v>
          </cell>
          <cell r="H7143">
            <v>0</v>
          </cell>
          <cell r="I7143">
            <v>0</v>
          </cell>
          <cell r="J7143">
            <v>0</v>
          </cell>
          <cell r="K7143">
            <v>0</v>
          </cell>
        </row>
        <row r="7144">
          <cell r="B7144">
            <v>0</v>
          </cell>
          <cell r="C7144">
            <v>0</v>
          </cell>
          <cell r="D7144">
            <v>0</v>
          </cell>
          <cell r="E7144">
            <v>0</v>
          </cell>
          <cell r="F7144">
            <v>0</v>
          </cell>
          <cell r="G7144">
            <v>0</v>
          </cell>
          <cell r="H7144">
            <v>0</v>
          </cell>
          <cell r="I7144">
            <v>0</v>
          </cell>
          <cell r="J7144">
            <v>0</v>
          </cell>
          <cell r="K7144">
            <v>0</v>
          </cell>
        </row>
        <row r="7145">
          <cell r="B7145">
            <v>0</v>
          </cell>
          <cell r="C7145">
            <v>0</v>
          </cell>
          <cell r="D7145">
            <v>0</v>
          </cell>
          <cell r="E7145">
            <v>0</v>
          </cell>
          <cell r="F7145">
            <v>0</v>
          </cell>
          <cell r="G7145">
            <v>0</v>
          </cell>
          <cell r="H7145">
            <v>0</v>
          </cell>
          <cell r="I7145">
            <v>0</v>
          </cell>
          <cell r="J7145">
            <v>0</v>
          </cell>
          <cell r="K7145">
            <v>0</v>
          </cell>
        </row>
        <row r="7146">
          <cell r="B7146">
            <v>0</v>
          </cell>
          <cell r="C7146">
            <v>0</v>
          </cell>
          <cell r="D7146">
            <v>0</v>
          </cell>
          <cell r="E7146">
            <v>0</v>
          </cell>
          <cell r="F7146">
            <v>0</v>
          </cell>
          <cell r="G7146">
            <v>0</v>
          </cell>
          <cell r="H7146">
            <v>0</v>
          </cell>
          <cell r="I7146">
            <v>0</v>
          </cell>
          <cell r="J7146">
            <v>0</v>
          </cell>
          <cell r="K7146">
            <v>0</v>
          </cell>
        </row>
        <row r="7147">
          <cell r="B7147">
            <v>0</v>
          </cell>
          <cell r="C7147">
            <v>0</v>
          </cell>
          <cell r="D7147">
            <v>0</v>
          </cell>
          <cell r="E7147">
            <v>0</v>
          </cell>
          <cell r="F7147">
            <v>0</v>
          </cell>
          <cell r="G7147">
            <v>0</v>
          </cell>
          <cell r="H7147">
            <v>0</v>
          </cell>
          <cell r="I7147">
            <v>0</v>
          </cell>
          <cell r="J7147">
            <v>0</v>
          </cell>
          <cell r="K7147">
            <v>0</v>
          </cell>
        </row>
        <row r="7148">
          <cell r="B7148">
            <v>0</v>
          </cell>
          <cell r="C7148">
            <v>0</v>
          </cell>
          <cell r="D7148">
            <v>0</v>
          </cell>
          <cell r="E7148">
            <v>0</v>
          </cell>
          <cell r="F7148">
            <v>0</v>
          </cell>
          <cell r="G7148">
            <v>0</v>
          </cell>
          <cell r="H7148">
            <v>0</v>
          </cell>
          <cell r="I7148">
            <v>0</v>
          </cell>
          <cell r="J7148">
            <v>0</v>
          </cell>
          <cell r="K7148">
            <v>0</v>
          </cell>
        </row>
        <row r="7149">
          <cell r="B7149">
            <v>0</v>
          </cell>
          <cell r="C7149">
            <v>0</v>
          </cell>
          <cell r="D7149">
            <v>0</v>
          </cell>
          <cell r="E7149">
            <v>0</v>
          </cell>
          <cell r="F7149">
            <v>0</v>
          </cell>
          <cell r="G7149">
            <v>0</v>
          </cell>
          <cell r="H7149">
            <v>0</v>
          </cell>
          <cell r="I7149">
            <v>0</v>
          </cell>
          <cell r="J7149">
            <v>0</v>
          </cell>
          <cell r="K7149">
            <v>0</v>
          </cell>
        </row>
        <row r="7150">
          <cell r="B7150">
            <v>0</v>
          </cell>
          <cell r="C7150">
            <v>0</v>
          </cell>
          <cell r="D7150">
            <v>0</v>
          </cell>
          <cell r="E7150">
            <v>0</v>
          </cell>
          <cell r="F7150">
            <v>0</v>
          </cell>
          <cell r="G7150">
            <v>0</v>
          </cell>
          <cell r="H7150">
            <v>0</v>
          </cell>
          <cell r="I7150">
            <v>0</v>
          </cell>
          <cell r="J7150">
            <v>0</v>
          </cell>
          <cell r="K7150">
            <v>0</v>
          </cell>
        </row>
        <row r="7151">
          <cell r="B7151">
            <v>0</v>
          </cell>
          <cell r="C7151">
            <v>0</v>
          </cell>
          <cell r="D7151">
            <v>0</v>
          </cell>
          <cell r="E7151">
            <v>0</v>
          </cell>
          <cell r="F7151">
            <v>0</v>
          </cell>
          <cell r="G7151">
            <v>0</v>
          </cell>
          <cell r="H7151">
            <v>0</v>
          </cell>
          <cell r="I7151">
            <v>0</v>
          </cell>
          <cell r="J7151">
            <v>0</v>
          </cell>
          <cell r="K7151">
            <v>0</v>
          </cell>
        </row>
        <row r="7152">
          <cell r="B7152">
            <v>0</v>
          </cell>
          <cell r="C7152">
            <v>0</v>
          </cell>
          <cell r="D7152">
            <v>0</v>
          </cell>
          <cell r="E7152">
            <v>0</v>
          </cell>
          <cell r="F7152">
            <v>0</v>
          </cell>
          <cell r="G7152">
            <v>0</v>
          </cell>
          <cell r="H7152">
            <v>0</v>
          </cell>
          <cell r="I7152">
            <v>0</v>
          </cell>
          <cell r="J7152">
            <v>0</v>
          </cell>
          <cell r="K7152">
            <v>0</v>
          </cell>
        </row>
        <row r="7153">
          <cell r="B7153">
            <v>0</v>
          </cell>
          <cell r="C7153">
            <v>0</v>
          </cell>
          <cell r="D7153">
            <v>0</v>
          </cell>
          <cell r="E7153">
            <v>0</v>
          </cell>
          <cell r="F7153">
            <v>0</v>
          </cell>
          <cell r="G7153">
            <v>0</v>
          </cell>
          <cell r="H7153">
            <v>0</v>
          </cell>
          <cell r="I7153">
            <v>0</v>
          </cell>
          <cell r="J7153">
            <v>0</v>
          </cell>
          <cell r="K7153">
            <v>0</v>
          </cell>
        </row>
        <row r="7154">
          <cell r="B7154">
            <v>0</v>
          </cell>
          <cell r="C7154">
            <v>0</v>
          </cell>
          <cell r="D7154">
            <v>0</v>
          </cell>
          <cell r="E7154">
            <v>0</v>
          </cell>
          <cell r="F7154">
            <v>0</v>
          </cell>
          <cell r="G7154">
            <v>0</v>
          </cell>
          <cell r="H7154">
            <v>0</v>
          </cell>
          <cell r="I7154">
            <v>0</v>
          </cell>
          <cell r="J7154">
            <v>0</v>
          </cell>
          <cell r="K7154">
            <v>0</v>
          </cell>
        </row>
        <row r="7155">
          <cell r="B7155">
            <v>0</v>
          </cell>
          <cell r="C7155">
            <v>0</v>
          </cell>
          <cell r="D7155">
            <v>0</v>
          </cell>
          <cell r="E7155">
            <v>0</v>
          </cell>
          <cell r="F7155">
            <v>0</v>
          </cell>
          <cell r="G7155">
            <v>0</v>
          </cell>
          <cell r="H7155">
            <v>0</v>
          </cell>
          <cell r="I7155">
            <v>0</v>
          </cell>
          <cell r="J7155">
            <v>0</v>
          </cell>
          <cell r="K7155">
            <v>0</v>
          </cell>
        </row>
        <row r="7156">
          <cell r="B7156">
            <v>0</v>
          </cell>
          <cell r="C7156">
            <v>0</v>
          </cell>
          <cell r="D7156">
            <v>0</v>
          </cell>
          <cell r="E7156">
            <v>0</v>
          </cell>
          <cell r="F7156">
            <v>0</v>
          </cell>
          <cell r="G7156">
            <v>0</v>
          </cell>
          <cell r="H7156">
            <v>0</v>
          </cell>
          <cell r="I7156">
            <v>0</v>
          </cell>
          <cell r="J7156">
            <v>0</v>
          </cell>
          <cell r="K7156">
            <v>0</v>
          </cell>
        </row>
        <row r="7157">
          <cell r="B7157">
            <v>0</v>
          </cell>
          <cell r="C7157">
            <v>0</v>
          </cell>
          <cell r="D7157">
            <v>0</v>
          </cell>
          <cell r="E7157">
            <v>0</v>
          </cell>
          <cell r="F7157">
            <v>0</v>
          </cell>
          <cell r="G7157">
            <v>0</v>
          </cell>
          <cell r="H7157">
            <v>0</v>
          </cell>
          <cell r="I7157">
            <v>0</v>
          </cell>
          <cell r="J7157">
            <v>0</v>
          </cell>
          <cell r="K7157">
            <v>0</v>
          </cell>
        </row>
        <row r="7158">
          <cell r="B7158">
            <v>0</v>
          </cell>
          <cell r="C7158">
            <v>0</v>
          </cell>
          <cell r="D7158">
            <v>0</v>
          </cell>
          <cell r="E7158">
            <v>0</v>
          </cell>
          <cell r="F7158">
            <v>0</v>
          </cell>
          <cell r="G7158">
            <v>0</v>
          </cell>
          <cell r="H7158">
            <v>0</v>
          </cell>
          <cell r="I7158">
            <v>0</v>
          </cell>
          <cell r="J7158">
            <v>0</v>
          </cell>
          <cell r="K7158">
            <v>0</v>
          </cell>
        </row>
        <row r="7159">
          <cell r="B7159">
            <v>0</v>
          </cell>
          <cell r="C7159">
            <v>0</v>
          </cell>
          <cell r="D7159">
            <v>0</v>
          </cell>
          <cell r="E7159">
            <v>0</v>
          </cell>
          <cell r="F7159">
            <v>0</v>
          </cell>
          <cell r="G7159">
            <v>0</v>
          </cell>
          <cell r="H7159">
            <v>0</v>
          </cell>
          <cell r="I7159">
            <v>0</v>
          </cell>
          <cell r="J7159">
            <v>0</v>
          </cell>
          <cell r="K7159">
            <v>0</v>
          </cell>
        </row>
        <row r="7160">
          <cell r="B7160">
            <v>0</v>
          </cell>
          <cell r="C7160">
            <v>0</v>
          </cell>
          <cell r="D7160">
            <v>0</v>
          </cell>
          <cell r="E7160">
            <v>0</v>
          </cell>
          <cell r="F7160">
            <v>0</v>
          </cell>
          <cell r="G7160">
            <v>0</v>
          </cell>
          <cell r="H7160">
            <v>0</v>
          </cell>
          <cell r="I7160">
            <v>0</v>
          </cell>
          <cell r="J7160">
            <v>0</v>
          </cell>
          <cell r="K7160">
            <v>0</v>
          </cell>
        </row>
        <row r="7161">
          <cell r="B7161">
            <v>0</v>
          </cell>
          <cell r="C7161">
            <v>0</v>
          </cell>
          <cell r="D7161">
            <v>0</v>
          </cell>
          <cell r="E7161">
            <v>0</v>
          </cell>
          <cell r="F7161">
            <v>0</v>
          </cell>
          <cell r="G7161">
            <v>0</v>
          </cell>
          <cell r="H7161">
            <v>0</v>
          </cell>
          <cell r="I7161">
            <v>0</v>
          </cell>
          <cell r="J7161">
            <v>0</v>
          </cell>
          <cell r="K7161">
            <v>0</v>
          </cell>
        </row>
        <row r="7162">
          <cell r="B7162">
            <v>0</v>
          </cell>
          <cell r="C7162">
            <v>0</v>
          </cell>
          <cell r="D7162">
            <v>0</v>
          </cell>
          <cell r="E7162">
            <v>0</v>
          </cell>
          <cell r="F7162">
            <v>0</v>
          </cell>
          <cell r="G7162">
            <v>0</v>
          </cell>
          <cell r="H7162">
            <v>0</v>
          </cell>
          <cell r="I7162">
            <v>0</v>
          </cell>
          <cell r="J7162">
            <v>0</v>
          </cell>
          <cell r="K7162">
            <v>0</v>
          </cell>
        </row>
        <row r="7163">
          <cell r="B7163">
            <v>0</v>
          </cell>
          <cell r="C7163">
            <v>0</v>
          </cell>
          <cell r="D7163">
            <v>0</v>
          </cell>
          <cell r="E7163">
            <v>0</v>
          </cell>
          <cell r="F7163">
            <v>0</v>
          </cell>
          <cell r="G7163">
            <v>0</v>
          </cell>
          <cell r="H7163">
            <v>0</v>
          </cell>
          <cell r="I7163">
            <v>0</v>
          </cell>
          <cell r="J7163">
            <v>0</v>
          </cell>
          <cell r="K7163">
            <v>0</v>
          </cell>
        </row>
        <row r="7164">
          <cell r="B7164">
            <v>0</v>
          </cell>
          <cell r="C7164">
            <v>0</v>
          </cell>
          <cell r="D7164">
            <v>0</v>
          </cell>
          <cell r="E7164">
            <v>0</v>
          </cell>
          <cell r="F7164">
            <v>0</v>
          </cell>
          <cell r="G7164">
            <v>0</v>
          </cell>
          <cell r="H7164">
            <v>0</v>
          </cell>
          <cell r="I7164">
            <v>0</v>
          </cell>
          <cell r="J7164">
            <v>0</v>
          </cell>
          <cell r="K7164">
            <v>0</v>
          </cell>
        </row>
        <row r="7165">
          <cell r="B7165">
            <v>0</v>
          </cell>
          <cell r="C7165">
            <v>0</v>
          </cell>
          <cell r="D7165">
            <v>0</v>
          </cell>
          <cell r="E7165">
            <v>0</v>
          </cell>
          <cell r="F7165">
            <v>0</v>
          </cell>
          <cell r="G7165">
            <v>0</v>
          </cell>
          <cell r="H7165">
            <v>0</v>
          </cell>
          <cell r="I7165">
            <v>0</v>
          </cell>
          <cell r="J7165">
            <v>0</v>
          </cell>
          <cell r="K7165">
            <v>0</v>
          </cell>
        </row>
        <row r="7166">
          <cell r="B7166">
            <v>0</v>
          </cell>
          <cell r="C7166">
            <v>0</v>
          </cell>
          <cell r="D7166">
            <v>0</v>
          </cell>
          <cell r="E7166">
            <v>0</v>
          </cell>
          <cell r="F7166">
            <v>0</v>
          </cell>
          <cell r="G7166">
            <v>0</v>
          </cell>
          <cell r="H7166">
            <v>0</v>
          </cell>
          <cell r="I7166">
            <v>0</v>
          </cell>
          <cell r="J7166">
            <v>0</v>
          </cell>
          <cell r="K7166">
            <v>0</v>
          </cell>
        </row>
        <row r="7167">
          <cell r="B7167">
            <v>0</v>
          </cell>
          <cell r="C7167">
            <v>0</v>
          </cell>
          <cell r="D7167">
            <v>0</v>
          </cell>
          <cell r="E7167">
            <v>0</v>
          </cell>
          <cell r="F7167">
            <v>0</v>
          </cell>
          <cell r="G7167">
            <v>0</v>
          </cell>
          <cell r="H7167">
            <v>0</v>
          </cell>
          <cell r="I7167">
            <v>0</v>
          </cell>
          <cell r="J7167">
            <v>0</v>
          </cell>
          <cell r="K7167">
            <v>0</v>
          </cell>
        </row>
        <row r="7168">
          <cell r="B7168">
            <v>0</v>
          </cell>
          <cell r="C7168">
            <v>0</v>
          </cell>
          <cell r="D7168">
            <v>0</v>
          </cell>
          <cell r="E7168">
            <v>0</v>
          </cell>
          <cell r="F7168">
            <v>0</v>
          </cell>
          <cell r="G7168">
            <v>0</v>
          </cell>
          <cell r="H7168">
            <v>0</v>
          </cell>
          <cell r="I7168">
            <v>0</v>
          </cell>
          <cell r="J7168">
            <v>0</v>
          </cell>
          <cell r="K7168">
            <v>0</v>
          </cell>
        </row>
        <row r="7169">
          <cell r="B7169">
            <v>0</v>
          </cell>
          <cell r="C7169">
            <v>0</v>
          </cell>
          <cell r="D7169">
            <v>0</v>
          </cell>
          <cell r="E7169">
            <v>0</v>
          </cell>
          <cell r="F7169">
            <v>0</v>
          </cell>
          <cell r="G7169">
            <v>0</v>
          </cell>
          <cell r="H7169">
            <v>0</v>
          </cell>
          <cell r="I7169">
            <v>0</v>
          </cell>
          <cell r="J7169">
            <v>0</v>
          </cell>
          <cell r="K7169">
            <v>0</v>
          </cell>
        </row>
        <row r="7170">
          <cell r="B7170">
            <v>0</v>
          </cell>
          <cell r="C7170">
            <v>0</v>
          </cell>
          <cell r="D7170">
            <v>0</v>
          </cell>
          <cell r="E7170">
            <v>0</v>
          </cell>
          <cell r="F7170">
            <v>0</v>
          </cell>
          <cell r="G7170">
            <v>0</v>
          </cell>
          <cell r="H7170">
            <v>0</v>
          </cell>
          <cell r="I7170">
            <v>0</v>
          </cell>
          <cell r="J7170">
            <v>0</v>
          </cell>
          <cell r="K7170">
            <v>0</v>
          </cell>
        </row>
        <row r="7171">
          <cell r="B7171">
            <v>0</v>
          </cell>
          <cell r="C7171">
            <v>0</v>
          </cell>
          <cell r="D7171">
            <v>0</v>
          </cell>
          <cell r="E7171">
            <v>0</v>
          </cell>
          <cell r="F7171">
            <v>0</v>
          </cell>
          <cell r="G7171">
            <v>0</v>
          </cell>
          <cell r="H7171">
            <v>0</v>
          </cell>
          <cell r="I7171">
            <v>0</v>
          </cell>
          <cell r="J7171">
            <v>0</v>
          </cell>
          <cell r="K7171">
            <v>0</v>
          </cell>
        </row>
        <row r="7172">
          <cell r="B7172">
            <v>0</v>
          </cell>
          <cell r="C7172">
            <v>0</v>
          </cell>
          <cell r="D7172">
            <v>0</v>
          </cell>
          <cell r="E7172">
            <v>0</v>
          </cell>
          <cell r="F7172">
            <v>0</v>
          </cell>
          <cell r="G7172">
            <v>0</v>
          </cell>
          <cell r="H7172">
            <v>0</v>
          </cell>
          <cell r="I7172">
            <v>0</v>
          </cell>
          <cell r="J7172">
            <v>0</v>
          </cell>
          <cell r="K7172">
            <v>0</v>
          </cell>
        </row>
        <row r="7173">
          <cell r="B7173">
            <v>0</v>
          </cell>
          <cell r="C7173">
            <v>0</v>
          </cell>
          <cell r="D7173">
            <v>0</v>
          </cell>
          <cell r="E7173">
            <v>0</v>
          </cell>
          <cell r="F7173">
            <v>0</v>
          </cell>
          <cell r="G7173">
            <v>0</v>
          </cell>
          <cell r="H7173">
            <v>0</v>
          </cell>
          <cell r="I7173">
            <v>0</v>
          </cell>
          <cell r="J7173">
            <v>0</v>
          </cell>
          <cell r="K7173">
            <v>0</v>
          </cell>
        </row>
        <row r="7174">
          <cell r="B7174">
            <v>0</v>
          </cell>
          <cell r="C7174">
            <v>0</v>
          </cell>
          <cell r="D7174">
            <v>0</v>
          </cell>
          <cell r="E7174">
            <v>0</v>
          </cell>
          <cell r="F7174">
            <v>0</v>
          </cell>
          <cell r="G7174">
            <v>0</v>
          </cell>
          <cell r="H7174">
            <v>0</v>
          </cell>
          <cell r="I7174">
            <v>0</v>
          </cell>
          <cell r="J7174">
            <v>0</v>
          </cell>
          <cell r="K7174">
            <v>0</v>
          </cell>
        </row>
        <row r="7175">
          <cell r="B7175">
            <v>0</v>
          </cell>
          <cell r="C7175">
            <v>0</v>
          </cell>
          <cell r="D7175">
            <v>0</v>
          </cell>
          <cell r="E7175">
            <v>0</v>
          </cell>
          <cell r="F7175">
            <v>0</v>
          </cell>
          <cell r="G7175">
            <v>0</v>
          </cell>
          <cell r="H7175">
            <v>0</v>
          </cell>
          <cell r="I7175">
            <v>0</v>
          </cell>
          <cell r="J7175">
            <v>0</v>
          </cell>
          <cell r="K7175">
            <v>0</v>
          </cell>
        </row>
        <row r="7176">
          <cell r="B7176">
            <v>0</v>
          </cell>
          <cell r="C7176">
            <v>0</v>
          </cell>
          <cell r="D7176">
            <v>0</v>
          </cell>
          <cell r="E7176">
            <v>0</v>
          </cell>
          <cell r="F7176">
            <v>0</v>
          </cell>
          <cell r="G7176">
            <v>0</v>
          </cell>
          <cell r="H7176">
            <v>0</v>
          </cell>
          <cell r="I7176">
            <v>0</v>
          </cell>
          <cell r="J7176">
            <v>0</v>
          </cell>
          <cell r="K7176">
            <v>0</v>
          </cell>
        </row>
        <row r="7177">
          <cell r="B7177">
            <v>0</v>
          </cell>
          <cell r="C7177">
            <v>0</v>
          </cell>
          <cell r="D7177">
            <v>0</v>
          </cell>
          <cell r="E7177">
            <v>0</v>
          </cell>
          <cell r="F7177">
            <v>0</v>
          </cell>
          <cell r="G7177">
            <v>0</v>
          </cell>
          <cell r="H7177">
            <v>0</v>
          </cell>
          <cell r="I7177">
            <v>0</v>
          </cell>
          <cell r="J7177">
            <v>0</v>
          </cell>
          <cell r="K7177">
            <v>0</v>
          </cell>
        </row>
        <row r="7178">
          <cell r="B7178">
            <v>0</v>
          </cell>
          <cell r="C7178">
            <v>0</v>
          </cell>
          <cell r="D7178">
            <v>0</v>
          </cell>
          <cell r="E7178">
            <v>0</v>
          </cell>
          <cell r="F7178">
            <v>0</v>
          </cell>
          <cell r="G7178">
            <v>0</v>
          </cell>
          <cell r="H7178">
            <v>0</v>
          </cell>
          <cell r="I7178">
            <v>0</v>
          </cell>
          <cell r="J7178">
            <v>0</v>
          </cell>
          <cell r="K7178">
            <v>0</v>
          </cell>
        </row>
        <row r="7179">
          <cell r="B7179">
            <v>0</v>
          </cell>
          <cell r="C7179">
            <v>0</v>
          </cell>
          <cell r="D7179">
            <v>0</v>
          </cell>
          <cell r="E7179">
            <v>0</v>
          </cell>
          <cell r="F7179">
            <v>0</v>
          </cell>
          <cell r="G7179">
            <v>0</v>
          </cell>
          <cell r="H7179">
            <v>0</v>
          </cell>
          <cell r="I7179">
            <v>0</v>
          </cell>
          <cell r="J7179">
            <v>0</v>
          </cell>
          <cell r="K7179">
            <v>0</v>
          </cell>
        </row>
        <row r="7180">
          <cell r="B7180">
            <v>0</v>
          </cell>
          <cell r="C7180">
            <v>0</v>
          </cell>
          <cell r="D7180">
            <v>0</v>
          </cell>
          <cell r="E7180">
            <v>0</v>
          </cell>
          <cell r="F7180">
            <v>0</v>
          </cell>
          <cell r="G7180">
            <v>0</v>
          </cell>
          <cell r="H7180">
            <v>0</v>
          </cell>
          <cell r="I7180">
            <v>0</v>
          </cell>
          <cell r="J7180">
            <v>0</v>
          </cell>
          <cell r="K7180">
            <v>0</v>
          </cell>
        </row>
        <row r="7181">
          <cell r="B7181">
            <v>0</v>
          </cell>
          <cell r="C7181">
            <v>0</v>
          </cell>
          <cell r="D7181">
            <v>0</v>
          </cell>
          <cell r="E7181">
            <v>0</v>
          </cell>
          <cell r="F7181">
            <v>0</v>
          </cell>
          <cell r="G7181">
            <v>0</v>
          </cell>
          <cell r="H7181">
            <v>0</v>
          </cell>
          <cell r="I7181">
            <v>0</v>
          </cell>
          <cell r="J7181">
            <v>0</v>
          </cell>
          <cell r="K7181">
            <v>0</v>
          </cell>
        </row>
        <row r="7182">
          <cell r="B7182">
            <v>0</v>
          </cell>
          <cell r="C7182">
            <v>0</v>
          </cell>
          <cell r="D7182">
            <v>0</v>
          </cell>
          <cell r="E7182">
            <v>0</v>
          </cell>
          <cell r="F7182">
            <v>0</v>
          </cell>
          <cell r="G7182">
            <v>0</v>
          </cell>
          <cell r="H7182">
            <v>0</v>
          </cell>
          <cell r="I7182">
            <v>0</v>
          </cell>
          <cell r="J7182">
            <v>0</v>
          </cell>
          <cell r="K7182">
            <v>0</v>
          </cell>
        </row>
        <row r="7183">
          <cell r="B7183">
            <v>0</v>
          </cell>
          <cell r="C7183">
            <v>0</v>
          </cell>
          <cell r="D7183">
            <v>0</v>
          </cell>
          <cell r="E7183">
            <v>0</v>
          </cell>
          <cell r="F7183">
            <v>0</v>
          </cell>
          <cell r="G7183">
            <v>0</v>
          </cell>
          <cell r="H7183">
            <v>0</v>
          </cell>
          <cell r="I7183">
            <v>0</v>
          </cell>
          <cell r="J7183">
            <v>0</v>
          </cell>
          <cell r="K7183">
            <v>0</v>
          </cell>
        </row>
        <row r="7184">
          <cell r="B7184">
            <v>0</v>
          </cell>
          <cell r="C7184">
            <v>0</v>
          </cell>
          <cell r="D7184">
            <v>0</v>
          </cell>
          <cell r="E7184">
            <v>0</v>
          </cell>
          <cell r="F7184">
            <v>0</v>
          </cell>
          <cell r="G7184">
            <v>0</v>
          </cell>
          <cell r="H7184">
            <v>0</v>
          </cell>
          <cell r="I7184">
            <v>0</v>
          </cell>
          <cell r="J7184">
            <v>0</v>
          </cell>
          <cell r="K7184">
            <v>0</v>
          </cell>
        </row>
        <row r="7185">
          <cell r="B7185">
            <v>0</v>
          </cell>
          <cell r="C7185">
            <v>0</v>
          </cell>
          <cell r="D7185">
            <v>0</v>
          </cell>
          <cell r="E7185">
            <v>0</v>
          </cell>
          <cell r="F7185">
            <v>0</v>
          </cell>
          <cell r="G7185">
            <v>0</v>
          </cell>
          <cell r="H7185">
            <v>0</v>
          </cell>
          <cell r="I7185">
            <v>0</v>
          </cell>
          <cell r="J7185">
            <v>0</v>
          </cell>
          <cell r="K7185">
            <v>0</v>
          </cell>
        </row>
        <row r="7186">
          <cell r="B7186">
            <v>0</v>
          </cell>
          <cell r="C7186">
            <v>0</v>
          </cell>
          <cell r="D7186">
            <v>0</v>
          </cell>
          <cell r="E7186">
            <v>0</v>
          </cell>
          <cell r="F7186">
            <v>0</v>
          </cell>
          <cell r="G7186">
            <v>0</v>
          </cell>
          <cell r="H7186">
            <v>0</v>
          </cell>
          <cell r="I7186">
            <v>0</v>
          </cell>
          <cell r="J7186">
            <v>0</v>
          </cell>
          <cell r="K7186">
            <v>0</v>
          </cell>
        </row>
        <row r="7187">
          <cell r="B7187">
            <v>0</v>
          </cell>
          <cell r="C7187">
            <v>0</v>
          </cell>
          <cell r="D7187">
            <v>0</v>
          </cell>
          <cell r="E7187">
            <v>0</v>
          </cell>
          <cell r="F7187">
            <v>0</v>
          </cell>
          <cell r="G7187">
            <v>0</v>
          </cell>
          <cell r="H7187">
            <v>0</v>
          </cell>
          <cell r="I7187">
            <v>0</v>
          </cell>
          <cell r="J7187">
            <v>0</v>
          </cell>
          <cell r="K7187">
            <v>0</v>
          </cell>
        </row>
        <row r="7188">
          <cell r="B7188">
            <v>0</v>
          </cell>
          <cell r="C7188">
            <v>0</v>
          </cell>
          <cell r="D7188">
            <v>0</v>
          </cell>
          <cell r="E7188">
            <v>0</v>
          </cell>
          <cell r="F7188">
            <v>0</v>
          </cell>
          <cell r="G7188">
            <v>0</v>
          </cell>
          <cell r="H7188">
            <v>0</v>
          </cell>
          <cell r="I7188">
            <v>0</v>
          </cell>
          <cell r="J7188">
            <v>0</v>
          </cell>
          <cell r="K7188">
            <v>0</v>
          </cell>
        </row>
        <row r="7189">
          <cell r="B7189">
            <v>0</v>
          </cell>
          <cell r="C7189">
            <v>0</v>
          </cell>
          <cell r="D7189">
            <v>0</v>
          </cell>
          <cell r="E7189">
            <v>0</v>
          </cell>
          <cell r="F7189">
            <v>0</v>
          </cell>
          <cell r="G7189">
            <v>0</v>
          </cell>
          <cell r="H7189">
            <v>0</v>
          </cell>
          <cell r="I7189">
            <v>0</v>
          </cell>
          <cell r="J7189">
            <v>0</v>
          </cell>
          <cell r="K7189">
            <v>0</v>
          </cell>
        </row>
        <row r="7190">
          <cell r="B7190">
            <v>0</v>
          </cell>
          <cell r="C7190">
            <v>0</v>
          </cell>
          <cell r="D7190">
            <v>0</v>
          </cell>
          <cell r="E7190">
            <v>0</v>
          </cell>
          <cell r="F7190">
            <v>0</v>
          </cell>
          <cell r="G7190">
            <v>0</v>
          </cell>
          <cell r="H7190">
            <v>0</v>
          </cell>
          <cell r="I7190">
            <v>0</v>
          </cell>
          <cell r="J7190">
            <v>0</v>
          </cell>
          <cell r="K7190">
            <v>0</v>
          </cell>
        </row>
        <row r="7191">
          <cell r="B7191">
            <v>0</v>
          </cell>
          <cell r="C7191">
            <v>0</v>
          </cell>
          <cell r="D7191">
            <v>0</v>
          </cell>
          <cell r="E7191">
            <v>0</v>
          </cell>
          <cell r="F7191">
            <v>0</v>
          </cell>
          <cell r="G7191">
            <v>0</v>
          </cell>
          <cell r="H7191">
            <v>0</v>
          </cell>
          <cell r="I7191">
            <v>0</v>
          </cell>
          <cell r="J7191">
            <v>0</v>
          </cell>
          <cell r="K7191">
            <v>0</v>
          </cell>
        </row>
        <row r="7192">
          <cell r="B7192">
            <v>0</v>
          </cell>
          <cell r="C7192">
            <v>0</v>
          </cell>
          <cell r="D7192">
            <v>0</v>
          </cell>
          <cell r="E7192">
            <v>0</v>
          </cell>
          <cell r="F7192">
            <v>0</v>
          </cell>
          <cell r="G7192">
            <v>0</v>
          </cell>
          <cell r="H7192">
            <v>0</v>
          </cell>
          <cell r="I7192">
            <v>0</v>
          </cell>
          <cell r="J7192">
            <v>0</v>
          </cell>
          <cell r="K7192">
            <v>0</v>
          </cell>
        </row>
        <row r="7193">
          <cell r="B7193">
            <v>0</v>
          </cell>
          <cell r="C7193">
            <v>0</v>
          </cell>
          <cell r="D7193">
            <v>0</v>
          </cell>
          <cell r="E7193">
            <v>0</v>
          </cell>
          <cell r="F7193">
            <v>0</v>
          </cell>
          <cell r="G7193">
            <v>0</v>
          </cell>
          <cell r="H7193">
            <v>0</v>
          </cell>
          <cell r="I7193">
            <v>0</v>
          </cell>
          <cell r="J7193">
            <v>0</v>
          </cell>
          <cell r="K7193">
            <v>0</v>
          </cell>
        </row>
        <row r="7194">
          <cell r="B7194">
            <v>0</v>
          </cell>
          <cell r="C7194">
            <v>0</v>
          </cell>
          <cell r="D7194">
            <v>0</v>
          </cell>
          <cell r="E7194">
            <v>0</v>
          </cell>
          <cell r="F7194">
            <v>0</v>
          </cell>
          <cell r="G7194">
            <v>0</v>
          </cell>
          <cell r="H7194">
            <v>0</v>
          </cell>
          <cell r="I7194">
            <v>0</v>
          </cell>
          <cell r="J7194">
            <v>0</v>
          </cell>
          <cell r="K7194">
            <v>0</v>
          </cell>
        </row>
        <row r="7195">
          <cell r="B7195">
            <v>0</v>
          </cell>
          <cell r="C7195">
            <v>0</v>
          </cell>
          <cell r="D7195">
            <v>0</v>
          </cell>
          <cell r="E7195">
            <v>0</v>
          </cell>
          <cell r="F7195">
            <v>0</v>
          </cell>
          <cell r="G7195">
            <v>0</v>
          </cell>
          <cell r="H7195">
            <v>0</v>
          </cell>
          <cell r="I7195">
            <v>0</v>
          </cell>
          <cell r="J7195">
            <v>0</v>
          </cell>
          <cell r="K7195">
            <v>0</v>
          </cell>
        </row>
        <row r="7196">
          <cell r="B7196">
            <v>0</v>
          </cell>
          <cell r="C7196">
            <v>0</v>
          </cell>
          <cell r="D7196">
            <v>0</v>
          </cell>
          <cell r="E7196">
            <v>0</v>
          </cell>
          <cell r="F7196">
            <v>0</v>
          </cell>
          <cell r="G7196">
            <v>0</v>
          </cell>
          <cell r="H7196">
            <v>0</v>
          </cell>
          <cell r="I7196">
            <v>0</v>
          </cell>
          <cell r="J7196">
            <v>0</v>
          </cell>
          <cell r="K7196">
            <v>0</v>
          </cell>
        </row>
        <row r="7197">
          <cell r="B7197">
            <v>0</v>
          </cell>
          <cell r="C7197">
            <v>0</v>
          </cell>
          <cell r="D7197">
            <v>0</v>
          </cell>
          <cell r="E7197">
            <v>0</v>
          </cell>
          <cell r="F7197">
            <v>0</v>
          </cell>
          <cell r="G7197">
            <v>0</v>
          </cell>
          <cell r="H7197">
            <v>0</v>
          </cell>
          <cell r="I7197">
            <v>0</v>
          </cell>
          <cell r="J7197">
            <v>0</v>
          </cell>
          <cell r="K7197">
            <v>0</v>
          </cell>
        </row>
        <row r="7198">
          <cell r="B7198">
            <v>0</v>
          </cell>
          <cell r="C7198">
            <v>0</v>
          </cell>
          <cell r="D7198">
            <v>0</v>
          </cell>
          <cell r="E7198">
            <v>0</v>
          </cell>
          <cell r="F7198">
            <v>0</v>
          </cell>
          <cell r="G7198">
            <v>0</v>
          </cell>
          <cell r="H7198">
            <v>0</v>
          </cell>
          <cell r="I7198">
            <v>0</v>
          </cell>
          <cell r="J7198">
            <v>0</v>
          </cell>
          <cell r="K7198">
            <v>0</v>
          </cell>
        </row>
        <row r="7199">
          <cell r="B7199">
            <v>0</v>
          </cell>
          <cell r="C7199">
            <v>0</v>
          </cell>
          <cell r="D7199">
            <v>0</v>
          </cell>
          <cell r="E7199">
            <v>0</v>
          </cell>
          <cell r="F7199">
            <v>0</v>
          </cell>
          <cell r="G7199">
            <v>0</v>
          </cell>
          <cell r="H7199">
            <v>0</v>
          </cell>
          <cell r="I7199">
            <v>0</v>
          </cell>
          <cell r="J7199">
            <v>0</v>
          </cell>
          <cell r="K7199">
            <v>0</v>
          </cell>
        </row>
        <row r="7200">
          <cell r="B7200">
            <v>0</v>
          </cell>
          <cell r="C7200">
            <v>0</v>
          </cell>
          <cell r="D7200">
            <v>0</v>
          </cell>
          <cell r="E7200">
            <v>0</v>
          </cell>
          <cell r="F7200">
            <v>0</v>
          </cell>
          <cell r="G7200">
            <v>0</v>
          </cell>
          <cell r="H7200">
            <v>0</v>
          </cell>
          <cell r="I7200">
            <v>0</v>
          </cell>
          <cell r="J7200">
            <v>0</v>
          </cell>
          <cell r="K7200">
            <v>0</v>
          </cell>
        </row>
        <row r="7201">
          <cell r="B7201">
            <v>0</v>
          </cell>
          <cell r="C7201">
            <v>0</v>
          </cell>
          <cell r="D7201">
            <v>0</v>
          </cell>
          <cell r="E7201">
            <v>0</v>
          </cell>
          <cell r="F7201">
            <v>0</v>
          </cell>
          <cell r="G7201">
            <v>0</v>
          </cell>
          <cell r="H7201">
            <v>0</v>
          </cell>
          <cell r="I7201">
            <v>0</v>
          </cell>
          <cell r="J7201">
            <v>0</v>
          </cell>
          <cell r="K7201">
            <v>0</v>
          </cell>
        </row>
        <row r="7202">
          <cell r="B7202">
            <v>0</v>
          </cell>
          <cell r="C7202">
            <v>0</v>
          </cell>
          <cell r="D7202">
            <v>0</v>
          </cell>
          <cell r="E7202">
            <v>0</v>
          </cell>
          <cell r="F7202">
            <v>0</v>
          </cell>
          <cell r="G7202">
            <v>0</v>
          </cell>
          <cell r="H7202">
            <v>0</v>
          </cell>
          <cell r="I7202">
            <v>0</v>
          </cell>
          <cell r="J7202">
            <v>0</v>
          </cell>
          <cell r="K7202">
            <v>0</v>
          </cell>
        </row>
        <row r="7203">
          <cell r="B7203">
            <v>0</v>
          </cell>
          <cell r="C7203">
            <v>0</v>
          </cell>
          <cell r="D7203">
            <v>0</v>
          </cell>
          <cell r="E7203">
            <v>0</v>
          </cell>
          <cell r="F7203">
            <v>0</v>
          </cell>
          <cell r="G7203">
            <v>0</v>
          </cell>
          <cell r="H7203">
            <v>0</v>
          </cell>
          <cell r="I7203">
            <v>0</v>
          </cell>
          <cell r="J7203">
            <v>0</v>
          </cell>
          <cell r="K7203">
            <v>0</v>
          </cell>
        </row>
        <row r="7204">
          <cell r="B7204">
            <v>0</v>
          </cell>
          <cell r="C7204">
            <v>0</v>
          </cell>
          <cell r="D7204">
            <v>0</v>
          </cell>
          <cell r="E7204">
            <v>0</v>
          </cell>
          <cell r="F7204">
            <v>0</v>
          </cell>
          <cell r="G7204">
            <v>0</v>
          </cell>
          <cell r="H7204">
            <v>0</v>
          </cell>
          <cell r="I7204">
            <v>0</v>
          </cell>
          <cell r="J7204">
            <v>0</v>
          </cell>
          <cell r="K7204">
            <v>0</v>
          </cell>
        </row>
        <row r="7205">
          <cell r="B7205">
            <v>0</v>
          </cell>
          <cell r="C7205">
            <v>0</v>
          </cell>
          <cell r="D7205">
            <v>0</v>
          </cell>
          <cell r="E7205">
            <v>0</v>
          </cell>
          <cell r="F7205">
            <v>0</v>
          </cell>
          <cell r="G7205">
            <v>0</v>
          </cell>
          <cell r="H7205">
            <v>0</v>
          </cell>
          <cell r="I7205">
            <v>0</v>
          </cell>
          <cell r="J7205">
            <v>0</v>
          </cell>
          <cell r="K7205">
            <v>0</v>
          </cell>
        </row>
        <row r="7206">
          <cell r="B7206">
            <v>0</v>
          </cell>
          <cell r="C7206">
            <v>0</v>
          </cell>
          <cell r="D7206">
            <v>0</v>
          </cell>
          <cell r="E7206">
            <v>0</v>
          </cell>
          <cell r="F7206">
            <v>0</v>
          </cell>
          <cell r="G7206">
            <v>0</v>
          </cell>
          <cell r="H7206">
            <v>0</v>
          </cell>
          <cell r="I7206">
            <v>0</v>
          </cell>
          <cell r="J7206">
            <v>0</v>
          </cell>
          <cell r="K7206">
            <v>0</v>
          </cell>
        </row>
        <row r="7207">
          <cell r="B7207">
            <v>0</v>
          </cell>
          <cell r="C7207">
            <v>0</v>
          </cell>
          <cell r="D7207">
            <v>0</v>
          </cell>
          <cell r="E7207">
            <v>0</v>
          </cell>
          <cell r="F7207">
            <v>0</v>
          </cell>
          <cell r="G7207">
            <v>0</v>
          </cell>
          <cell r="H7207">
            <v>0</v>
          </cell>
          <cell r="I7207">
            <v>0</v>
          </cell>
          <cell r="J7207">
            <v>0</v>
          </cell>
          <cell r="K7207">
            <v>0</v>
          </cell>
        </row>
        <row r="7208">
          <cell r="B7208">
            <v>0</v>
          </cell>
          <cell r="C7208">
            <v>0</v>
          </cell>
          <cell r="D7208">
            <v>0</v>
          </cell>
          <cell r="E7208">
            <v>0</v>
          </cell>
          <cell r="F7208">
            <v>0</v>
          </cell>
          <cell r="G7208">
            <v>0</v>
          </cell>
          <cell r="H7208">
            <v>0</v>
          </cell>
          <cell r="I7208">
            <v>0</v>
          </cell>
          <cell r="J7208">
            <v>0</v>
          </cell>
          <cell r="K7208">
            <v>0</v>
          </cell>
        </row>
        <row r="7209">
          <cell r="B7209">
            <v>0</v>
          </cell>
          <cell r="C7209">
            <v>0</v>
          </cell>
          <cell r="D7209">
            <v>0</v>
          </cell>
          <cell r="E7209">
            <v>0</v>
          </cell>
          <cell r="F7209">
            <v>0</v>
          </cell>
          <cell r="G7209">
            <v>0</v>
          </cell>
          <cell r="H7209">
            <v>0</v>
          </cell>
          <cell r="I7209">
            <v>0</v>
          </cell>
          <cell r="J7209">
            <v>0</v>
          </cell>
          <cell r="K7209">
            <v>0</v>
          </cell>
        </row>
        <row r="7210">
          <cell r="B7210">
            <v>0</v>
          </cell>
          <cell r="C7210">
            <v>0</v>
          </cell>
          <cell r="D7210">
            <v>0</v>
          </cell>
          <cell r="E7210">
            <v>0</v>
          </cell>
          <cell r="F7210">
            <v>0</v>
          </cell>
          <cell r="G7210">
            <v>0</v>
          </cell>
          <cell r="H7210">
            <v>0</v>
          </cell>
          <cell r="I7210">
            <v>0</v>
          </cell>
          <cell r="J7210">
            <v>0</v>
          </cell>
          <cell r="K7210">
            <v>0</v>
          </cell>
        </row>
        <row r="7211">
          <cell r="B7211">
            <v>0</v>
          </cell>
          <cell r="C7211">
            <v>0</v>
          </cell>
          <cell r="D7211">
            <v>0</v>
          </cell>
          <cell r="E7211">
            <v>0</v>
          </cell>
          <cell r="F7211">
            <v>0</v>
          </cell>
          <cell r="G7211">
            <v>0</v>
          </cell>
          <cell r="H7211">
            <v>0</v>
          </cell>
          <cell r="I7211">
            <v>0</v>
          </cell>
          <cell r="J7211">
            <v>0</v>
          </cell>
          <cell r="K7211">
            <v>0</v>
          </cell>
        </row>
        <row r="7212">
          <cell r="B7212">
            <v>0</v>
          </cell>
          <cell r="C7212">
            <v>0</v>
          </cell>
          <cell r="D7212">
            <v>0</v>
          </cell>
          <cell r="E7212">
            <v>0</v>
          </cell>
          <cell r="F7212">
            <v>0</v>
          </cell>
          <cell r="G7212">
            <v>0</v>
          </cell>
          <cell r="H7212">
            <v>0</v>
          </cell>
          <cell r="I7212">
            <v>0</v>
          </cell>
          <cell r="J7212">
            <v>0</v>
          </cell>
          <cell r="K7212">
            <v>0</v>
          </cell>
        </row>
        <row r="7213">
          <cell r="B7213">
            <v>0</v>
          </cell>
          <cell r="C7213">
            <v>0</v>
          </cell>
          <cell r="D7213">
            <v>0</v>
          </cell>
          <cell r="E7213">
            <v>0</v>
          </cell>
          <cell r="F7213">
            <v>0</v>
          </cell>
          <cell r="G7213">
            <v>0</v>
          </cell>
          <cell r="H7213">
            <v>0</v>
          </cell>
          <cell r="I7213">
            <v>0</v>
          </cell>
          <cell r="J7213">
            <v>0</v>
          </cell>
          <cell r="K7213">
            <v>0</v>
          </cell>
        </row>
        <row r="7214">
          <cell r="B7214">
            <v>0</v>
          </cell>
          <cell r="C7214">
            <v>0</v>
          </cell>
          <cell r="D7214">
            <v>0</v>
          </cell>
          <cell r="E7214">
            <v>0</v>
          </cell>
          <cell r="F7214">
            <v>0</v>
          </cell>
          <cell r="G7214">
            <v>0</v>
          </cell>
          <cell r="H7214">
            <v>0</v>
          </cell>
          <cell r="I7214">
            <v>0</v>
          </cell>
          <cell r="J7214">
            <v>0</v>
          </cell>
          <cell r="K7214">
            <v>0</v>
          </cell>
        </row>
        <row r="7215">
          <cell r="B7215">
            <v>0</v>
          </cell>
          <cell r="C7215">
            <v>0</v>
          </cell>
          <cell r="D7215">
            <v>0</v>
          </cell>
          <cell r="E7215">
            <v>0</v>
          </cell>
          <cell r="F7215">
            <v>0</v>
          </cell>
          <cell r="G7215">
            <v>0</v>
          </cell>
          <cell r="H7215">
            <v>0</v>
          </cell>
          <cell r="I7215">
            <v>0</v>
          </cell>
          <cell r="J7215">
            <v>0</v>
          </cell>
          <cell r="K7215">
            <v>0</v>
          </cell>
        </row>
        <row r="7216">
          <cell r="B7216">
            <v>0</v>
          </cell>
          <cell r="C7216">
            <v>0</v>
          </cell>
          <cell r="D7216">
            <v>0</v>
          </cell>
          <cell r="E7216">
            <v>0</v>
          </cell>
          <cell r="F7216">
            <v>0</v>
          </cell>
          <cell r="G7216">
            <v>0</v>
          </cell>
          <cell r="H7216">
            <v>0</v>
          </cell>
          <cell r="I7216">
            <v>0</v>
          </cell>
          <cell r="J7216">
            <v>0</v>
          </cell>
          <cell r="K7216">
            <v>0</v>
          </cell>
        </row>
        <row r="7217">
          <cell r="B7217">
            <v>0</v>
          </cell>
          <cell r="C7217">
            <v>0</v>
          </cell>
          <cell r="D7217">
            <v>0</v>
          </cell>
          <cell r="E7217">
            <v>0</v>
          </cell>
          <cell r="F7217">
            <v>0</v>
          </cell>
          <cell r="G7217">
            <v>0</v>
          </cell>
          <cell r="H7217">
            <v>0</v>
          </cell>
          <cell r="I7217">
            <v>0</v>
          </cell>
          <cell r="J7217">
            <v>0</v>
          </cell>
          <cell r="K7217">
            <v>0</v>
          </cell>
        </row>
        <row r="7218">
          <cell r="B7218">
            <v>0</v>
          </cell>
          <cell r="C7218">
            <v>0</v>
          </cell>
          <cell r="D7218">
            <v>0</v>
          </cell>
          <cell r="E7218">
            <v>0</v>
          </cell>
          <cell r="F7218">
            <v>0</v>
          </cell>
          <cell r="G7218">
            <v>0</v>
          </cell>
          <cell r="H7218">
            <v>0</v>
          </cell>
          <cell r="I7218">
            <v>0</v>
          </cell>
          <cell r="J7218">
            <v>0</v>
          </cell>
          <cell r="K7218">
            <v>0</v>
          </cell>
        </row>
        <row r="7219">
          <cell r="B7219">
            <v>0</v>
          </cell>
          <cell r="C7219">
            <v>0</v>
          </cell>
          <cell r="D7219">
            <v>0</v>
          </cell>
          <cell r="E7219">
            <v>0</v>
          </cell>
          <cell r="F7219">
            <v>0</v>
          </cell>
          <cell r="G7219">
            <v>0</v>
          </cell>
          <cell r="H7219">
            <v>0</v>
          </cell>
          <cell r="I7219">
            <v>0</v>
          </cell>
          <cell r="J7219">
            <v>0</v>
          </cell>
          <cell r="K7219">
            <v>0</v>
          </cell>
        </row>
        <row r="7220">
          <cell r="B7220">
            <v>0</v>
          </cell>
          <cell r="C7220">
            <v>0</v>
          </cell>
          <cell r="D7220">
            <v>0</v>
          </cell>
          <cell r="E7220">
            <v>0</v>
          </cell>
          <cell r="F7220">
            <v>0</v>
          </cell>
          <cell r="G7220">
            <v>0</v>
          </cell>
          <cell r="H7220">
            <v>0</v>
          </cell>
          <cell r="I7220">
            <v>0</v>
          </cell>
          <cell r="J7220">
            <v>0</v>
          </cell>
          <cell r="K7220">
            <v>0</v>
          </cell>
        </row>
        <row r="7221">
          <cell r="B7221">
            <v>0</v>
          </cell>
          <cell r="C7221">
            <v>0</v>
          </cell>
          <cell r="D7221">
            <v>0</v>
          </cell>
          <cell r="E7221">
            <v>0</v>
          </cell>
          <cell r="F7221">
            <v>0</v>
          </cell>
          <cell r="G7221">
            <v>0</v>
          </cell>
          <cell r="H7221">
            <v>0</v>
          </cell>
          <cell r="I7221">
            <v>0</v>
          </cell>
          <cell r="J7221">
            <v>0</v>
          </cell>
          <cell r="K7221">
            <v>0</v>
          </cell>
        </row>
        <row r="7222">
          <cell r="B7222">
            <v>0</v>
          </cell>
          <cell r="C7222">
            <v>0</v>
          </cell>
          <cell r="D7222">
            <v>0</v>
          </cell>
          <cell r="E7222">
            <v>0</v>
          </cell>
          <cell r="F7222">
            <v>0</v>
          </cell>
          <cell r="G7222">
            <v>0</v>
          </cell>
          <cell r="H7222">
            <v>0</v>
          </cell>
          <cell r="I7222">
            <v>0</v>
          </cell>
          <cell r="J7222">
            <v>0</v>
          </cell>
          <cell r="K7222">
            <v>0</v>
          </cell>
        </row>
        <row r="7223">
          <cell r="B7223">
            <v>0</v>
          </cell>
          <cell r="C7223">
            <v>0</v>
          </cell>
          <cell r="D7223">
            <v>0</v>
          </cell>
          <cell r="E7223">
            <v>0</v>
          </cell>
          <cell r="F7223">
            <v>0</v>
          </cell>
          <cell r="G7223">
            <v>0</v>
          </cell>
          <cell r="H7223">
            <v>0</v>
          </cell>
          <cell r="I7223">
            <v>0</v>
          </cell>
          <cell r="J7223">
            <v>0</v>
          </cell>
          <cell r="K7223">
            <v>0</v>
          </cell>
        </row>
        <row r="7224">
          <cell r="B7224">
            <v>0</v>
          </cell>
          <cell r="C7224">
            <v>0</v>
          </cell>
          <cell r="D7224">
            <v>0</v>
          </cell>
          <cell r="E7224">
            <v>0</v>
          </cell>
          <cell r="F7224">
            <v>0</v>
          </cell>
          <cell r="G7224">
            <v>0</v>
          </cell>
          <cell r="H7224">
            <v>0</v>
          </cell>
          <cell r="I7224">
            <v>0</v>
          </cell>
          <cell r="J7224">
            <v>0</v>
          </cell>
          <cell r="K7224">
            <v>0</v>
          </cell>
        </row>
        <row r="7225">
          <cell r="B7225">
            <v>0</v>
          </cell>
          <cell r="C7225">
            <v>0</v>
          </cell>
          <cell r="D7225">
            <v>0</v>
          </cell>
          <cell r="E7225">
            <v>0</v>
          </cell>
          <cell r="F7225">
            <v>0</v>
          </cell>
          <cell r="G7225">
            <v>0</v>
          </cell>
          <cell r="H7225">
            <v>0</v>
          </cell>
          <cell r="I7225">
            <v>0</v>
          </cell>
          <cell r="J7225">
            <v>0</v>
          </cell>
          <cell r="K7225">
            <v>0</v>
          </cell>
        </row>
        <row r="7226">
          <cell r="B7226">
            <v>0</v>
          </cell>
          <cell r="C7226">
            <v>0</v>
          </cell>
          <cell r="D7226">
            <v>0</v>
          </cell>
          <cell r="E7226">
            <v>0</v>
          </cell>
          <cell r="F7226">
            <v>0</v>
          </cell>
          <cell r="G7226">
            <v>0</v>
          </cell>
          <cell r="H7226">
            <v>0</v>
          </cell>
          <cell r="I7226">
            <v>0</v>
          </cell>
          <cell r="J7226">
            <v>0</v>
          </cell>
          <cell r="K7226">
            <v>0</v>
          </cell>
        </row>
        <row r="7227">
          <cell r="B7227">
            <v>0</v>
          </cell>
          <cell r="C7227">
            <v>0</v>
          </cell>
          <cell r="D7227">
            <v>0</v>
          </cell>
          <cell r="E7227">
            <v>0</v>
          </cell>
          <cell r="F7227">
            <v>0</v>
          </cell>
          <cell r="G7227">
            <v>0</v>
          </cell>
          <cell r="H7227">
            <v>0</v>
          </cell>
          <cell r="I7227">
            <v>0</v>
          </cell>
          <cell r="J7227">
            <v>0</v>
          </cell>
          <cell r="K7227">
            <v>0</v>
          </cell>
        </row>
        <row r="7228">
          <cell r="B7228">
            <v>0</v>
          </cell>
          <cell r="C7228">
            <v>0</v>
          </cell>
          <cell r="D7228">
            <v>0</v>
          </cell>
          <cell r="E7228">
            <v>0</v>
          </cell>
          <cell r="F7228">
            <v>0</v>
          </cell>
          <cell r="G7228">
            <v>0</v>
          </cell>
          <cell r="H7228">
            <v>0</v>
          </cell>
          <cell r="I7228">
            <v>0</v>
          </cell>
          <cell r="J7228">
            <v>0</v>
          </cell>
          <cell r="K7228">
            <v>0</v>
          </cell>
        </row>
        <row r="7229">
          <cell r="B7229">
            <v>0</v>
          </cell>
          <cell r="C7229">
            <v>0</v>
          </cell>
          <cell r="D7229">
            <v>0</v>
          </cell>
          <cell r="E7229">
            <v>0</v>
          </cell>
          <cell r="F7229">
            <v>0</v>
          </cell>
          <cell r="G7229">
            <v>0</v>
          </cell>
          <cell r="H7229">
            <v>0</v>
          </cell>
          <cell r="I7229">
            <v>0</v>
          </cell>
          <cell r="J7229">
            <v>0</v>
          </cell>
          <cell r="K7229">
            <v>0</v>
          </cell>
        </row>
        <row r="7230">
          <cell r="B7230">
            <v>0</v>
          </cell>
          <cell r="C7230">
            <v>0</v>
          </cell>
          <cell r="D7230">
            <v>0</v>
          </cell>
          <cell r="E7230">
            <v>0</v>
          </cell>
          <cell r="F7230">
            <v>0</v>
          </cell>
          <cell r="G7230">
            <v>0</v>
          </cell>
          <cell r="H7230">
            <v>0</v>
          </cell>
          <cell r="I7230">
            <v>0</v>
          </cell>
          <cell r="J7230">
            <v>0</v>
          </cell>
          <cell r="K7230">
            <v>0</v>
          </cell>
        </row>
        <row r="7231">
          <cell r="B7231">
            <v>0</v>
          </cell>
          <cell r="C7231">
            <v>0</v>
          </cell>
          <cell r="D7231">
            <v>0</v>
          </cell>
          <cell r="E7231">
            <v>0</v>
          </cell>
          <cell r="F7231">
            <v>0</v>
          </cell>
          <cell r="G7231">
            <v>0</v>
          </cell>
          <cell r="H7231">
            <v>0</v>
          </cell>
          <cell r="I7231">
            <v>0</v>
          </cell>
          <cell r="J7231">
            <v>0</v>
          </cell>
          <cell r="K7231">
            <v>0</v>
          </cell>
        </row>
        <row r="7232">
          <cell r="B7232">
            <v>0</v>
          </cell>
          <cell r="C7232">
            <v>0</v>
          </cell>
          <cell r="D7232">
            <v>0</v>
          </cell>
          <cell r="E7232">
            <v>0</v>
          </cell>
          <cell r="F7232">
            <v>0</v>
          </cell>
          <cell r="G7232">
            <v>0</v>
          </cell>
          <cell r="H7232">
            <v>0</v>
          </cell>
          <cell r="I7232">
            <v>0</v>
          </cell>
          <cell r="J7232">
            <v>0</v>
          </cell>
          <cell r="K7232">
            <v>0</v>
          </cell>
        </row>
        <row r="7233">
          <cell r="B7233">
            <v>0</v>
          </cell>
          <cell r="C7233">
            <v>0</v>
          </cell>
          <cell r="D7233">
            <v>0</v>
          </cell>
          <cell r="E7233">
            <v>0</v>
          </cell>
          <cell r="F7233">
            <v>0</v>
          </cell>
          <cell r="G7233">
            <v>0</v>
          </cell>
          <cell r="H7233">
            <v>0</v>
          </cell>
          <cell r="I7233">
            <v>0</v>
          </cell>
          <cell r="J7233">
            <v>0</v>
          </cell>
          <cell r="K7233">
            <v>0</v>
          </cell>
        </row>
        <row r="7234">
          <cell r="B7234">
            <v>0</v>
          </cell>
          <cell r="C7234">
            <v>0</v>
          </cell>
          <cell r="D7234">
            <v>0</v>
          </cell>
          <cell r="E7234">
            <v>0</v>
          </cell>
          <cell r="F7234">
            <v>0</v>
          </cell>
          <cell r="G7234">
            <v>0</v>
          </cell>
          <cell r="H7234">
            <v>0</v>
          </cell>
          <cell r="I7234">
            <v>0</v>
          </cell>
          <cell r="J7234">
            <v>0</v>
          </cell>
          <cell r="K7234">
            <v>0</v>
          </cell>
        </row>
        <row r="7235">
          <cell r="B7235">
            <v>0</v>
          </cell>
          <cell r="C7235">
            <v>0</v>
          </cell>
          <cell r="D7235">
            <v>0</v>
          </cell>
          <cell r="E7235">
            <v>0</v>
          </cell>
          <cell r="F7235">
            <v>0</v>
          </cell>
          <cell r="G7235">
            <v>0</v>
          </cell>
          <cell r="H7235">
            <v>0</v>
          </cell>
          <cell r="I7235">
            <v>0</v>
          </cell>
          <cell r="J7235">
            <v>0</v>
          </cell>
          <cell r="K7235">
            <v>0</v>
          </cell>
        </row>
        <row r="7236">
          <cell r="B7236">
            <v>0</v>
          </cell>
          <cell r="C7236">
            <v>0</v>
          </cell>
          <cell r="D7236">
            <v>0</v>
          </cell>
          <cell r="E7236">
            <v>0</v>
          </cell>
          <cell r="F7236">
            <v>0</v>
          </cell>
          <cell r="G7236">
            <v>0</v>
          </cell>
          <cell r="H7236">
            <v>0</v>
          </cell>
          <cell r="I7236">
            <v>0</v>
          </cell>
          <cell r="J7236">
            <v>0</v>
          </cell>
          <cell r="K7236">
            <v>0</v>
          </cell>
        </row>
        <row r="7237">
          <cell r="B7237">
            <v>0</v>
          </cell>
          <cell r="C7237">
            <v>0</v>
          </cell>
          <cell r="D7237">
            <v>0</v>
          </cell>
          <cell r="E7237">
            <v>0</v>
          </cell>
          <cell r="F7237">
            <v>0</v>
          </cell>
          <cell r="G7237">
            <v>0</v>
          </cell>
          <cell r="H7237">
            <v>0</v>
          </cell>
          <cell r="I7237">
            <v>0</v>
          </cell>
          <cell r="J7237">
            <v>0</v>
          </cell>
          <cell r="K7237">
            <v>0</v>
          </cell>
        </row>
        <row r="7238">
          <cell r="B7238">
            <v>0</v>
          </cell>
          <cell r="C7238">
            <v>0</v>
          </cell>
          <cell r="D7238">
            <v>0</v>
          </cell>
          <cell r="E7238">
            <v>0</v>
          </cell>
          <cell r="F7238">
            <v>0</v>
          </cell>
          <cell r="G7238">
            <v>0</v>
          </cell>
          <cell r="H7238">
            <v>0</v>
          </cell>
          <cell r="I7238">
            <v>0</v>
          </cell>
          <cell r="J7238">
            <v>0</v>
          </cell>
          <cell r="K7238">
            <v>0</v>
          </cell>
        </row>
        <row r="7239">
          <cell r="B7239">
            <v>0</v>
          </cell>
          <cell r="C7239">
            <v>0</v>
          </cell>
          <cell r="D7239">
            <v>0</v>
          </cell>
          <cell r="E7239">
            <v>0</v>
          </cell>
          <cell r="F7239">
            <v>0</v>
          </cell>
          <cell r="G7239">
            <v>0</v>
          </cell>
          <cell r="H7239">
            <v>0</v>
          </cell>
          <cell r="I7239">
            <v>0</v>
          </cell>
          <cell r="J7239">
            <v>0</v>
          </cell>
          <cell r="K7239">
            <v>0</v>
          </cell>
        </row>
        <row r="7240">
          <cell r="B7240">
            <v>0</v>
          </cell>
          <cell r="C7240">
            <v>0</v>
          </cell>
          <cell r="D7240">
            <v>0</v>
          </cell>
          <cell r="E7240">
            <v>0</v>
          </cell>
          <cell r="F7240">
            <v>0</v>
          </cell>
          <cell r="G7240">
            <v>0</v>
          </cell>
          <cell r="H7240">
            <v>0</v>
          </cell>
          <cell r="I7240">
            <v>0</v>
          </cell>
          <cell r="J7240">
            <v>0</v>
          </cell>
          <cell r="K7240">
            <v>0</v>
          </cell>
        </row>
        <row r="7241">
          <cell r="B7241">
            <v>0</v>
          </cell>
          <cell r="C7241">
            <v>0</v>
          </cell>
          <cell r="D7241">
            <v>0</v>
          </cell>
          <cell r="E7241">
            <v>0</v>
          </cell>
          <cell r="F7241">
            <v>0</v>
          </cell>
          <cell r="G7241">
            <v>0</v>
          </cell>
          <cell r="H7241">
            <v>0</v>
          </cell>
          <cell r="I7241">
            <v>0</v>
          </cell>
          <cell r="J7241">
            <v>0</v>
          </cell>
          <cell r="K7241">
            <v>0</v>
          </cell>
        </row>
        <row r="7242">
          <cell r="B7242">
            <v>0</v>
          </cell>
          <cell r="C7242">
            <v>0</v>
          </cell>
          <cell r="D7242">
            <v>0</v>
          </cell>
          <cell r="E7242">
            <v>0</v>
          </cell>
          <cell r="F7242">
            <v>0</v>
          </cell>
          <cell r="G7242">
            <v>0</v>
          </cell>
          <cell r="H7242">
            <v>0</v>
          </cell>
          <cell r="I7242">
            <v>0</v>
          </cell>
          <cell r="J7242">
            <v>0</v>
          </cell>
          <cell r="K7242">
            <v>0</v>
          </cell>
        </row>
        <row r="7243">
          <cell r="B7243">
            <v>0</v>
          </cell>
          <cell r="C7243">
            <v>0</v>
          </cell>
          <cell r="D7243">
            <v>0</v>
          </cell>
          <cell r="E7243">
            <v>0</v>
          </cell>
          <cell r="F7243">
            <v>0</v>
          </cell>
          <cell r="G7243">
            <v>0</v>
          </cell>
          <cell r="H7243">
            <v>0</v>
          </cell>
          <cell r="I7243">
            <v>0</v>
          </cell>
          <cell r="J7243">
            <v>0</v>
          </cell>
          <cell r="K7243">
            <v>0</v>
          </cell>
        </row>
        <row r="7244">
          <cell r="B7244">
            <v>0</v>
          </cell>
          <cell r="C7244">
            <v>0</v>
          </cell>
          <cell r="D7244">
            <v>0</v>
          </cell>
          <cell r="E7244">
            <v>0</v>
          </cell>
          <cell r="F7244">
            <v>0</v>
          </cell>
          <cell r="G7244">
            <v>0</v>
          </cell>
          <cell r="H7244">
            <v>0</v>
          </cell>
          <cell r="I7244">
            <v>0</v>
          </cell>
          <cell r="J7244">
            <v>0</v>
          </cell>
          <cell r="K7244">
            <v>0</v>
          </cell>
        </row>
        <row r="7245">
          <cell r="B7245">
            <v>0</v>
          </cell>
          <cell r="C7245">
            <v>0</v>
          </cell>
          <cell r="D7245">
            <v>0</v>
          </cell>
          <cell r="E7245">
            <v>0</v>
          </cell>
          <cell r="F7245">
            <v>0</v>
          </cell>
          <cell r="G7245">
            <v>0</v>
          </cell>
          <cell r="H7245">
            <v>0</v>
          </cell>
          <cell r="I7245">
            <v>0</v>
          </cell>
          <cell r="J7245">
            <v>0</v>
          </cell>
          <cell r="K7245">
            <v>0</v>
          </cell>
        </row>
        <row r="7246">
          <cell r="B7246">
            <v>0</v>
          </cell>
          <cell r="C7246">
            <v>0</v>
          </cell>
          <cell r="D7246">
            <v>0</v>
          </cell>
          <cell r="E7246">
            <v>0</v>
          </cell>
          <cell r="F7246">
            <v>0</v>
          </cell>
          <cell r="G7246">
            <v>0</v>
          </cell>
          <cell r="H7246">
            <v>0</v>
          </cell>
          <cell r="I7246">
            <v>0</v>
          </cell>
          <cell r="J7246">
            <v>0</v>
          </cell>
          <cell r="K7246">
            <v>0</v>
          </cell>
        </row>
        <row r="7247">
          <cell r="B7247">
            <v>0</v>
          </cell>
          <cell r="C7247">
            <v>0</v>
          </cell>
          <cell r="D7247">
            <v>0</v>
          </cell>
          <cell r="E7247">
            <v>0</v>
          </cell>
          <cell r="F7247">
            <v>0</v>
          </cell>
          <cell r="G7247">
            <v>0</v>
          </cell>
          <cell r="H7247">
            <v>0</v>
          </cell>
          <cell r="I7247">
            <v>0</v>
          </cell>
          <cell r="J7247">
            <v>0</v>
          </cell>
          <cell r="K7247">
            <v>0</v>
          </cell>
        </row>
        <row r="7248">
          <cell r="B7248">
            <v>0</v>
          </cell>
          <cell r="C7248">
            <v>0</v>
          </cell>
          <cell r="D7248">
            <v>0</v>
          </cell>
          <cell r="E7248">
            <v>0</v>
          </cell>
          <cell r="F7248">
            <v>0</v>
          </cell>
          <cell r="G7248">
            <v>0</v>
          </cell>
          <cell r="H7248">
            <v>0</v>
          </cell>
          <cell r="I7248">
            <v>0</v>
          </cell>
          <cell r="J7248">
            <v>0</v>
          </cell>
          <cell r="K7248">
            <v>0</v>
          </cell>
        </row>
        <row r="7249">
          <cell r="B7249">
            <v>0</v>
          </cell>
          <cell r="C7249">
            <v>0</v>
          </cell>
          <cell r="D7249">
            <v>0</v>
          </cell>
          <cell r="E7249">
            <v>0</v>
          </cell>
          <cell r="F7249">
            <v>0</v>
          </cell>
          <cell r="G7249">
            <v>0</v>
          </cell>
          <cell r="H7249">
            <v>0</v>
          </cell>
          <cell r="I7249">
            <v>0</v>
          </cell>
          <cell r="J7249">
            <v>0</v>
          </cell>
          <cell r="K7249">
            <v>0</v>
          </cell>
        </row>
        <row r="7250">
          <cell r="B7250">
            <v>0</v>
          </cell>
          <cell r="C7250">
            <v>0</v>
          </cell>
          <cell r="D7250">
            <v>0</v>
          </cell>
          <cell r="E7250">
            <v>0</v>
          </cell>
          <cell r="F7250">
            <v>0</v>
          </cell>
          <cell r="G7250">
            <v>0</v>
          </cell>
          <cell r="H7250">
            <v>0</v>
          </cell>
          <cell r="I7250">
            <v>0</v>
          </cell>
          <cell r="J7250">
            <v>0</v>
          </cell>
          <cell r="K7250">
            <v>0</v>
          </cell>
        </row>
        <row r="7251">
          <cell r="B7251">
            <v>0</v>
          </cell>
          <cell r="C7251">
            <v>0</v>
          </cell>
          <cell r="D7251">
            <v>0</v>
          </cell>
          <cell r="E7251">
            <v>0</v>
          </cell>
          <cell r="F7251">
            <v>0</v>
          </cell>
          <cell r="G7251">
            <v>0</v>
          </cell>
          <cell r="H7251">
            <v>0</v>
          </cell>
          <cell r="I7251">
            <v>0</v>
          </cell>
          <cell r="J7251">
            <v>0</v>
          </cell>
          <cell r="K7251">
            <v>0</v>
          </cell>
        </row>
        <row r="7252">
          <cell r="B7252">
            <v>0</v>
          </cell>
          <cell r="C7252">
            <v>0</v>
          </cell>
          <cell r="D7252">
            <v>0</v>
          </cell>
          <cell r="E7252">
            <v>0</v>
          </cell>
          <cell r="F7252">
            <v>0</v>
          </cell>
          <cell r="G7252">
            <v>0</v>
          </cell>
          <cell r="H7252">
            <v>0</v>
          </cell>
          <cell r="I7252">
            <v>0</v>
          </cell>
          <cell r="J7252">
            <v>0</v>
          </cell>
          <cell r="K7252">
            <v>0</v>
          </cell>
        </row>
        <row r="7253">
          <cell r="B7253">
            <v>0</v>
          </cell>
          <cell r="C7253">
            <v>0</v>
          </cell>
          <cell r="D7253">
            <v>0</v>
          </cell>
          <cell r="E7253">
            <v>0</v>
          </cell>
          <cell r="F7253">
            <v>0</v>
          </cell>
          <cell r="G7253">
            <v>0</v>
          </cell>
          <cell r="H7253">
            <v>0</v>
          </cell>
          <cell r="I7253">
            <v>0</v>
          </cell>
          <cell r="J7253">
            <v>0</v>
          </cell>
          <cell r="K7253">
            <v>0</v>
          </cell>
        </row>
        <row r="7254">
          <cell r="B7254">
            <v>0</v>
          </cell>
          <cell r="C7254">
            <v>0</v>
          </cell>
          <cell r="D7254">
            <v>0</v>
          </cell>
          <cell r="E7254">
            <v>0</v>
          </cell>
          <cell r="F7254">
            <v>0</v>
          </cell>
          <cell r="G7254">
            <v>0</v>
          </cell>
          <cell r="H7254">
            <v>0</v>
          </cell>
          <cell r="I7254">
            <v>0</v>
          </cell>
          <cell r="J7254">
            <v>0</v>
          </cell>
          <cell r="K7254">
            <v>0</v>
          </cell>
        </row>
        <row r="7255">
          <cell r="B7255">
            <v>0</v>
          </cell>
          <cell r="C7255">
            <v>0</v>
          </cell>
          <cell r="D7255">
            <v>0</v>
          </cell>
          <cell r="E7255">
            <v>0</v>
          </cell>
          <cell r="F7255">
            <v>0</v>
          </cell>
          <cell r="G7255">
            <v>0</v>
          </cell>
          <cell r="H7255">
            <v>0</v>
          </cell>
          <cell r="I7255">
            <v>0</v>
          </cell>
          <cell r="J7255">
            <v>0</v>
          </cell>
          <cell r="K7255">
            <v>0</v>
          </cell>
        </row>
        <row r="7256">
          <cell r="B7256">
            <v>0</v>
          </cell>
          <cell r="C7256">
            <v>0</v>
          </cell>
          <cell r="D7256">
            <v>0</v>
          </cell>
          <cell r="E7256">
            <v>0</v>
          </cell>
          <cell r="F7256">
            <v>0</v>
          </cell>
          <cell r="G7256">
            <v>0</v>
          </cell>
          <cell r="H7256">
            <v>0</v>
          </cell>
          <cell r="I7256">
            <v>0</v>
          </cell>
          <cell r="J7256">
            <v>0</v>
          </cell>
          <cell r="K7256">
            <v>0</v>
          </cell>
        </row>
        <row r="7257">
          <cell r="B7257">
            <v>0</v>
          </cell>
          <cell r="C7257">
            <v>0</v>
          </cell>
          <cell r="D7257">
            <v>0</v>
          </cell>
          <cell r="E7257">
            <v>0</v>
          </cell>
          <cell r="F7257">
            <v>0</v>
          </cell>
          <cell r="G7257">
            <v>0</v>
          </cell>
          <cell r="H7257">
            <v>0</v>
          </cell>
          <cell r="I7257">
            <v>0</v>
          </cell>
          <cell r="J7257">
            <v>0</v>
          </cell>
          <cell r="K7257">
            <v>0</v>
          </cell>
        </row>
        <row r="7258">
          <cell r="B7258">
            <v>0</v>
          </cell>
          <cell r="C7258">
            <v>0</v>
          </cell>
          <cell r="D7258">
            <v>0</v>
          </cell>
          <cell r="E7258">
            <v>0</v>
          </cell>
          <cell r="F7258">
            <v>0</v>
          </cell>
          <cell r="G7258">
            <v>0</v>
          </cell>
          <cell r="H7258">
            <v>0</v>
          </cell>
          <cell r="I7258">
            <v>0</v>
          </cell>
          <cell r="J7258">
            <v>0</v>
          </cell>
          <cell r="K7258">
            <v>0</v>
          </cell>
        </row>
        <row r="7259">
          <cell r="B7259">
            <v>0</v>
          </cell>
          <cell r="C7259">
            <v>0</v>
          </cell>
          <cell r="D7259">
            <v>0</v>
          </cell>
          <cell r="E7259">
            <v>0</v>
          </cell>
          <cell r="F7259">
            <v>0</v>
          </cell>
          <cell r="G7259">
            <v>0</v>
          </cell>
          <cell r="H7259">
            <v>0</v>
          </cell>
          <cell r="I7259">
            <v>0</v>
          </cell>
          <cell r="J7259">
            <v>0</v>
          </cell>
          <cell r="K7259">
            <v>0</v>
          </cell>
        </row>
        <row r="7260">
          <cell r="B7260">
            <v>0</v>
          </cell>
          <cell r="C7260">
            <v>0</v>
          </cell>
          <cell r="D7260">
            <v>0</v>
          </cell>
          <cell r="E7260">
            <v>0</v>
          </cell>
          <cell r="F7260">
            <v>0</v>
          </cell>
          <cell r="G7260">
            <v>0</v>
          </cell>
          <cell r="H7260">
            <v>0</v>
          </cell>
          <cell r="I7260">
            <v>0</v>
          </cell>
          <cell r="J7260">
            <v>0</v>
          </cell>
          <cell r="K7260">
            <v>0</v>
          </cell>
        </row>
        <row r="7261">
          <cell r="B7261">
            <v>0</v>
          </cell>
          <cell r="C7261">
            <v>0</v>
          </cell>
          <cell r="D7261">
            <v>0</v>
          </cell>
          <cell r="E7261">
            <v>0</v>
          </cell>
          <cell r="F7261">
            <v>0</v>
          </cell>
          <cell r="G7261">
            <v>0</v>
          </cell>
          <cell r="H7261">
            <v>0</v>
          </cell>
          <cell r="I7261">
            <v>0</v>
          </cell>
          <cell r="J7261">
            <v>0</v>
          </cell>
          <cell r="K7261">
            <v>0</v>
          </cell>
        </row>
        <row r="7262">
          <cell r="B7262">
            <v>0</v>
          </cell>
          <cell r="C7262">
            <v>0</v>
          </cell>
          <cell r="D7262">
            <v>0</v>
          </cell>
          <cell r="E7262">
            <v>0</v>
          </cell>
          <cell r="F7262">
            <v>0</v>
          </cell>
          <cell r="G7262">
            <v>0</v>
          </cell>
          <cell r="H7262">
            <v>0</v>
          </cell>
          <cell r="I7262">
            <v>0</v>
          </cell>
          <cell r="J7262">
            <v>0</v>
          </cell>
          <cell r="K7262">
            <v>0</v>
          </cell>
        </row>
        <row r="7263">
          <cell r="B7263">
            <v>0</v>
          </cell>
          <cell r="C7263">
            <v>0</v>
          </cell>
          <cell r="D7263">
            <v>0</v>
          </cell>
          <cell r="E7263">
            <v>0</v>
          </cell>
          <cell r="F7263">
            <v>0</v>
          </cell>
          <cell r="G7263">
            <v>0</v>
          </cell>
          <cell r="H7263">
            <v>0</v>
          </cell>
          <cell r="I7263">
            <v>0</v>
          </cell>
          <cell r="J7263">
            <v>0</v>
          </cell>
          <cell r="K7263">
            <v>0</v>
          </cell>
        </row>
        <row r="7264">
          <cell r="B7264">
            <v>0</v>
          </cell>
          <cell r="C7264">
            <v>0</v>
          </cell>
          <cell r="D7264">
            <v>0</v>
          </cell>
          <cell r="E7264">
            <v>0</v>
          </cell>
          <cell r="F7264">
            <v>0</v>
          </cell>
          <cell r="G7264">
            <v>0</v>
          </cell>
          <cell r="H7264">
            <v>0</v>
          </cell>
          <cell r="I7264">
            <v>0</v>
          </cell>
          <cell r="J7264">
            <v>0</v>
          </cell>
          <cell r="K7264">
            <v>0</v>
          </cell>
        </row>
        <row r="7265">
          <cell r="B7265">
            <v>0</v>
          </cell>
          <cell r="C7265">
            <v>0</v>
          </cell>
          <cell r="D7265">
            <v>0</v>
          </cell>
          <cell r="E7265">
            <v>0</v>
          </cell>
          <cell r="F7265">
            <v>0</v>
          </cell>
          <cell r="G7265">
            <v>0</v>
          </cell>
          <cell r="H7265">
            <v>0</v>
          </cell>
          <cell r="I7265">
            <v>0</v>
          </cell>
          <cell r="J7265">
            <v>0</v>
          </cell>
          <cell r="K7265">
            <v>0</v>
          </cell>
        </row>
        <row r="7266">
          <cell r="B7266">
            <v>0</v>
          </cell>
          <cell r="C7266">
            <v>0</v>
          </cell>
          <cell r="D7266">
            <v>0</v>
          </cell>
          <cell r="E7266">
            <v>0</v>
          </cell>
          <cell r="F7266">
            <v>0</v>
          </cell>
          <cell r="G7266">
            <v>0</v>
          </cell>
          <cell r="H7266">
            <v>0</v>
          </cell>
          <cell r="I7266">
            <v>0</v>
          </cell>
          <cell r="J7266">
            <v>0</v>
          </cell>
          <cell r="K7266">
            <v>0</v>
          </cell>
        </row>
        <row r="7267">
          <cell r="B7267">
            <v>0</v>
          </cell>
          <cell r="C7267">
            <v>0</v>
          </cell>
          <cell r="D7267">
            <v>0</v>
          </cell>
          <cell r="E7267">
            <v>0</v>
          </cell>
          <cell r="F7267">
            <v>0</v>
          </cell>
          <cell r="G7267">
            <v>0</v>
          </cell>
          <cell r="H7267">
            <v>0</v>
          </cell>
          <cell r="I7267">
            <v>0</v>
          </cell>
          <cell r="J7267">
            <v>0</v>
          </cell>
          <cell r="K7267">
            <v>0</v>
          </cell>
        </row>
        <row r="7268">
          <cell r="B7268">
            <v>0</v>
          </cell>
          <cell r="C7268">
            <v>0</v>
          </cell>
          <cell r="D7268">
            <v>0</v>
          </cell>
          <cell r="E7268">
            <v>0</v>
          </cell>
          <cell r="F7268">
            <v>0</v>
          </cell>
          <cell r="G7268">
            <v>0</v>
          </cell>
          <cell r="H7268">
            <v>0</v>
          </cell>
          <cell r="I7268">
            <v>0</v>
          </cell>
          <cell r="J7268">
            <v>0</v>
          </cell>
          <cell r="K7268">
            <v>0</v>
          </cell>
        </row>
        <row r="7269">
          <cell r="B7269">
            <v>0</v>
          </cell>
          <cell r="C7269">
            <v>0</v>
          </cell>
          <cell r="D7269">
            <v>0</v>
          </cell>
          <cell r="E7269">
            <v>0</v>
          </cell>
          <cell r="F7269">
            <v>0</v>
          </cell>
          <cell r="G7269">
            <v>0</v>
          </cell>
          <cell r="H7269">
            <v>0</v>
          </cell>
          <cell r="I7269">
            <v>0</v>
          </cell>
          <cell r="J7269">
            <v>0</v>
          </cell>
          <cell r="K7269">
            <v>0</v>
          </cell>
        </row>
        <row r="7270">
          <cell r="B7270">
            <v>0</v>
          </cell>
          <cell r="C7270">
            <v>0</v>
          </cell>
          <cell r="D7270">
            <v>0</v>
          </cell>
          <cell r="E7270">
            <v>0</v>
          </cell>
          <cell r="F7270">
            <v>0</v>
          </cell>
          <cell r="G7270">
            <v>0</v>
          </cell>
          <cell r="H7270">
            <v>0</v>
          </cell>
          <cell r="I7270">
            <v>0</v>
          </cell>
          <cell r="J7270">
            <v>0</v>
          </cell>
          <cell r="K7270">
            <v>0</v>
          </cell>
        </row>
        <row r="7271">
          <cell r="B7271">
            <v>0</v>
          </cell>
          <cell r="C7271">
            <v>0</v>
          </cell>
          <cell r="D7271">
            <v>0</v>
          </cell>
          <cell r="E7271">
            <v>0</v>
          </cell>
          <cell r="F7271">
            <v>0</v>
          </cell>
          <cell r="G7271">
            <v>0</v>
          </cell>
          <cell r="H7271">
            <v>0</v>
          </cell>
          <cell r="I7271">
            <v>0</v>
          </cell>
          <cell r="J7271">
            <v>0</v>
          </cell>
          <cell r="K7271">
            <v>0</v>
          </cell>
        </row>
        <row r="7272">
          <cell r="B7272">
            <v>0</v>
          </cell>
          <cell r="C7272">
            <v>0</v>
          </cell>
          <cell r="D7272">
            <v>0</v>
          </cell>
          <cell r="E7272">
            <v>0</v>
          </cell>
          <cell r="F7272">
            <v>0</v>
          </cell>
          <cell r="G7272">
            <v>0</v>
          </cell>
          <cell r="H7272">
            <v>0</v>
          </cell>
          <cell r="I7272">
            <v>0</v>
          </cell>
          <cell r="J7272">
            <v>0</v>
          </cell>
          <cell r="K7272">
            <v>0</v>
          </cell>
        </row>
        <row r="7273">
          <cell r="B7273">
            <v>0</v>
          </cell>
          <cell r="C7273">
            <v>0</v>
          </cell>
          <cell r="D7273">
            <v>0</v>
          </cell>
          <cell r="E7273">
            <v>0</v>
          </cell>
          <cell r="F7273">
            <v>0</v>
          </cell>
          <cell r="G7273">
            <v>0</v>
          </cell>
          <cell r="H7273">
            <v>0</v>
          </cell>
          <cell r="I7273">
            <v>0</v>
          </cell>
          <cell r="J7273">
            <v>0</v>
          </cell>
          <cell r="K7273">
            <v>0</v>
          </cell>
        </row>
        <row r="7274">
          <cell r="B7274">
            <v>0</v>
          </cell>
          <cell r="C7274">
            <v>0</v>
          </cell>
          <cell r="D7274">
            <v>0</v>
          </cell>
          <cell r="E7274">
            <v>0</v>
          </cell>
          <cell r="F7274">
            <v>0</v>
          </cell>
          <cell r="G7274">
            <v>0</v>
          </cell>
          <cell r="H7274">
            <v>0</v>
          </cell>
          <cell r="I7274">
            <v>0</v>
          </cell>
          <cell r="J7274">
            <v>0</v>
          </cell>
          <cell r="K7274">
            <v>0</v>
          </cell>
        </row>
        <row r="7275">
          <cell r="B7275">
            <v>0</v>
          </cell>
          <cell r="C7275">
            <v>0</v>
          </cell>
          <cell r="D7275">
            <v>0</v>
          </cell>
          <cell r="E7275">
            <v>0</v>
          </cell>
          <cell r="F7275">
            <v>0</v>
          </cell>
          <cell r="G7275">
            <v>0</v>
          </cell>
          <cell r="H7275">
            <v>0</v>
          </cell>
          <cell r="I7275">
            <v>0</v>
          </cell>
          <cell r="J7275">
            <v>0</v>
          </cell>
          <cell r="K7275">
            <v>0</v>
          </cell>
        </row>
        <row r="7276">
          <cell r="B7276">
            <v>0</v>
          </cell>
          <cell r="C7276">
            <v>0</v>
          </cell>
          <cell r="D7276">
            <v>0</v>
          </cell>
          <cell r="E7276">
            <v>0</v>
          </cell>
          <cell r="F7276">
            <v>0</v>
          </cell>
          <cell r="G7276">
            <v>0</v>
          </cell>
          <cell r="H7276">
            <v>0</v>
          </cell>
          <cell r="I7276">
            <v>0</v>
          </cell>
          <cell r="J7276">
            <v>0</v>
          </cell>
          <cell r="K7276">
            <v>0</v>
          </cell>
        </row>
        <row r="7277">
          <cell r="B7277">
            <v>0</v>
          </cell>
          <cell r="C7277">
            <v>0</v>
          </cell>
          <cell r="D7277">
            <v>0</v>
          </cell>
          <cell r="E7277">
            <v>0</v>
          </cell>
          <cell r="F7277">
            <v>0</v>
          </cell>
          <cell r="G7277">
            <v>0</v>
          </cell>
          <cell r="H7277">
            <v>0</v>
          </cell>
          <cell r="I7277">
            <v>0</v>
          </cell>
          <cell r="J7277">
            <v>0</v>
          </cell>
          <cell r="K7277">
            <v>0</v>
          </cell>
        </row>
        <row r="7278">
          <cell r="B7278">
            <v>0</v>
          </cell>
          <cell r="C7278">
            <v>0</v>
          </cell>
          <cell r="D7278">
            <v>0</v>
          </cell>
          <cell r="E7278">
            <v>0</v>
          </cell>
          <cell r="F7278">
            <v>0</v>
          </cell>
          <cell r="G7278">
            <v>0</v>
          </cell>
          <cell r="H7278">
            <v>0</v>
          </cell>
          <cell r="I7278">
            <v>0</v>
          </cell>
          <cell r="J7278">
            <v>0</v>
          </cell>
          <cell r="K7278">
            <v>0</v>
          </cell>
        </row>
        <row r="7279">
          <cell r="B7279">
            <v>0</v>
          </cell>
          <cell r="C7279">
            <v>0</v>
          </cell>
          <cell r="D7279">
            <v>0</v>
          </cell>
          <cell r="E7279">
            <v>0</v>
          </cell>
          <cell r="F7279">
            <v>0</v>
          </cell>
          <cell r="G7279">
            <v>0</v>
          </cell>
          <cell r="H7279">
            <v>0</v>
          </cell>
          <cell r="I7279">
            <v>0</v>
          </cell>
          <cell r="J7279">
            <v>0</v>
          </cell>
          <cell r="K7279">
            <v>0</v>
          </cell>
        </row>
        <row r="7280">
          <cell r="B7280">
            <v>0</v>
          </cell>
          <cell r="C7280">
            <v>0</v>
          </cell>
          <cell r="D7280">
            <v>0</v>
          </cell>
          <cell r="E7280">
            <v>0</v>
          </cell>
          <cell r="F7280">
            <v>0</v>
          </cell>
          <cell r="G7280">
            <v>0</v>
          </cell>
          <cell r="H7280">
            <v>0</v>
          </cell>
          <cell r="I7280">
            <v>0</v>
          </cell>
          <cell r="J7280">
            <v>0</v>
          </cell>
          <cell r="K7280">
            <v>0</v>
          </cell>
        </row>
        <row r="7281">
          <cell r="B7281">
            <v>0</v>
          </cell>
          <cell r="C7281">
            <v>0</v>
          </cell>
          <cell r="D7281">
            <v>0</v>
          </cell>
          <cell r="E7281">
            <v>0</v>
          </cell>
          <cell r="F7281">
            <v>0</v>
          </cell>
          <cell r="G7281">
            <v>0</v>
          </cell>
          <cell r="H7281">
            <v>0</v>
          </cell>
          <cell r="I7281">
            <v>0</v>
          </cell>
          <cell r="J7281">
            <v>0</v>
          </cell>
          <cell r="K7281">
            <v>0</v>
          </cell>
        </row>
        <row r="7282">
          <cell r="B7282">
            <v>0</v>
          </cell>
          <cell r="C7282">
            <v>0</v>
          </cell>
          <cell r="D7282">
            <v>0</v>
          </cell>
          <cell r="E7282">
            <v>0</v>
          </cell>
          <cell r="F7282">
            <v>0</v>
          </cell>
          <cell r="G7282">
            <v>0</v>
          </cell>
          <cell r="H7282">
            <v>0</v>
          </cell>
          <cell r="I7282">
            <v>0</v>
          </cell>
          <cell r="J7282">
            <v>0</v>
          </cell>
          <cell r="K7282">
            <v>0</v>
          </cell>
        </row>
        <row r="7283">
          <cell r="B7283">
            <v>0</v>
          </cell>
          <cell r="C7283">
            <v>0</v>
          </cell>
          <cell r="D7283">
            <v>0</v>
          </cell>
          <cell r="E7283">
            <v>0</v>
          </cell>
          <cell r="F7283">
            <v>0</v>
          </cell>
          <cell r="G7283">
            <v>0</v>
          </cell>
          <cell r="H7283">
            <v>0</v>
          </cell>
          <cell r="I7283">
            <v>0</v>
          </cell>
          <cell r="J7283">
            <v>0</v>
          </cell>
          <cell r="K7283">
            <v>0</v>
          </cell>
        </row>
        <row r="7284">
          <cell r="B7284">
            <v>0</v>
          </cell>
          <cell r="C7284">
            <v>0</v>
          </cell>
          <cell r="D7284">
            <v>0</v>
          </cell>
          <cell r="E7284">
            <v>0</v>
          </cell>
          <cell r="F7284">
            <v>0</v>
          </cell>
          <cell r="G7284">
            <v>0</v>
          </cell>
          <cell r="H7284">
            <v>0</v>
          </cell>
          <cell r="I7284">
            <v>0</v>
          </cell>
          <cell r="J7284">
            <v>0</v>
          </cell>
          <cell r="K7284">
            <v>0</v>
          </cell>
        </row>
        <row r="7285">
          <cell r="B7285">
            <v>0</v>
          </cell>
          <cell r="C7285">
            <v>0</v>
          </cell>
          <cell r="D7285">
            <v>0</v>
          </cell>
          <cell r="E7285">
            <v>0</v>
          </cell>
          <cell r="F7285">
            <v>0</v>
          </cell>
          <cell r="G7285">
            <v>0</v>
          </cell>
          <cell r="H7285">
            <v>0</v>
          </cell>
          <cell r="I7285">
            <v>0</v>
          </cell>
          <cell r="J7285">
            <v>0</v>
          </cell>
          <cell r="K7285">
            <v>0</v>
          </cell>
        </row>
        <row r="7286">
          <cell r="B7286">
            <v>0</v>
          </cell>
          <cell r="C7286">
            <v>0</v>
          </cell>
          <cell r="D7286">
            <v>0</v>
          </cell>
          <cell r="E7286">
            <v>0</v>
          </cell>
          <cell r="F7286">
            <v>0</v>
          </cell>
          <cell r="G7286">
            <v>0</v>
          </cell>
          <cell r="H7286">
            <v>0</v>
          </cell>
          <cell r="I7286">
            <v>0</v>
          </cell>
          <cell r="J7286">
            <v>0</v>
          </cell>
          <cell r="K7286">
            <v>0</v>
          </cell>
        </row>
        <row r="7287">
          <cell r="B7287">
            <v>0</v>
          </cell>
          <cell r="C7287">
            <v>0</v>
          </cell>
          <cell r="D7287">
            <v>0</v>
          </cell>
          <cell r="E7287">
            <v>0</v>
          </cell>
          <cell r="F7287">
            <v>0</v>
          </cell>
          <cell r="G7287">
            <v>0</v>
          </cell>
          <cell r="H7287">
            <v>0</v>
          </cell>
          <cell r="I7287">
            <v>0</v>
          </cell>
          <cell r="J7287">
            <v>0</v>
          </cell>
          <cell r="K7287">
            <v>0</v>
          </cell>
        </row>
        <row r="7288">
          <cell r="B7288">
            <v>0</v>
          </cell>
          <cell r="C7288">
            <v>0</v>
          </cell>
          <cell r="D7288">
            <v>0</v>
          </cell>
          <cell r="E7288">
            <v>0</v>
          </cell>
          <cell r="F7288">
            <v>0</v>
          </cell>
          <cell r="G7288">
            <v>0</v>
          </cell>
          <cell r="H7288">
            <v>0</v>
          </cell>
          <cell r="I7288">
            <v>0</v>
          </cell>
          <cell r="J7288">
            <v>0</v>
          </cell>
          <cell r="K7288">
            <v>0</v>
          </cell>
        </row>
        <row r="7289">
          <cell r="B7289">
            <v>0</v>
          </cell>
          <cell r="C7289">
            <v>0</v>
          </cell>
          <cell r="D7289">
            <v>0</v>
          </cell>
          <cell r="E7289">
            <v>0</v>
          </cell>
          <cell r="F7289">
            <v>0</v>
          </cell>
          <cell r="G7289">
            <v>0</v>
          </cell>
          <cell r="H7289">
            <v>0</v>
          </cell>
          <cell r="I7289">
            <v>0</v>
          </cell>
          <cell r="J7289">
            <v>0</v>
          </cell>
          <cell r="K7289">
            <v>0</v>
          </cell>
        </row>
        <row r="7290">
          <cell r="B7290">
            <v>0</v>
          </cell>
          <cell r="C7290">
            <v>0</v>
          </cell>
          <cell r="D7290">
            <v>0</v>
          </cell>
          <cell r="E7290">
            <v>0</v>
          </cell>
          <cell r="F7290">
            <v>0</v>
          </cell>
          <cell r="G7290">
            <v>0</v>
          </cell>
          <cell r="H7290">
            <v>0</v>
          </cell>
          <cell r="I7290">
            <v>0</v>
          </cell>
          <cell r="J7290">
            <v>0</v>
          </cell>
          <cell r="K7290">
            <v>0</v>
          </cell>
        </row>
        <row r="7291">
          <cell r="B7291">
            <v>0</v>
          </cell>
          <cell r="C7291">
            <v>0</v>
          </cell>
          <cell r="D7291">
            <v>0</v>
          </cell>
          <cell r="E7291">
            <v>0</v>
          </cell>
          <cell r="F7291">
            <v>0</v>
          </cell>
          <cell r="G7291">
            <v>0</v>
          </cell>
          <cell r="H7291">
            <v>0</v>
          </cell>
          <cell r="I7291">
            <v>0</v>
          </cell>
          <cell r="J7291">
            <v>0</v>
          </cell>
          <cell r="K7291">
            <v>0</v>
          </cell>
        </row>
        <row r="7292">
          <cell r="B7292">
            <v>0</v>
          </cell>
          <cell r="C7292">
            <v>0</v>
          </cell>
          <cell r="D7292">
            <v>0</v>
          </cell>
          <cell r="E7292">
            <v>0</v>
          </cell>
          <cell r="F7292">
            <v>0</v>
          </cell>
          <cell r="G7292">
            <v>0</v>
          </cell>
          <cell r="H7292">
            <v>0</v>
          </cell>
          <cell r="I7292">
            <v>0</v>
          </cell>
          <cell r="J7292">
            <v>0</v>
          </cell>
          <cell r="K7292">
            <v>0</v>
          </cell>
        </row>
        <row r="7293">
          <cell r="B7293">
            <v>0</v>
          </cell>
          <cell r="C7293">
            <v>0</v>
          </cell>
          <cell r="D7293">
            <v>0</v>
          </cell>
          <cell r="E7293">
            <v>0</v>
          </cell>
          <cell r="F7293">
            <v>0</v>
          </cell>
          <cell r="G7293">
            <v>0</v>
          </cell>
          <cell r="H7293">
            <v>0</v>
          </cell>
          <cell r="I7293">
            <v>0</v>
          </cell>
          <cell r="J7293">
            <v>0</v>
          </cell>
          <cell r="K7293">
            <v>0</v>
          </cell>
        </row>
        <row r="7294">
          <cell r="B7294">
            <v>0</v>
          </cell>
          <cell r="C7294">
            <v>0</v>
          </cell>
          <cell r="D7294">
            <v>0</v>
          </cell>
          <cell r="E7294">
            <v>0</v>
          </cell>
          <cell r="F7294">
            <v>0</v>
          </cell>
          <cell r="G7294">
            <v>0</v>
          </cell>
          <cell r="H7294">
            <v>0</v>
          </cell>
          <cell r="I7294">
            <v>0</v>
          </cell>
          <cell r="J7294">
            <v>0</v>
          </cell>
          <cell r="K7294">
            <v>0</v>
          </cell>
        </row>
        <row r="7295">
          <cell r="B7295">
            <v>0</v>
          </cell>
          <cell r="C7295">
            <v>0</v>
          </cell>
          <cell r="D7295">
            <v>0</v>
          </cell>
          <cell r="E7295">
            <v>0</v>
          </cell>
          <cell r="F7295">
            <v>0</v>
          </cell>
          <cell r="G7295">
            <v>0</v>
          </cell>
          <cell r="H7295">
            <v>0</v>
          </cell>
          <cell r="I7295">
            <v>0</v>
          </cell>
          <cell r="J7295">
            <v>0</v>
          </cell>
          <cell r="K7295">
            <v>0</v>
          </cell>
        </row>
        <row r="7296">
          <cell r="B7296">
            <v>0</v>
          </cell>
          <cell r="C7296">
            <v>0</v>
          </cell>
          <cell r="D7296">
            <v>0</v>
          </cell>
          <cell r="E7296">
            <v>0</v>
          </cell>
          <cell r="F7296">
            <v>0</v>
          </cell>
          <cell r="G7296">
            <v>0</v>
          </cell>
          <cell r="H7296">
            <v>0</v>
          </cell>
          <cell r="I7296">
            <v>0</v>
          </cell>
          <cell r="J7296">
            <v>0</v>
          </cell>
          <cell r="K7296">
            <v>0</v>
          </cell>
        </row>
        <row r="7297">
          <cell r="B7297">
            <v>0</v>
          </cell>
          <cell r="C7297">
            <v>0</v>
          </cell>
          <cell r="D7297">
            <v>0</v>
          </cell>
          <cell r="E7297">
            <v>0</v>
          </cell>
          <cell r="F7297">
            <v>0</v>
          </cell>
          <cell r="G7297">
            <v>0</v>
          </cell>
          <cell r="H7297">
            <v>0</v>
          </cell>
          <cell r="I7297">
            <v>0</v>
          </cell>
          <cell r="J7297">
            <v>0</v>
          </cell>
          <cell r="K7297">
            <v>0</v>
          </cell>
        </row>
        <row r="7298">
          <cell r="B7298">
            <v>0</v>
          </cell>
          <cell r="C7298">
            <v>0</v>
          </cell>
          <cell r="D7298">
            <v>0</v>
          </cell>
          <cell r="E7298">
            <v>0</v>
          </cell>
          <cell r="F7298">
            <v>0</v>
          </cell>
          <cell r="G7298">
            <v>0</v>
          </cell>
          <cell r="H7298">
            <v>0</v>
          </cell>
          <cell r="I7298">
            <v>0</v>
          </cell>
          <cell r="J7298">
            <v>0</v>
          </cell>
          <cell r="K7298">
            <v>0</v>
          </cell>
        </row>
        <row r="7299">
          <cell r="B7299">
            <v>0</v>
          </cell>
          <cell r="C7299">
            <v>0</v>
          </cell>
          <cell r="D7299">
            <v>0</v>
          </cell>
          <cell r="E7299">
            <v>0</v>
          </cell>
          <cell r="F7299">
            <v>0</v>
          </cell>
          <cell r="G7299">
            <v>0</v>
          </cell>
          <cell r="H7299">
            <v>0</v>
          </cell>
          <cell r="I7299">
            <v>0</v>
          </cell>
          <cell r="J7299">
            <v>0</v>
          </cell>
          <cell r="K7299">
            <v>0</v>
          </cell>
        </row>
        <row r="7300">
          <cell r="B7300">
            <v>0</v>
          </cell>
          <cell r="C7300">
            <v>0</v>
          </cell>
          <cell r="D7300">
            <v>0</v>
          </cell>
          <cell r="E7300">
            <v>0</v>
          </cell>
          <cell r="F7300">
            <v>0</v>
          </cell>
          <cell r="G7300">
            <v>0</v>
          </cell>
          <cell r="H7300">
            <v>0</v>
          </cell>
          <cell r="I7300">
            <v>0</v>
          </cell>
          <cell r="J7300">
            <v>0</v>
          </cell>
          <cell r="K7300">
            <v>0</v>
          </cell>
        </row>
        <row r="7301">
          <cell r="B7301">
            <v>0</v>
          </cell>
          <cell r="C7301">
            <v>0</v>
          </cell>
          <cell r="D7301">
            <v>0</v>
          </cell>
          <cell r="E7301">
            <v>0</v>
          </cell>
          <cell r="F7301">
            <v>0</v>
          </cell>
          <cell r="G7301">
            <v>0</v>
          </cell>
          <cell r="H7301">
            <v>0</v>
          </cell>
          <cell r="I7301">
            <v>0</v>
          </cell>
          <cell r="J7301">
            <v>0</v>
          </cell>
          <cell r="K7301">
            <v>0</v>
          </cell>
        </row>
        <row r="7302">
          <cell r="B7302">
            <v>0</v>
          </cell>
          <cell r="C7302">
            <v>0</v>
          </cell>
          <cell r="D7302">
            <v>0</v>
          </cell>
          <cell r="E7302">
            <v>0</v>
          </cell>
          <cell r="F7302">
            <v>0</v>
          </cell>
          <cell r="G7302">
            <v>0</v>
          </cell>
          <cell r="H7302">
            <v>0</v>
          </cell>
          <cell r="I7302">
            <v>0</v>
          </cell>
          <cell r="J7302">
            <v>0</v>
          </cell>
          <cell r="K7302">
            <v>0</v>
          </cell>
        </row>
        <row r="7303">
          <cell r="B7303">
            <v>0</v>
          </cell>
          <cell r="C7303">
            <v>0</v>
          </cell>
          <cell r="D7303">
            <v>0</v>
          </cell>
          <cell r="E7303">
            <v>0</v>
          </cell>
          <cell r="F7303">
            <v>0</v>
          </cell>
          <cell r="G7303">
            <v>0</v>
          </cell>
          <cell r="H7303">
            <v>0</v>
          </cell>
          <cell r="I7303">
            <v>0</v>
          </cell>
          <cell r="J7303">
            <v>0</v>
          </cell>
          <cell r="K7303">
            <v>0</v>
          </cell>
        </row>
        <row r="7304">
          <cell r="B7304">
            <v>0</v>
          </cell>
          <cell r="C7304">
            <v>0</v>
          </cell>
          <cell r="D7304">
            <v>0</v>
          </cell>
          <cell r="E7304">
            <v>0</v>
          </cell>
          <cell r="F7304">
            <v>0</v>
          </cell>
          <cell r="G7304">
            <v>0</v>
          </cell>
          <cell r="H7304">
            <v>0</v>
          </cell>
          <cell r="I7304">
            <v>0</v>
          </cell>
          <cell r="J7304">
            <v>0</v>
          </cell>
          <cell r="K7304">
            <v>0</v>
          </cell>
        </row>
        <row r="7305">
          <cell r="B7305">
            <v>0</v>
          </cell>
          <cell r="C7305">
            <v>0</v>
          </cell>
          <cell r="D7305">
            <v>0</v>
          </cell>
          <cell r="E7305">
            <v>0</v>
          </cell>
          <cell r="F7305">
            <v>0</v>
          </cell>
          <cell r="G7305">
            <v>0</v>
          </cell>
          <cell r="H7305">
            <v>0</v>
          </cell>
          <cell r="I7305">
            <v>0</v>
          </cell>
          <cell r="J7305">
            <v>0</v>
          </cell>
          <cell r="K7305">
            <v>0</v>
          </cell>
        </row>
        <row r="7306">
          <cell r="B7306">
            <v>0</v>
          </cell>
          <cell r="C7306">
            <v>0</v>
          </cell>
          <cell r="D7306">
            <v>0</v>
          </cell>
          <cell r="E7306">
            <v>0</v>
          </cell>
          <cell r="F7306">
            <v>0</v>
          </cell>
          <cell r="G7306">
            <v>0</v>
          </cell>
          <cell r="H7306">
            <v>0</v>
          </cell>
          <cell r="I7306">
            <v>0</v>
          </cell>
          <cell r="J7306">
            <v>0</v>
          </cell>
          <cell r="K7306">
            <v>0</v>
          </cell>
        </row>
        <row r="7307">
          <cell r="B7307">
            <v>0</v>
          </cell>
          <cell r="C7307">
            <v>0</v>
          </cell>
          <cell r="D7307">
            <v>0</v>
          </cell>
          <cell r="E7307">
            <v>0</v>
          </cell>
          <cell r="F7307">
            <v>0</v>
          </cell>
          <cell r="G7307">
            <v>0</v>
          </cell>
          <cell r="H7307">
            <v>0</v>
          </cell>
          <cell r="I7307">
            <v>0</v>
          </cell>
          <cell r="J7307">
            <v>0</v>
          </cell>
          <cell r="K7307">
            <v>0</v>
          </cell>
        </row>
        <row r="7308">
          <cell r="B7308">
            <v>0</v>
          </cell>
          <cell r="C7308">
            <v>0</v>
          </cell>
          <cell r="D7308">
            <v>0</v>
          </cell>
          <cell r="E7308">
            <v>0</v>
          </cell>
          <cell r="F7308">
            <v>0</v>
          </cell>
          <cell r="G7308">
            <v>0</v>
          </cell>
          <cell r="H7308">
            <v>0</v>
          </cell>
          <cell r="I7308">
            <v>0</v>
          </cell>
          <cell r="J7308">
            <v>0</v>
          </cell>
          <cell r="K7308">
            <v>0</v>
          </cell>
        </row>
        <row r="7309">
          <cell r="B7309">
            <v>0</v>
          </cell>
          <cell r="C7309">
            <v>0</v>
          </cell>
          <cell r="D7309">
            <v>0</v>
          </cell>
          <cell r="E7309">
            <v>0</v>
          </cell>
          <cell r="F7309">
            <v>0</v>
          </cell>
          <cell r="G7309">
            <v>0</v>
          </cell>
          <cell r="H7309">
            <v>0</v>
          </cell>
          <cell r="I7309">
            <v>0</v>
          </cell>
          <cell r="J7309">
            <v>0</v>
          </cell>
          <cell r="K7309">
            <v>0</v>
          </cell>
        </row>
        <row r="7310">
          <cell r="B7310">
            <v>0</v>
          </cell>
          <cell r="C7310">
            <v>0</v>
          </cell>
          <cell r="D7310">
            <v>0</v>
          </cell>
          <cell r="E7310">
            <v>0</v>
          </cell>
          <cell r="F7310">
            <v>0</v>
          </cell>
          <cell r="G7310">
            <v>0</v>
          </cell>
          <cell r="H7310">
            <v>0</v>
          </cell>
          <cell r="I7310">
            <v>0</v>
          </cell>
          <cell r="J7310">
            <v>0</v>
          </cell>
          <cell r="K7310">
            <v>0</v>
          </cell>
        </row>
        <row r="7311">
          <cell r="B7311">
            <v>0</v>
          </cell>
          <cell r="C7311">
            <v>0</v>
          </cell>
          <cell r="D7311">
            <v>0</v>
          </cell>
          <cell r="E7311">
            <v>0</v>
          </cell>
          <cell r="F7311">
            <v>0</v>
          </cell>
          <cell r="G7311">
            <v>0</v>
          </cell>
          <cell r="H7311">
            <v>0</v>
          </cell>
          <cell r="I7311">
            <v>0</v>
          </cell>
          <cell r="J7311">
            <v>0</v>
          </cell>
          <cell r="K7311">
            <v>0</v>
          </cell>
        </row>
        <row r="7312">
          <cell r="B7312">
            <v>0</v>
          </cell>
          <cell r="C7312">
            <v>0</v>
          </cell>
          <cell r="D7312">
            <v>0</v>
          </cell>
          <cell r="E7312">
            <v>0</v>
          </cell>
          <cell r="F7312">
            <v>0</v>
          </cell>
          <cell r="G7312">
            <v>0</v>
          </cell>
          <cell r="H7312">
            <v>0</v>
          </cell>
          <cell r="I7312">
            <v>0</v>
          </cell>
          <cell r="J7312">
            <v>0</v>
          </cell>
          <cell r="K7312">
            <v>0</v>
          </cell>
        </row>
        <row r="7313">
          <cell r="B7313">
            <v>0</v>
          </cell>
          <cell r="C7313">
            <v>0</v>
          </cell>
          <cell r="D7313">
            <v>0</v>
          </cell>
          <cell r="E7313">
            <v>0</v>
          </cell>
          <cell r="F7313">
            <v>0</v>
          </cell>
          <cell r="G7313">
            <v>0</v>
          </cell>
          <cell r="H7313">
            <v>0</v>
          </cell>
          <cell r="I7313">
            <v>0</v>
          </cell>
          <cell r="J7313">
            <v>0</v>
          </cell>
          <cell r="K7313">
            <v>0</v>
          </cell>
        </row>
        <row r="7314">
          <cell r="B7314">
            <v>0</v>
          </cell>
          <cell r="C7314">
            <v>0</v>
          </cell>
          <cell r="D7314">
            <v>0</v>
          </cell>
          <cell r="E7314">
            <v>0</v>
          </cell>
          <cell r="F7314">
            <v>0</v>
          </cell>
          <cell r="G7314">
            <v>0</v>
          </cell>
          <cell r="H7314">
            <v>0</v>
          </cell>
          <cell r="I7314">
            <v>0</v>
          </cell>
          <cell r="J7314">
            <v>0</v>
          </cell>
          <cell r="K7314">
            <v>0</v>
          </cell>
        </row>
        <row r="7315">
          <cell r="B7315">
            <v>0</v>
          </cell>
          <cell r="C7315">
            <v>0</v>
          </cell>
          <cell r="D7315">
            <v>0</v>
          </cell>
          <cell r="E7315">
            <v>0</v>
          </cell>
          <cell r="F7315">
            <v>0</v>
          </cell>
          <cell r="G7315">
            <v>0</v>
          </cell>
          <cell r="H7315">
            <v>0</v>
          </cell>
          <cell r="I7315">
            <v>0</v>
          </cell>
          <cell r="J7315">
            <v>0</v>
          </cell>
          <cell r="K7315">
            <v>0</v>
          </cell>
        </row>
        <row r="7316">
          <cell r="B7316">
            <v>0</v>
          </cell>
          <cell r="C7316">
            <v>0</v>
          </cell>
          <cell r="D7316">
            <v>0</v>
          </cell>
          <cell r="E7316">
            <v>0</v>
          </cell>
          <cell r="F7316">
            <v>0</v>
          </cell>
          <cell r="G7316">
            <v>0</v>
          </cell>
          <cell r="H7316">
            <v>0</v>
          </cell>
          <cell r="I7316">
            <v>0</v>
          </cell>
          <cell r="J7316">
            <v>0</v>
          </cell>
          <cell r="K7316">
            <v>0</v>
          </cell>
        </row>
        <row r="7317">
          <cell r="B7317">
            <v>0</v>
          </cell>
          <cell r="C7317">
            <v>0</v>
          </cell>
          <cell r="D7317">
            <v>0</v>
          </cell>
          <cell r="E7317">
            <v>0</v>
          </cell>
          <cell r="F7317">
            <v>0</v>
          </cell>
          <cell r="G7317">
            <v>0</v>
          </cell>
          <cell r="H7317">
            <v>0</v>
          </cell>
          <cell r="I7317">
            <v>0</v>
          </cell>
          <cell r="J7317">
            <v>0</v>
          </cell>
          <cell r="K7317">
            <v>0</v>
          </cell>
        </row>
        <row r="7318">
          <cell r="B7318">
            <v>0</v>
          </cell>
          <cell r="C7318">
            <v>0</v>
          </cell>
          <cell r="D7318">
            <v>0</v>
          </cell>
          <cell r="E7318">
            <v>0</v>
          </cell>
          <cell r="F7318">
            <v>0</v>
          </cell>
          <cell r="G7318">
            <v>0</v>
          </cell>
          <cell r="H7318">
            <v>0</v>
          </cell>
          <cell r="I7318">
            <v>0</v>
          </cell>
          <cell r="J7318">
            <v>0</v>
          </cell>
          <cell r="K7318">
            <v>0</v>
          </cell>
        </row>
        <row r="7319">
          <cell r="B7319">
            <v>0</v>
          </cell>
          <cell r="C7319">
            <v>0</v>
          </cell>
          <cell r="D7319">
            <v>0</v>
          </cell>
          <cell r="E7319">
            <v>0</v>
          </cell>
          <cell r="F7319">
            <v>0</v>
          </cell>
          <cell r="G7319">
            <v>0</v>
          </cell>
          <cell r="H7319">
            <v>0</v>
          </cell>
          <cell r="I7319">
            <v>0</v>
          </cell>
          <cell r="J7319">
            <v>0</v>
          </cell>
          <cell r="K7319">
            <v>0</v>
          </cell>
        </row>
        <row r="7320">
          <cell r="B7320">
            <v>0</v>
          </cell>
          <cell r="C7320">
            <v>0</v>
          </cell>
          <cell r="D7320">
            <v>0</v>
          </cell>
          <cell r="E7320">
            <v>0</v>
          </cell>
          <cell r="F7320">
            <v>0</v>
          </cell>
          <cell r="G7320">
            <v>0</v>
          </cell>
          <cell r="H7320">
            <v>0</v>
          </cell>
          <cell r="I7320">
            <v>0</v>
          </cell>
          <cell r="J7320">
            <v>0</v>
          </cell>
          <cell r="K7320">
            <v>0</v>
          </cell>
        </row>
        <row r="7321">
          <cell r="B7321">
            <v>0</v>
          </cell>
          <cell r="C7321">
            <v>0</v>
          </cell>
          <cell r="D7321">
            <v>0</v>
          </cell>
          <cell r="E7321">
            <v>0</v>
          </cell>
          <cell r="F7321">
            <v>0</v>
          </cell>
          <cell r="G7321">
            <v>0</v>
          </cell>
          <cell r="H7321">
            <v>0</v>
          </cell>
          <cell r="I7321">
            <v>0</v>
          </cell>
          <cell r="J7321">
            <v>0</v>
          </cell>
          <cell r="K7321">
            <v>0</v>
          </cell>
        </row>
        <row r="7322">
          <cell r="B7322">
            <v>0</v>
          </cell>
          <cell r="C7322">
            <v>0</v>
          </cell>
          <cell r="D7322">
            <v>0</v>
          </cell>
          <cell r="E7322">
            <v>0</v>
          </cell>
          <cell r="F7322">
            <v>0</v>
          </cell>
          <cell r="G7322">
            <v>0</v>
          </cell>
          <cell r="H7322">
            <v>0</v>
          </cell>
          <cell r="I7322">
            <v>0</v>
          </cell>
          <cell r="J7322">
            <v>0</v>
          </cell>
          <cell r="K7322">
            <v>0</v>
          </cell>
        </row>
        <row r="7323">
          <cell r="B7323">
            <v>0</v>
          </cell>
          <cell r="C7323">
            <v>0</v>
          </cell>
          <cell r="D7323">
            <v>0</v>
          </cell>
          <cell r="E7323">
            <v>0</v>
          </cell>
          <cell r="F7323">
            <v>0</v>
          </cell>
          <cell r="G7323">
            <v>0</v>
          </cell>
          <cell r="H7323">
            <v>0</v>
          </cell>
          <cell r="I7323">
            <v>0</v>
          </cell>
          <cell r="J7323">
            <v>0</v>
          </cell>
          <cell r="K7323">
            <v>0</v>
          </cell>
        </row>
        <row r="7324">
          <cell r="B7324">
            <v>0</v>
          </cell>
          <cell r="C7324">
            <v>0</v>
          </cell>
          <cell r="D7324">
            <v>0</v>
          </cell>
          <cell r="E7324">
            <v>0</v>
          </cell>
          <cell r="F7324">
            <v>0</v>
          </cell>
          <cell r="G7324">
            <v>0</v>
          </cell>
          <cell r="H7324">
            <v>0</v>
          </cell>
          <cell r="I7324">
            <v>0</v>
          </cell>
          <cell r="J7324">
            <v>0</v>
          </cell>
          <cell r="K7324">
            <v>0</v>
          </cell>
        </row>
        <row r="7325">
          <cell r="B7325">
            <v>0</v>
          </cell>
          <cell r="C7325">
            <v>0</v>
          </cell>
          <cell r="D7325">
            <v>0</v>
          </cell>
          <cell r="E7325">
            <v>0</v>
          </cell>
          <cell r="F7325">
            <v>0</v>
          </cell>
          <cell r="G7325">
            <v>0</v>
          </cell>
          <cell r="H7325">
            <v>0</v>
          </cell>
          <cell r="I7325">
            <v>0</v>
          </cell>
          <cell r="J7325">
            <v>0</v>
          </cell>
          <cell r="K7325">
            <v>0</v>
          </cell>
        </row>
        <row r="7326">
          <cell r="B7326">
            <v>0</v>
          </cell>
          <cell r="C7326">
            <v>0</v>
          </cell>
          <cell r="D7326">
            <v>0</v>
          </cell>
          <cell r="E7326">
            <v>0</v>
          </cell>
          <cell r="F7326">
            <v>0</v>
          </cell>
          <cell r="G7326">
            <v>0</v>
          </cell>
          <cell r="H7326">
            <v>0</v>
          </cell>
          <cell r="I7326">
            <v>0</v>
          </cell>
          <cell r="J7326">
            <v>0</v>
          </cell>
          <cell r="K7326">
            <v>0</v>
          </cell>
        </row>
        <row r="7327">
          <cell r="B7327">
            <v>0</v>
          </cell>
          <cell r="C7327">
            <v>0</v>
          </cell>
          <cell r="D7327">
            <v>0</v>
          </cell>
          <cell r="E7327">
            <v>0</v>
          </cell>
          <cell r="F7327">
            <v>0</v>
          </cell>
          <cell r="G7327">
            <v>0</v>
          </cell>
          <cell r="H7327">
            <v>0</v>
          </cell>
          <cell r="I7327">
            <v>0</v>
          </cell>
          <cell r="J7327">
            <v>0</v>
          </cell>
          <cell r="K7327">
            <v>0</v>
          </cell>
        </row>
        <row r="7328">
          <cell r="B7328">
            <v>0</v>
          </cell>
          <cell r="C7328">
            <v>0</v>
          </cell>
          <cell r="D7328">
            <v>0</v>
          </cell>
          <cell r="E7328">
            <v>0</v>
          </cell>
          <cell r="F7328">
            <v>0</v>
          </cell>
          <cell r="G7328">
            <v>0</v>
          </cell>
          <cell r="H7328">
            <v>0</v>
          </cell>
          <cell r="I7328">
            <v>0</v>
          </cell>
          <cell r="J7328">
            <v>0</v>
          </cell>
          <cell r="K7328">
            <v>0</v>
          </cell>
        </row>
        <row r="7329">
          <cell r="B7329">
            <v>0</v>
          </cell>
          <cell r="C7329">
            <v>0</v>
          </cell>
          <cell r="D7329">
            <v>0</v>
          </cell>
          <cell r="E7329">
            <v>0</v>
          </cell>
          <cell r="F7329">
            <v>0</v>
          </cell>
          <cell r="G7329">
            <v>0</v>
          </cell>
          <cell r="H7329">
            <v>0</v>
          </cell>
          <cell r="I7329">
            <v>0</v>
          </cell>
          <cell r="J7329">
            <v>0</v>
          </cell>
          <cell r="K7329">
            <v>0</v>
          </cell>
        </row>
        <row r="7330">
          <cell r="B7330">
            <v>0</v>
          </cell>
          <cell r="C7330">
            <v>0</v>
          </cell>
          <cell r="D7330">
            <v>0</v>
          </cell>
          <cell r="E7330">
            <v>0</v>
          </cell>
          <cell r="F7330">
            <v>0</v>
          </cell>
          <cell r="G7330">
            <v>0</v>
          </cell>
          <cell r="H7330">
            <v>0</v>
          </cell>
          <cell r="I7330">
            <v>0</v>
          </cell>
          <cell r="J7330">
            <v>0</v>
          </cell>
          <cell r="K7330">
            <v>0</v>
          </cell>
        </row>
        <row r="7331">
          <cell r="B7331">
            <v>0</v>
          </cell>
          <cell r="C7331">
            <v>0</v>
          </cell>
          <cell r="D7331">
            <v>0</v>
          </cell>
          <cell r="E7331">
            <v>0</v>
          </cell>
          <cell r="F7331">
            <v>0</v>
          </cell>
          <cell r="G7331">
            <v>0</v>
          </cell>
          <cell r="H7331">
            <v>0</v>
          </cell>
          <cell r="I7331">
            <v>0</v>
          </cell>
          <cell r="J7331">
            <v>0</v>
          </cell>
          <cell r="K7331">
            <v>0</v>
          </cell>
        </row>
        <row r="7332">
          <cell r="B7332">
            <v>0</v>
          </cell>
          <cell r="C7332">
            <v>0</v>
          </cell>
          <cell r="D7332">
            <v>0</v>
          </cell>
          <cell r="E7332">
            <v>0</v>
          </cell>
          <cell r="F7332">
            <v>0</v>
          </cell>
          <cell r="G7332">
            <v>0</v>
          </cell>
          <cell r="H7332">
            <v>0</v>
          </cell>
          <cell r="I7332">
            <v>0</v>
          </cell>
          <cell r="J7332">
            <v>0</v>
          </cell>
          <cell r="K7332">
            <v>0</v>
          </cell>
        </row>
        <row r="7333">
          <cell r="B7333">
            <v>0</v>
          </cell>
          <cell r="C7333">
            <v>0</v>
          </cell>
          <cell r="D7333">
            <v>0</v>
          </cell>
          <cell r="E7333">
            <v>0</v>
          </cell>
          <cell r="F7333">
            <v>0</v>
          </cell>
          <cell r="G7333">
            <v>0</v>
          </cell>
          <cell r="H7333">
            <v>0</v>
          </cell>
          <cell r="I7333">
            <v>0</v>
          </cell>
          <cell r="J7333">
            <v>0</v>
          </cell>
          <cell r="K7333">
            <v>0</v>
          </cell>
        </row>
        <row r="7334">
          <cell r="B7334">
            <v>0</v>
          </cell>
          <cell r="C7334">
            <v>0</v>
          </cell>
          <cell r="D7334">
            <v>0</v>
          </cell>
          <cell r="E7334">
            <v>0</v>
          </cell>
          <cell r="F7334">
            <v>0</v>
          </cell>
          <cell r="G7334">
            <v>0</v>
          </cell>
          <cell r="H7334">
            <v>0</v>
          </cell>
          <cell r="I7334">
            <v>0</v>
          </cell>
          <cell r="J7334">
            <v>0</v>
          </cell>
          <cell r="K7334">
            <v>0</v>
          </cell>
        </row>
        <row r="7335">
          <cell r="B7335">
            <v>0</v>
          </cell>
          <cell r="C7335">
            <v>0</v>
          </cell>
          <cell r="D7335">
            <v>0</v>
          </cell>
          <cell r="E7335">
            <v>0</v>
          </cell>
          <cell r="F7335">
            <v>0</v>
          </cell>
          <cell r="G7335">
            <v>0</v>
          </cell>
          <cell r="H7335">
            <v>0</v>
          </cell>
          <cell r="I7335">
            <v>0</v>
          </cell>
          <cell r="J7335">
            <v>0</v>
          </cell>
          <cell r="K7335">
            <v>0</v>
          </cell>
        </row>
        <row r="7336">
          <cell r="B7336">
            <v>0</v>
          </cell>
          <cell r="C7336">
            <v>0</v>
          </cell>
          <cell r="D7336">
            <v>0</v>
          </cell>
          <cell r="E7336">
            <v>0</v>
          </cell>
          <cell r="F7336">
            <v>0</v>
          </cell>
          <cell r="G7336">
            <v>0</v>
          </cell>
          <cell r="H7336">
            <v>0</v>
          </cell>
          <cell r="I7336">
            <v>0</v>
          </cell>
          <cell r="J7336">
            <v>0</v>
          </cell>
          <cell r="K7336">
            <v>0</v>
          </cell>
        </row>
        <row r="7337">
          <cell r="B7337">
            <v>0</v>
          </cell>
          <cell r="C7337">
            <v>0</v>
          </cell>
          <cell r="D7337">
            <v>0</v>
          </cell>
          <cell r="E7337">
            <v>0</v>
          </cell>
          <cell r="F7337">
            <v>0</v>
          </cell>
          <cell r="G7337">
            <v>0</v>
          </cell>
          <cell r="H7337">
            <v>0</v>
          </cell>
          <cell r="I7337">
            <v>0</v>
          </cell>
          <cell r="J7337">
            <v>0</v>
          </cell>
          <cell r="K7337">
            <v>0</v>
          </cell>
        </row>
        <row r="7338">
          <cell r="B7338">
            <v>0</v>
          </cell>
          <cell r="C7338">
            <v>0</v>
          </cell>
          <cell r="D7338">
            <v>0</v>
          </cell>
          <cell r="E7338">
            <v>0</v>
          </cell>
          <cell r="F7338">
            <v>0</v>
          </cell>
          <cell r="G7338">
            <v>0</v>
          </cell>
          <cell r="H7338">
            <v>0</v>
          </cell>
          <cell r="I7338">
            <v>0</v>
          </cell>
          <cell r="J7338">
            <v>0</v>
          </cell>
          <cell r="K7338">
            <v>0</v>
          </cell>
        </row>
        <row r="7339">
          <cell r="B7339">
            <v>0</v>
          </cell>
          <cell r="C7339">
            <v>0</v>
          </cell>
          <cell r="D7339">
            <v>0</v>
          </cell>
          <cell r="E7339">
            <v>0</v>
          </cell>
          <cell r="F7339">
            <v>0</v>
          </cell>
          <cell r="G7339">
            <v>0</v>
          </cell>
          <cell r="H7339">
            <v>0</v>
          </cell>
          <cell r="I7339">
            <v>0</v>
          </cell>
          <cell r="J7339">
            <v>0</v>
          </cell>
          <cell r="K7339">
            <v>0</v>
          </cell>
        </row>
        <row r="7340">
          <cell r="B7340">
            <v>0</v>
          </cell>
          <cell r="C7340">
            <v>0</v>
          </cell>
          <cell r="D7340">
            <v>0</v>
          </cell>
          <cell r="E7340">
            <v>0</v>
          </cell>
          <cell r="F7340">
            <v>0</v>
          </cell>
          <cell r="G7340">
            <v>0</v>
          </cell>
          <cell r="H7340">
            <v>0</v>
          </cell>
          <cell r="I7340">
            <v>0</v>
          </cell>
          <cell r="J7340">
            <v>0</v>
          </cell>
          <cell r="K7340">
            <v>0</v>
          </cell>
        </row>
        <row r="7341">
          <cell r="B7341">
            <v>0</v>
          </cell>
          <cell r="C7341">
            <v>0</v>
          </cell>
          <cell r="D7341">
            <v>0</v>
          </cell>
          <cell r="E7341">
            <v>0</v>
          </cell>
          <cell r="F7341">
            <v>0</v>
          </cell>
          <cell r="G7341">
            <v>0</v>
          </cell>
          <cell r="H7341">
            <v>0</v>
          </cell>
          <cell r="I7341">
            <v>0</v>
          </cell>
          <cell r="J7341">
            <v>0</v>
          </cell>
          <cell r="K7341">
            <v>0</v>
          </cell>
        </row>
        <row r="7342">
          <cell r="B7342">
            <v>0</v>
          </cell>
          <cell r="C7342">
            <v>0</v>
          </cell>
          <cell r="D7342">
            <v>0</v>
          </cell>
          <cell r="E7342">
            <v>0</v>
          </cell>
          <cell r="F7342">
            <v>0</v>
          </cell>
          <cell r="G7342">
            <v>0</v>
          </cell>
          <cell r="H7342">
            <v>0</v>
          </cell>
          <cell r="I7342">
            <v>0</v>
          </cell>
          <cell r="J7342">
            <v>0</v>
          </cell>
          <cell r="K7342">
            <v>0</v>
          </cell>
        </row>
        <row r="7343">
          <cell r="B7343">
            <v>0</v>
          </cell>
          <cell r="C7343">
            <v>0</v>
          </cell>
          <cell r="D7343">
            <v>0</v>
          </cell>
          <cell r="E7343">
            <v>0</v>
          </cell>
          <cell r="F7343">
            <v>0</v>
          </cell>
          <cell r="G7343">
            <v>0</v>
          </cell>
          <cell r="H7343">
            <v>0</v>
          </cell>
          <cell r="I7343">
            <v>0</v>
          </cell>
          <cell r="J7343">
            <v>0</v>
          </cell>
          <cell r="K7343">
            <v>0</v>
          </cell>
        </row>
        <row r="7344">
          <cell r="B7344">
            <v>0</v>
          </cell>
          <cell r="C7344">
            <v>0</v>
          </cell>
          <cell r="D7344">
            <v>0</v>
          </cell>
          <cell r="E7344">
            <v>0</v>
          </cell>
          <cell r="F7344">
            <v>0</v>
          </cell>
          <cell r="G7344">
            <v>0</v>
          </cell>
          <cell r="H7344">
            <v>0</v>
          </cell>
          <cell r="I7344">
            <v>0</v>
          </cell>
          <cell r="J7344">
            <v>0</v>
          </cell>
          <cell r="K7344">
            <v>0</v>
          </cell>
        </row>
        <row r="7345">
          <cell r="B7345">
            <v>0</v>
          </cell>
          <cell r="C7345">
            <v>0</v>
          </cell>
          <cell r="D7345">
            <v>0</v>
          </cell>
          <cell r="E7345">
            <v>0</v>
          </cell>
          <cell r="F7345">
            <v>0</v>
          </cell>
          <cell r="G7345">
            <v>0</v>
          </cell>
          <cell r="H7345">
            <v>0</v>
          </cell>
          <cell r="I7345">
            <v>0</v>
          </cell>
          <cell r="J7345">
            <v>0</v>
          </cell>
          <cell r="K7345">
            <v>0</v>
          </cell>
        </row>
        <row r="7346">
          <cell r="B7346">
            <v>0</v>
          </cell>
          <cell r="C7346">
            <v>0</v>
          </cell>
          <cell r="D7346">
            <v>0</v>
          </cell>
          <cell r="E7346">
            <v>0</v>
          </cell>
          <cell r="F7346">
            <v>0</v>
          </cell>
          <cell r="G7346">
            <v>0</v>
          </cell>
          <cell r="H7346">
            <v>0</v>
          </cell>
          <cell r="I7346">
            <v>0</v>
          </cell>
          <cell r="J7346">
            <v>0</v>
          </cell>
          <cell r="K7346">
            <v>0</v>
          </cell>
        </row>
        <row r="7347">
          <cell r="B7347">
            <v>0</v>
          </cell>
          <cell r="C7347">
            <v>0</v>
          </cell>
          <cell r="D7347">
            <v>0</v>
          </cell>
          <cell r="E7347">
            <v>0</v>
          </cell>
          <cell r="F7347">
            <v>0</v>
          </cell>
          <cell r="G7347">
            <v>0</v>
          </cell>
          <cell r="H7347">
            <v>0</v>
          </cell>
          <cell r="I7347">
            <v>0</v>
          </cell>
          <cell r="J7347">
            <v>0</v>
          </cell>
          <cell r="K7347">
            <v>0</v>
          </cell>
        </row>
        <row r="7348">
          <cell r="B7348">
            <v>0</v>
          </cell>
          <cell r="C7348">
            <v>0</v>
          </cell>
          <cell r="D7348">
            <v>0</v>
          </cell>
          <cell r="E7348">
            <v>0</v>
          </cell>
          <cell r="F7348">
            <v>0</v>
          </cell>
          <cell r="G7348">
            <v>0</v>
          </cell>
          <cell r="H7348">
            <v>0</v>
          </cell>
          <cell r="I7348">
            <v>0</v>
          </cell>
          <cell r="J7348">
            <v>0</v>
          </cell>
          <cell r="K7348">
            <v>0</v>
          </cell>
        </row>
        <row r="7349">
          <cell r="B7349">
            <v>0</v>
          </cell>
          <cell r="C7349">
            <v>0</v>
          </cell>
          <cell r="D7349">
            <v>0</v>
          </cell>
          <cell r="E7349">
            <v>0</v>
          </cell>
          <cell r="F7349">
            <v>0</v>
          </cell>
          <cell r="G7349">
            <v>0</v>
          </cell>
          <cell r="H7349">
            <v>0</v>
          </cell>
          <cell r="I7349">
            <v>0</v>
          </cell>
          <cell r="J7349">
            <v>0</v>
          </cell>
          <cell r="K7349">
            <v>0</v>
          </cell>
        </row>
        <row r="7350">
          <cell r="B7350">
            <v>0</v>
          </cell>
          <cell r="C7350">
            <v>0</v>
          </cell>
          <cell r="D7350">
            <v>0</v>
          </cell>
          <cell r="E7350">
            <v>0</v>
          </cell>
          <cell r="F7350">
            <v>0</v>
          </cell>
          <cell r="G7350">
            <v>0</v>
          </cell>
          <cell r="H7350">
            <v>0</v>
          </cell>
          <cell r="I7350">
            <v>0</v>
          </cell>
          <cell r="J7350">
            <v>0</v>
          </cell>
          <cell r="K7350">
            <v>0</v>
          </cell>
        </row>
        <row r="7351">
          <cell r="B7351">
            <v>0</v>
          </cell>
          <cell r="C7351">
            <v>0</v>
          </cell>
          <cell r="D7351">
            <v>0</v>
          </cell>
          <cell r="E7351">
            <v>0</v>
          </cell>
          <cell r="F7351">
            <v>0</v>
          </cell>
          <cell r="G7351">
            <v>0</v>
          </cell>
          <cell r="H7351">
            <v>0</v>
          </cell>
          <cell r="I7351">
            <v>0</v>
          </cell>
          <cell r="J7351">
            <v>0</v>
          </cell>
          <cell r="K7351">
            <v>0</v>
          </cell>
        </row>
        <row r="7352">
          <cell r="B7352">
            <v>0</v>
          </cell>
          <cell r="C7352">
            <v>0</v>
          </cell>
          <cell r="D7352">
            <v>0</v>
          </cell>
          <cell r="E7352">
            <v>0</v>
          </cell>
          <cell r="F7352">
            <v>0</v>
          </cell>
          <cell r="G7352">
            <v>0</v>
          </cell>
          <cell r="H7352">
            <v>0</v>
          </cell>
          <cell r="I7352">
            <v>0</v>
          </cell>
          <cell r="J7352">
            <v>0</v>
          </cell>
          <cell r="K7352">
            <v>0</v>
          </cell>
        </row>
        <row r="7353">
          <cell r="B7353">
            <v>0</v>
          </cell>
          <cell r="C7353">
            <v>0</v>
          </cell>
          <cell r="D7353">
            <v>0</v>
          </cell>
          <cell r="E7353">
            <v>0</v>
          </cell>
          <cell r="F7353">
            <v>0</v>
          </cell>
          <cell r="G7353">
            <v>0</v>
          </cell>
          <cell r="H7353">
            <v>0</v>
          </cell>
          <cell r="I7353">
            <v>0</v>
          </cell>
          <cell r="J7353">
            <v>0</v>
          </cell>
          <cell r="K7353">
            <v>0</v>
          </cell>
        </row>
        <row r="7354">
          <cell r="B7354">
            <v>0</v>
          </cell>
          <cell r="C7354">
            <v>0</v>
          </cell>
          <cell r="D7354">
            <v>0</v>
          </cell>
          <cell r="E7354">
            <v>0</v>
          </cell>
          <cell r="F7354">
            <v>0</v>
          </cell>
          <cell r="G7354">
            <v>0</v>
          </cell>
          <cell r="H7354">
            <v>0</v>
          </cell>
          <cell r="I7354">
            <v>0</v>
          </cell>
          <cell r="J7354">
            <v>0</v>
          </cell>
          <cell r="K7354">
            <v>0</v>
          </cell>
        </row>
        <row r="7355">
          <cell r="B7355">
            <v>0</v>
          </cell>
          <cell r="C7355">
            <v>0</v>
          </cell>
          <cell r="D7355">
            <v>0</v>
          </cell>
          <cell r="E7355">
            <v>0</v>
          </cell>
          <cell r="F7355">
            <v>0</v>
          </cell>
          <cell r="G7355">
            <v>0</v>
          </cell>
          <cell r="H7355">
            <v>0</v>
          </cell>
          <cell r="I7355">
            <v>0</v>
          </cell>
          <cell r="J7355">
            <v>0</v>
          </cell>
          <cell r="K7355">
            <v>0</v>
          </cell>
        </row>
        <row r="7356">
          <cell r="B7356">
            <v>0</v>
          </cell>
          <cell r="C7356">
            <v>0</v>
          </cell>
          <cell r="D7356">
            <v>0</v>
          </cell>
          <cell r="E7356">
            <v>0</v>
          </cell>
          <cell r="F7356">
            <v>0</v>
          </cell>
          <cell r="G7356">
            <v>0</v>
          </cell>
          <cell r="H7356">
            <v>0</v>
          </cell>
          <cell r="I7356">
            <v>0</v>
          </cell>
          <cell r="J7356">
            <v>0</v>
          </cell>
          <cell r="K7356">
            <v>0</v>
          </cell>
        </row>
        <row r="7357">
          <cell r="B7357">
            <v>0</v>
          </cell>
          <cell r="C7357">
            <v>0</v>
          </cell>
          <cell r="D7357">
            <v>0</v>
          </cell>
          <cell r="E7357">
            <v>0</v>
          </cell>
          <cell r="F7357">
            <v>0</v>
          </cell>
          <cell r="G7357">
            <v>0</v>
          </cell>
          <cell r="H7357">
            <v>0</v>
          </cell>
          <cell r="I7357">
            <v>0</v>
          </cell>
          <cell r="J7357">
            <v>0</v>
          </cell>
          <cell r="K7357">
            <v>0</v>
          </cell>
        </row>
        <row r="7358">
          <cell r="B7358">
            <v>0</v>
          </cell>
          <cell r="C7358">
            <v>0</v>
          </cell>
          <cell r="D7358">
            <v>0</v>
          </cell>
          <cell r="E7358">
            <v>0</v>
          </cell>
          <cell r="F7358">
            <v>0</v>
          </cell>
          <cell r="G7358">
            <v>0</v>
          </cell>
          <cell r="H7358">
            <v>0</v>
          </cell>
          <cell r="I7358">
            <v>0</v>
          </cell>
          <cell r="J7358">
            <v>0</v>
          </cell>
          <cell r="K7358">
            <v>0</v>
          </cell>
        </row>
        <row r="7359">
          <cell r="B7359">
            <v>0</v>
          </cell>
          <cell r="C7359">
            <v>0</v>
          </cell>
          <cell r="D7359">
            <v>0</v>
          </cell>
          <cell r="E7359">
            <v>0</v>
          </cell>
          <cell r="F7359">
            <v>0</v>
          </cell>
          <cell r="G7359">
            <v>0</v>
          </cell>
          <cell r="H7359">
            <v>0</v>
          </cell>
          <cell r="I7359">
            <v>0</v>
          </cell>
          <cell r="J7359">
            <v>0</v>
          </cell>
          <cell r="K7359">
            <v>0</v>
          </cell>
        </row>
        <row r="7360">
          <cell r="B7360">
            <v>0</v>
          </cell>
          <cell r="C7360">
            <v>0</v>
          </cell>
          <cell r="D7360">
            <v>0</v>
          </cell>
          <cell r="E7360">
            <v>0</v>
          </cell>
          <cell r="F7360">
            <v>0</v>
          </cell>
          <cell r="G7360">
            <v>0</v>
          </cell>
          <cell r="H7360">
            <v>0</v>
          </cell>
          <cell r="I7360">
            <v>0</v>
          </cell>
          <cell r="J7360">
            <v>0</v>
          </cell>
          <cell r="K7360">
            <v>0</v>
          </cell>
        </row>
        <row r="7361">
          <cell r="B7361">
            <v>0</v>
          </cell>
          <cell r="C7361">
            <v>0</v>
          </cell>
          <cell r="D7361">
            <v>0</v>
          </cell>
          <cell r="E7361">
            <v>0</v>
          </cell>
          <cell r="F7361">
            <v>0</v>
          </cell>
          <cell r="G7361">
            <v>0</v>
          </cell>
          <cell r="H7361">
            <v>0</v>
          </cell>
          <cell r="I7361">
            <v>0</v>
          </cell>
          <cell r="J7361">
            <v>0</v>
          </cell>
          <cell r="K7361">
            <v>0</v>
          </cell>
        </row>
        <row r="7362">
          <cell r="B7362">
            <v>0</v>
          </cell>
          <cell r="C7362">
            <v>0</v>
          </cell>
          <cell r="D7362">
            <v>0</v>
          </cell>
          <cell r="E7362">
            <v>0</v>
          </cell>
          <cell r="F7362">
            <v>0</v>
          </cell>
          <cell r="G7362">
            <v>0</v>
          </cell>
          <cell r="H7362">
            <v>0</v>
          </cell>
          <cell r="I7362">
            <v>0</v>
          </cell>
          <cell r="J7362">
            <v>0</v>
          </cell>
          <cell r="K7362">
            <v>0</v>
          </cell>
        </row>
        <row r="7363">
          <cell r="B7363">
            <v>0</v>
          </cell>
          <cell r="C7363">
            <v>0</v>
          </cell>
          <cell r="D7363">
            <v>0</v>
          </cell>
          <cell r="E7363">
            <v>0</v>
          </cell>
          <cell r="F7363">
            <v>0</v>
          </cell>
          <cell r="G7363">
            <v>0</v>
          </cell>
          <cell r="H7363">
            <v>0</v>
          </cell>
          <cell r="I7363">
            <v>0</v>
          </cell>
          <cell r="J7363">
            <v>0</v>
          </cell>
          <cell r="K7363">
            <v>0</v>
          </cell>
        </row>
        <row r="7364">
          <cell r="B7364">
            <v>0</v>
          </cell>
          <cell r="C7364">
            <v>0</v>
          </cell>
          <cell r="D7364">
            <v>0</v>
          </cell>
          <cell r="E7364">
            <v>0</v>
          </cell>
          <cell r="F7364">
            <v>0</v>
          </cell>
          <cell r="G7364">
            <v>0</v>
          </cell>
          <cell r="H7364">
            <v>0</v>
          </cell>
          <cell r="I7364">
            <v>0</v>
          </cell>
          <cell r="J7364">
            <v>0</v>
          </cell>
          <cell r="K7364">
            <v>0</v>
          </cell>
        </row>
        <row r="7365">
          <cell r="B7365">
            <v>0</v>
          </cell>
          <cell r="C7365">
            <v>0</v>
          </cell>
          <cell r="D7365">
            <v>0</v>
          </cell>
          <cell r="E7365">
            <v>0</v>
          </cell>
          <cell r="F7365">
            <v>0</v>
          </cell>
          <cell r="G7365">
            <v>0</v>
          </cell>
          <cell r="H7365">
            <v>0</v>
          </cell>
          <cell r="I7365">
            <v>0</v>
          </cell>
          <cell r="J7365">
            <v>0</v>
          </cell>
          <cell r="K7365">
            <v>0</v>
          </cell>
        </row>
        <row r="7366">
          <cell r="B7366">
            <v>0</v>
          </cell>
          <cell r="C7366">
            <v>0</v>
          </cell>
          <cell r="D7366">
            <v>0</v>
          </cell>
          <cell r="E7366">
            <v>0</v>
          </cell>
          <cell r="F7366">
            <v>0</v>
          </cell>
          <cell r="G7366">
            <v>0</v>
          </cell>
          <cell r="H7366">
            <v>0</v>
          </cell>
          <cell r="I7366">
            <v>0</v>
          </cell>
          <cell r="J7366">
            <v>0</v>
          </cell>
          <cell r="K7366">
            <v>0</v>
          </cell>
        </row>
        <row r="7367">
          <cell r="B7367">
            <v>0</v>
          </cell>
          <cell r="C7367">
            <v>0</v>
          </cell>
          <cell r="D7367">
            <v>0</v>
          </cell>
          <cell r="E7367">
            <v>0</v>
          </cell>
          <cell r="F7367">
            <v>0</v>
          </cell>
          <cell r="G7367">
            <v>0</v>
          </cell>
          <cell r="H7367">
            <v>0</v>
          </cell>
          <cell r="I7367">
            <v>0</v>
          </cell>
          <cell r="J7367">
            <v>0</v>
          </cell>
          <cell r="K7367">
            <v>0</v>
          </cell>
        </row>
        <row r="7368">
          <cell r="B7368">
            <v>0</v>
          </cell>
          <cell r="C7368">
            <v>0</v>
          </cell>
          <cell r="D7368">
            <v>0</v>
          </cell>
          <cell r="E7368">
            <v>0</v>
          </cell>
          <cell r="F7368">
            <v>0</v>
          </cell>
          <cell r="G7368">
            <v>0</v>
          </cell>
          <cell r="H7368">
            <v>0</v>
          </cell>
          <cell r="I7368">
            <v>0</v>
          </cell>
          <cell r="J7368">
            <v>0</v>
          </cell>
          <cell r="K7368">
            <v>0</v>
          </cell>
        </row>
        <row r="7369">
          <cell r="B7369">
            <v>0</v>
          </cell>
          <cell r="C7369">
            <v>0</v>
          </cell>
          <cell r="D7369">
            <v>0</v>
          </cell>
          <cell r="E7369">
            <v>0</v>
          </cell>
          <cell r="F7369">
            <v>0</v>
          </cell>
          <cell r="G7369">
            <v>0</v>
          </cell>
          <cell r="H7369">
            <v>0</v>
          </cell>
          <cell r="I7369">
            <v>0</v>
          </cell>
          <cell r="J7369">
            <v>0</v>
          </cell>
          <cell r="K7369">
            <v>0</v>
          </cell>
        </row>
        <row r="7370">
          <cell r="B7370">
            <v>0</v>
          </cell>
          <cell r="C7370">
            <v>0</v>
          </cell>
          <cell r="D7370">
            <v>0</v>
          </cell>
          <cell r="E7370">
            <v>0</v>
          </cell>
          <cell r="F7370">
            <v>0</v>
          </cell>
          <cell r="G7370">
            <v>0</v>
          </cell>
          <cell r="H7370">
            <v>0</v>
          </cell>
          <cell r="I7370">
            <v>0</v>
          </cell>
          <cell r="J7370">
            <v>0</v>
          </cell>
          <cell r="K7370">
            <v>0</v>
          </cell>
        </row>
        <row r="7371">
          <cell r="B7371">
            <v>0</v>
          </cell>
          <cell r="C7371">
            <v>0</v>
          </cell>
          <cell r="D7371">
            <v>0</v>
          </cell>
          <cell r="E7371">
            <v>0</v>
          </cell>
          <cell r="F7371">
            <v>0</v>
          </cell>
          <cell r="G7371">
            <v>0</v>
          </cell>
          <cell r="H7371">
            <v>0</v>
          </cell>
          <cell r="I7371">
            <v>0</v>
          </cell>
          <cell r="J7371">
            <v>0</v>
          </cell>
          <cell r="K7371">
            <v>0</v>
          </cell>
        </row>
        <row r="7372">
          <cell r="B7372">
            <v>0</v>
          </cell>
          <cell r="C7372">
            <v>0</v>
          </cell>
          <cell r="D7372">
            <v>0</v>
          </cell>
          <cell r="E7372">
            <v>0</v>
          </cell>
          <cell r="F7372">
            <v>0</v>
          </cell>
          <cell r="G7372">
            <v>0</v>
          </cell>
          <cell r="H7372">
            <v>0</v>
          </cell>
          <cell r="I7372">
            <v>0</v>
          </cell>
          <cell r="J7372">
            <v>0</v>
          </cell>
          <cell r="K7372">
            <v>0</v>
          </cell>
        </row>
        <row r="7373">
          <cell r="B7373">
            <v>0</v>
          </cell>
          <cell r="C7373">
            <v>0</v>
          </cell>
          <cell r="D7373">
            <v>0</v>
          </cell>
          <cell r="E7373">
            <v>0</v>
          </cell>
          <cell r="F7373">
            <v>0</v>
          </cell>
          <cell r="G7373">
            <v>0</v>
          </cell>
          <cell r="H7373">
            <v>0</v>
          </cell>
          <cell r="I7373">
            <v>0</v>
          </cell>
          <cell r="J7373">
            <v>0</v>
          </cell>
          <cell r="K7373">
            <v>0</v>
          </cell>
        </row>
        <row r="7374">
          <cell r="B7374">
            <v>0</v>
          </cell>
          <cell r="C7374">
            <v>0</v>
          </cell>
          <cell r="D7374">
            <v>0</v>
          </cell>
          <cell r="E7374">
            <v>0</v>
          </cell>
          <cell r="F7374">
            <v>0</v>
          </cell>
          <cell r="G7374">
            <v>0</v>
          </cell>
          <cell r="H7374">
            <v>0</v>
          </cell>
          <cell r="I7374">
            <v>0</v>
          </cell>
          <cell r="J7374">
            <v>0</v>
          </cell>
          <cell r="K7374">
            <v>0</v>
          </cell>
        </row>
        <row r="7375">
          <cell r="B7375">
            <v>0</v>
          </cell>
          <cell r="C7375">
            <v>0</v>
          </cell>
          <cell r="D7375">
            <v>0</v>
          </cell>
          <cell r="E7375">
            <v>0</v>
          </cell>
          <cell r="F7375">
            <v>0</v>
          </cell>
          <cell r="G7375">
            <v>0</v>
          </cell>
          <cell r="H7375">
            <v>0</v>
          </cell>
          <cell r="I7375">
            <v>0</v>
          </cell>
          <cell r="J7375">
            <v>0</v>
          </cell>
          <cell r="K7375">
            <v>0</v>
          </cell>
        </row>
        <row r="7376">
          <cell r="B7376">
            <v>0</v>
          </cell>
          <cell r="C7376">
            <v>0</v>
          </cell>
          <cell r="D7376">
            <v>0</v>
          </cell>
          <cell r="E7376">
            <v>0</v>
          </cell>
          <cell r="F7376">
            <v>0</v>
          </cell>
          <cell r="G7376">
            <v>0</v>
          </cell>
          <cell r="H7376">
            <v>0</v>
          </cell>
          <cell r="I7376">
            <v>0</v>
          </cell>
          <cell r="J7376">
            <v>0</v>
          </cell>
          <cell r="K7376">
            <v>0</v>
          </cell>
        </row>
        <row r="7377">
          <cell r="B7377">
            <v>0</v>
          </cell>
          <cell r="C7377">
            <v>0</v>
          </cell>
          <cell r="D7377">
            <v>0</v>
          </cell>
          <cell r="E7377">
            <v>0</v>
          </cell>
          <cell r="F7377">
            <v>0</v>
          </cell>
          <cell r="G7377">
            <v>0</v>
          </cell>
          <cell r="H7377">
            <v>0</v>
          </cell>
          <cell r="I7377">
            <v>0</v>
          </cell>
          <cell r="J7377">
            <v>0</v>
          </cell>
          <cell r="K7377">
            <v>0</v>
          </cell>
        </row>
        <row r="7378">
          <cell r="B7378">
            <v>0</v>
          </cell>
          <cell r="C7378">
            <v>0</v>
          </cell>
          <cell r="D7378">
            <v>0</v>
          </cell>
          <cell r="E7378">
            <v>0</v>
          </cell>
          <cell r="F7378">
            <v>0</v>
          </cell>
          <cell r="G7378">
            <v>0</v>
          </cell>
          <cell r="H7378">
            <v>0</v>
          </cell>
          <cell r="I7378">
            <v>0</v>
          </cell>
          <cell r="J7378">
            <v>0</v>
          </cell>
          <cell r="K7378">
            <v>0</v>
          </cell>
        </row>
        <row r="7379">
          <cell r="B7379">
            <v>0</v>
          </cell>
          <cell r="C7379">
            <v>0</v>
          </cell>
          <cell r="D7379">
            <v>0</v>
          </cell>
          <cell r="E7379">
            <v>0</v>
          </cell>
          <cell r="F7379">
            <v>0</v>
          </cell>
          <cell r="G7379">
            <v>0</v>
          </cell>
          <cell r="H7379">
            <v>0</v>
          </cell>
          <cell r="I7379">
            <v>0</v>
          </cell>
          <cell r="J7379">
            <v>0</v>
          </cell>
          <cell r="K7379">
            <v>0</v>
          </cell>
        </row>
        <row r="7380">
          <cell r="B7380">
            <v>0</v>
          </cell>
          <cell r="C7380">
            <v>0</v>
          </cell>
          <cell r="D7380">
            <v>0</v>
          </cell>
          <cell r="E7380">
            <v>0</v>
          </cell>
          <cell r="F7380">
            <v>0</v>
          </cell>
          <cell r="G7380">
            <v>0</v>
          </cell>
          <cell r="H7380">
            <v>0</v>
          </cell>
          <cell r="I7380">
            <v>0</v>
          </cell>
          <cell r="J7380">
            <v>0</v>
          </cell>
          <cell r="K7380">
            <v>0</v>
          </cell>
        </row>
        <row r="7381">
          <cell r="B7381">
            <v>0</v>
          </cell>
          <cell r="C7381">
            <v>0</v>
          </cell>
          <cell r="D7381">
            <v>0</v>
          </cell>
          <cell r="E7381">
            <v>0</v>
          </cell>
          <cell r="F7381">
            <v>0</v>
          </cell>
          <cell r="G7381">
            <v>0</v>
          </cell>
          <cell r="H7381">
            <v>0</v>
          </cell>
          <cell r="I7381">
            <v>0</v>
          </cell>
          <cell r="J7381">
            <v>0</v>
          </cell>
          <cell r="K7381">
            <v>0</v>
          </cell>
        </row>
        <row r="7382">
          <cell r="B7382">
            <v>0</v>
          </cell>
          <cell r="C7382">
            <v>0</v>
          </cell>
          <cell r="D7382">
            <v>0</v>
          </cell>
          <cell r="E7382">
            <v>0</v>
          </cell>
          <cell r="F7382">
            <v>0</v>
          </cell>
          <cell r="G7382">
            <v>0</v>
          </cell>
          <cell r="H7382">
            <v>0</v>
          </cell>
          <cell r="I7382">
            <v>0</v>
          </cell>
          <cell r="J7382">
            <v>0</v>
          </cell>
          <cell r="K7382">
            <v>0</v>
          </cell>
        </row>
        <row r="7383">
          <cell r="B7383">
            <v>0</v>
          </cell>
          <cell r="C7383">
            <v>0</v>
          </cell>
          <cell r="D7383">
            <v>0</v>
          </cell>
          <cell r="E7383">
            <v>0</v>
          </cell>
          <cell r="F7383">
            <v>0</v>
          </cell>
          <cell r="G7383">
            <v>0</v>
          </cell>
          <cell r="H7383">
            <v>0</v>
          </cell>
          <cell r="I7383">
            <v>0</v>
          </cell>
          <cell r="J7383">
            <v>0</v>
          </cell>
          <cell r="K7383">
            <v>0</v>
          </cell>
        </row>
        <row r="7384">
          <cell r="B7384">
            <v>0</v>
          </cell>
          <cell r="C7384">
            <v>0</v>
          </cell>
          <cell r="D7384">
            <v>0</v>
          </cell>
          <cell r="E7384">
            <v>0</v>
          </cell>
          <cell r="F7384">
            <v>0</v>
          </cell>
          <cell r="G7384">
            <v>0</v>
          </cell>
          <cell r="H7384">
            <v>0</v>
          </cell>
          <cell r="I7384">
            <v>0</v>
          </cell>
          <cell r="J7384">
            <v>0</v>
          </cell>
          <cell r="K7384">
            <v>0</v>
          </cell>
        </row>
        <row r="7385">
          <cell r="B7385">
            <v>0</v>
          </cell>
          <cell r="C7385">
            <v>0</v>
          </cell>
          <cell r="D7385">
            <v>0</v>
          </cell>
          <cell r="E7385">
            <v>0</v>
          </cell>
          <cell r="F7385">
            <v>0</v>
          </cell>
          <cell r="G7385">
            <v>0</v>
          </cell>
          <cell r="H7385">
            <v>0</v>
          </cell>
          <cell r="I7385">
            <v>0</v>
          </cell>
          <cell r="J7385">
            <v>0</v>
          </cell>
          <cell r="K7385">
            <v>0</v>
          </cell>
        </row>
        <row r="7386">
          <cell r="B7386">
            <v>0</v>
          </cell>
          <cell r="C7386">
            <v>0</v>
          </cell>
          <cell r="D7386">
            <v>0</v>
          </cell>
          <cell r="E7386">
            <v>0</v>
          </cell>
          <cell r="F7386">
            <v>0</v>
          </cell>
          <cell r="G7386">
            <v>0</v>
          </cell>
          <cell r="H7386">
            <v>0</v>
          </cell>
          <cell r="I7386">
            <v>0</v>
          </cell>
          <cell r="J7386">
            <v>0</v>
          </cell>
          <cell r="K7386">
            <v>0</v>
          </cell>
        </row>
        <row r="7387">
          <cell r="B7387">
            <v>0</v>
          </cell>
          <cell r="C7387">
            <v>0</v>
          </cell>
          <cell r="D7387">
            <v>0</v>
          </cell>
          <cell r="E7387">
            <v>0</v>
          </cell>
          <cell r="F7387">
            <v>0</v>
          </cell>
          <cell r="G7387">
            <v>0</v>
          </cell>
          <cell r="H7387">
            <v>0</v>
          </cell>
          <cell r="I7387">
            <v>0</v>
          </cell>
          <cell r="J7387">
            <v>0</v>
          </cell>
          <cell r="K7387">
            <v>0</v>
          </cell>
        </row>
        <row r="7388">
          <cell r="B7388">
            <v>0</v>
          </cell>
          <cell r="C7388">
            <v>0</v>
          </cell>
          <cell r="D7388">
            <v>0</v>
          </cell>
          <cell r="E7388">
            <v>0</v>
          </cell>
          <cell r="F7388">
            <v>0</v>
          </cell>
          <cell r="G7388">
            <v>0</v>
          </cell>
          <cell r="H7388">
            <v>0</v>
          </cell>
          <cell r="I7388">
            <v>0</v>
          </cell>
          <cell r="J7388">
            <v>0</v>
          </cell>
          <cell r="K7388">
            <v>0</v>
          </cell>
        </row>
        <row r="7389">
          <cell r="B7389">
            <v>0</v>
          </cell>
          <cell r="C7389">
            <v>0</v>
          </cell>
          <cell r="D7389">
            <v>0</v>
          </cell>
          <cell r="E7389">
            <v>0</v>
          </cell>
          <cell r="F7389">
            <v>0</v>
          </cell>
          <cell r="G7389">
            <v>0</v>
          </cell>
          <cell r="H7389">
            <v>0</v>
          </cell>
          <cell r="I7389">
            <v>0</v>
          </cell>
          <cell r="J7389">
            <v>0</v>
          </cell>
          <cell r="K7389">
            <v>0</v>
          </cell>
        </row>
        <row r="7390">
          <cell r="B7390">
            <v>0</v>
          </cell>
          <cell r="C7390">
            <v>0</v>
          </cell>
          <cell r="D7390">
            <v>0</v>
          </cell>
          <cell r="E7390">
            <v>0</v>
          </cell>
          <cell r="F7390">
            <v>0</v>
          </cell>
          <cell r="G7390">
            <v>0</v>
          </cell>
          <cell r="H7390">
            <v>0</v>
          </cell>
          <cell r="I7390">
            <v>0</v>
          </cell>
          <cell r="J7390">
            <v>0</v>
          </cell>
          <cell r="K7390">
            <v>0</v>
          </cell>
        </row>
        <row r="7391">
          <cell r="B7391">
            <v>0</v>
          </cell>
          <cell r="C7391">
            <v>0</v>
          </cell>
          <cell r="D7391">
            <v>0</v>
          </cell>
          <cell r="E7391">
            <v>0</v>
          </cell>
          <cell r="F7391">
            <v>0</v>
          </cell>
          <cell r="G7391">
            <v>0</v>
          </cell>
          <cell r="H7391">
            <v>0</v>
          </cell>
          <cell r="I7391">
            <v>0</v>
          </cell>
          <cell r="J7391">
            <v>0</v>
          </cell>
          <cell r="K7391">
            <v>0</v>
          </cell>
        </row>
        <row r="7392">
          <cell r="B7392">
            <v>0</v>
          </cell>
          <cell r="C7392">
            <v>0</v>
          </cell>
          <cell r="D7392">
            <v>0</v>
          </cell>
          <cell r="E7392">
            <v>0</v>
          </cell>
          <cell r="F7392">
            <v>0</v>
          </cell>
          <cell r="G7392">
            <v>0</v>
          </cell>
          <cell r="H7392">
            <v>0</v>
          </cell>
          <cell r="I7392">
            <v>0</v>
          </cell>
          <cell r="J7392">
            <v>0</v>
          </cell>
          <cell r="K7392">
            <v>0</v>
          </cell>
        </row>
        <row r="7393">
          <cell r="B7393">
            <v>0</v>
          </cell>
          <cell r="C7393">
            <v>0</v>
          </cell>
          <cell r="D7393">
            <v>0</v>
          </cell>
          <cell r="E7393">
            <v>0</v>
          </cell>
          <cell r="F7393">
            <v>0</v>
          </cell>
          <cell r="G7393">
            <v>0</v>
          </cell>
          <cell r="H7393">
            <v>0</v>
          </cell>
          <cell r="I7393">
            <v>0</v>
          </cell>
          <cell r="J7393">
            <v>0</v>
          </cell>
          <cell r="K7393">
            <v>0</v>
          </cell>
        </row>
        <row r="7394">
          <cell r="B7394">
            <v>0</v>
          </cell>
          <cell r="C7394">
            <v>0</v>
          </cell>
          <cell r="D7394">
            <v>0</v>
          </cell>
          <cell r="E7394">
            <v>0</v>
          </cell>
          <cell r="F7394">
            <v>0</v>
          </cell>
          <cell r="G7394">
            <v>0</v>
          </cell>
          <cell r="H7394">
            <v>0</v>
          </cell>
          <cell r="I7394">
            <v>0</v>
          </cell>
          <cell r="J7394">
            <v>0</v>
          </cell>
          <cell r="K7394">
            <v>0</v>
          </cell>
        </row>
        <row r="7395">
          <cell r="B7395">
            <v>0</v>
          </cell>
          <cell r="C7395">
            <v>0</v>
          </cell>
          <cell r="D7395">
            <v>0</v>
          </cell>
          <cell r="E7395">
            <v>0</v>
          </cell>
          <cell r="F7395">
            <v>0</v>
          </cell>
          <cell r="G7395">
            <v>0</v>
          </cell>
          <cell r="H7395">
            <v>0</v>
          </cell>
          <cell r="I7395">
            <v>0</v>
          </cell>
          <cell r="J7395">
            <v>0</v>
          </cell>
          <cell r="K7395">
            <v>0</v>
          </cell>
        </row>
        <row r="7396">
          <cell r="B7396">
            <v>0</v>
          </cell>
          <cell r="C7396">
            <v>0</v>
          </cell>
          <cell r="D7396">
            <v>0</v>
          </cell>
          <cell r="E7396">
            <v>0</v>
          </cell>
          <cell r="F7396">
            <v>0</v>
          </cell>
          <cell r="G7396">
            <v>0</v>
          </cell>
          <cell r="H7396">
            <v>0</v>
          </cell>
          <cell r="I7396">
            <v>0</v>
          </cell>
          <cell r="J7396">
            <v>0</v>
          </cell>
          <cell r="K7396">
            <v>0</v>
          </cell>
        </row>
        <row r="7397">
          <cell r="B7397">
            <v>0</v>
          </cell>
          <cell r="C7397">
            <v>0</v>
          </cell>
          <cell r="D7397">
            <v>0</v>
          </cell>
          <cell r="E7397">
            <v>0</v>
          </cell>
          <cell r="F7397">
            <v>0</v>
          </cell>
          <cell r="G7397">
            <v>0</v>
          </cell>
          <cell r="H7397">
            <v>0</v>
          </cell>
          <cell r="I7397">
            <v>0</v>
          </cell>
          <cell r="J7397">
            <v>0</v>
          </cell>
          <cell r="K7397">
            <v>0</v>
          </cell>
        </row>
        <row r="7398">
          <cell r="B7398">
            <v>0</v>
          </cell>
          <cell r="C7398">
            <v>0</v>
          </cell>
          <cell r="D7398">
            <v>0</v>
          </cell>
          <cell r="E7398">
            <v>0</v>
          </cell>
          <cell r="F7398">
            <v>0</v>
          </cell>
          <cell r="G7398">
            <v>0</v>
          </cell>
          <cell r="H7398">
            <v>0</v>
          </cell>
          <cell r="I7398">
            <v>0</v>
          </cell>
          <cell r="J7398">
            <v>0</v>
          </cell>
          <cell r="K7398">
            <v>0</v>
          </cell>
        </row>
        <row r="7399">
          <cell r="B7399">
            <v>0</v>
          </cell>
          <cell r="C7399">
            <v>0</v>
          </cell>
          <cell r="D7399">
            <v>0</v>
          </cell>
          <cell r="E7399">
            <v>0</v>
          </cell>
          <cell r="F7399">
            <v>0</v>
          </cell>
          <cell r="G7399">
            <v>0</v>
          </cell>
          <cell r="H7399">
            <v>0</v>
          </cell>
          <cell r="I7399">
            <v>0</v>
          </cell>
          <cell r="J7399">
            <v>0</v>
          </cell>
          <cell r="K7399">
            <v>0</v>
          </cell>
        </row>
        <row r="7400">
          <cell r="B7400">
            <v>0</v>
          </cell>
          <cell r="C7400">
            <v>0</v>
          </cell>
          <cell r="D7400">
            <v>0</v>
          </cell>
          <cell r="E7400">
            <v>0</v>
          </cell>
          <cell r="F7400">
            <v>0</v>
          </cell>
          <cell r="G7400">
            <v>0</v>
          </cell>
          <cell r="H7400">
            <v>0</v>
          </cell>
          <cell r="I7400">
            <v>0</v>
          </cell>
          <cell r="J7400">
            <v>0</v>
          </cell>
          <cell r="K7400">
            <v>0</v>
          </cell>
        </row>
        <row r="7401">
          <cell r="B7401">
            <v>0</v>
          </cell>
          <cell r="C7401">
            <v>0</v>
          </cell>
          <cell r="D7401">
            <v>0</v>
          </cell>
          <cell r="E7401">
            <v>0</v>
          </cell>
          <cell r="F7401">
            <v>0</v>
          </cell>
          <cell r="G7401">
            <v>0</v>
          </cell>
          <cell r="H7401">
            <v>0</v>
          </cell>
          <cell r="I7401">
            <v>0</v>
          </cell>
          <cell r="J7401">
            <v>0</v>
          </cell>
          <cell r="K7401">
            <v>0</v>
          </cell>
        </row>
        <row r="7402">
          <cell r="B7402">
            <v>0</v>
          </cell>
          <cell r="C7402">
            <v>0</v>
          </cell>
          <cell r="D7402">
            <v>0</v>
          </cell>
          <cell r="E7402">
            <v>0</v>
          </cell>
          <cell r="F7402">
            <v>0</v>
          </cell>
          <cell r="G7402">
            <v>0</v>
          </cell>
          <cell r="H7402">
            <v>0</v>
          </cell>
          <cell r="I7402">
            <v>0</v>
          </cell>
          <cell r="J7402">
            <v>0</v>
          </cell>
          <cell r="K7402">
            <v>0</v>
          </cell>
        </row>
        <row r="7403">
          <cell r="B7403">
            <v>0</v>
          </cell>
          <cell r="C7403">
            <v>0</v>
          </cell>
          <cell r="D7403">
            <v>0</v>
          </cell>
          <cell r="E7403">
            <v>0</v>
          </cell>
          <cell r="F7403">
            <v>0</v>
          </cell>
          <cell r="G7403">
            <v>0</v>
          </cell>
          <cell r="H7403">
            <v>0</v>
          </cell>
          <cell r="I7403">
            <v>0</v>
          </cell>
          <cell r="J7403">
            <v>0</v>
          </cell>
          <cell r="K7403">
            <v>0</v>
          </cell>
        </row>
        <row r="7404">
          <cell r="B7404">
            <v>0</v>
          </cell>
          <cell r="C7404">
            <v>0</v>
          </cell>
          <cell r="D7404">
            <v>0</v>
          </cell>
          <cell r="E7404">
            <v>0</v>
          </cell>
          <cell r="F7404">
            <v>0</v>
          </cell>
          <cell r="G7404">
            <v>0</v>
          </cell>
          <cell r="H7404">
            <v>0</v>
          </cell>
          <cell r="I7404">
            <v>0</v>
          </cell>
          <cell r="J7404">
            <v>0</v>
          </cell>
          <cell r="K7404">
            <v>0</v>
          </cell>
        </row>
        <row r="7405">
          <cell r="B7405">
            <v>0</v>
          </cell>
          <cell r="C7405">
            <v>0</v>
          </cell>
          <cell r="D7405">
            <v>0</v>
          </cell>
          <cell r="E7405">
            <v>0</v>
          </cell>
          <cell r="F7405">
            <v>0</v>
          </cell>
          <cell r="G7405">
            <v>0</v>
          </cell>
          <cell r="H7405">
            <v>0</v>
          </cell>
          <cell r="I7405">
            <v>0</v>
          </cell>
          <cell r="J7405">
            <v>0</v>
          </cell>
          <cell r="K7405">
            <v>0</v>
          </cell>
        </row>
        <row r="7406">
          <cell r="B7406">
            <v>0</v>
          </cell>
          <cell r="C7406">
            <v>0</v>
          </cell>
          <cell r="D7406">
            <v>0</v>
          </cell>
          <cell r="E7406">
            <v>0</v>
          </cell>
          <cell r="F7406">
            <v>0</v>
          </cell>
          <cell r="G7406">
            <v>0</v>
          </cell>
          <cell r="H7406">
            <v>0</v>
          </cell>
          <cell r="I7406">
            <v>0</v>
          </cell>
          <cell r="J7406">
            <v>0</v>
          </cell>
          <cell r="K7406">
            <v>0</v>
          </cell>
        </row>
        <row r="7407">
          <cell r="B7407">
            <v>0</v>
          </cell>
          <cell r="C7407">
            <v>0</v>
          </cell>
          <cell r="D7407">
            <v>0</v>
          </cell>
          <cell r="E7407">
            <v>0</v>
          </cell>
          <cell r="F7407">
            <v>0</v>
          </cell>
          <cell r="G7407">
            <v>0</v>
          </cell>
          <cell r="H7407">
            <v>0</v>
          </cell>
          <cell r="I7407">
            <v>0</v>
          </cell>
          <cell r="J7407">
            <v>0</v>
          </cell>
          <cell r="K7407">
            <v>0</v>
          </cell>
        </row>
        <row r="7408">
          <cell r="B7408">
            <v>0</v>
          </cell>
          <cell r="C7408">
            <v>0</v>
          </cell>
          <cell r="D7408">
            <v>0</v>
          </cell>
          <cell r="E7408">
            <v>0</v>
          </cell>
          <cell r="F7408">
            <v>0</v>
          </cell>
          <cell r="G7408">
            <v>0</v>
          </cell>
          <cell r="H7408">
            <v>0</v>
          </cell>
          <cell r="I7408">
            <v>0</v>
          </cell>
          <cell r="J7408">
            <v>0</v>
          </cell>
          <cell r="K7408">
            <v>0</v>
          </cell>
        </row>
        <row r="7409">
          <cell r="B7409">
            <v>0</v>
          </cell>
          <cell r="C7409">
            <v>0</v>
          </cell>
          <cell r="D7409">
            <v>0</v>
          </cell>
          <cell r="E7409">
            <v>0</v>
          </cell>
          <cell r="F7409">
            <v>0</v>
          </cell>
          <cell r="G7409">
            <v>0</v>
          </cell>
          <cell r="H7409">
            <v>0</v>
          </cell>
          <cell r="I7409">
            <v>0</v>
          </cell>
          <cell r="J7409">
            <v>0</v>
          </cell>
          <cell r="K7409">
            <v>0</v>
          </cell>
        </row>
        <row r="7410">
          <cell r="B7410">
            <v>0</v>
          </cell>
          <cell r="C7410">
            <v>0</v>
          </cell>
          <cell r="D7410">
            <v>0</v>
          </cell>
          <cell r="E7410">
            <v>0</v>
          </cell>
          <cell r="F7410">
            <v>0</v>
          </cell>
          <cell r="G7410">
            <v>0</v>
          </cell>
          <cell r="H7410">
            <v>0</v>
          </cell>
          <cell r="I7410">
            <v>0</v>
          </cell>
          <cell r="J7410">
            <v>0</v>
          </cell>
          <cell r="K7410">
            <v>0</v>
          </cell>
        </row>
        <row r="7411">
          <cell r="B7411">
            <v>0</v>
          </cell>
          <cell r="C7411">
            <v>0</v>
          </cell>
          <cell r="D7411">
            <v>0</v>
          </cell>
          <cell r="E7411">
            <v>0</v>
          </cell>
          <cell r="F7411">
            <v>0</v>
          </cell>
          <cell r="G7411">
            <v>0</v>
          </cell>
          <cell r="H7411">
            <v>0</v>
          </cell>
          <cell r="I7411">
            <v>0</v>
          </cell>
          <cell r="J7411">
            <v>0</v>
          </cell>
          <cell r="K7411">
            <v>0</v>
          </cell>
        </row>
        <row r="7412">
          <cell r="B7412">
            <v>0</v>
          </cell>
          <cell r="C7412">
            <v>0</v>
          </cell>
          <cell r="D7412">
            <v>0</v>
          </cell>
          <cell r="E7412">
            <v>0</v>
          </cell>
          <cell r="F7412">
            <v>0</v>
          </cell>
          <cell r="G7412">
            <v>0</v>
          </cell>
          <cell r="H7412">
            <v>0</v>
          </cell>
          <cell r="I7412">
            <v>0</v>
          </cell>
          <cell r="J7412">
            <v>0</v>
          </cell>
          <cell r="K7412">
            <v>0</v>
          </cell>
        </row>
        <row r="7413">
          <cell r="B7413">
            <v>0</v>
          </cell>
          <cell r="C7413">
            <v>0</v>
          </cell>
          <cell r="D7413">
            <v>0</v>
          </cell>
          <cell r="E7413">
            <v>0</v>
          </cell>
          <cell r="F7413">
            <v>0</v>
          </cell>
          <cell r="G7413">
            <v>0</v>
          </cell>
          <cell r="H7413">
            <v>0</v>
          </cell>
          <cell r="I7413">
            <v>0</v>
          </cell>
          <cell r="J7413">
            <v>0</v>
          </cell>
          <cell r="K7413">
            <v>0</v>
          </cell>
        </row>
        <row r="7414">
          <cell r="B7414">
            <v>0</v>
          </cell>
          <cell r="C7414">
            <v>0</v>
          </cell>
          <cell r="D7414">
            <v>0</v>
          </cell>
          <cell r="E7414">
            <v>0</v>
          </cell>
          <cell r="F7414">
            <v>0</v>
          </cell>
          <cell r="G7414">
            <v>0</v>
          </cell>
          <cell r="H7414">
            <v>0</v>
          </cell>
          <cell r="I7414">
            <v>0</v>
          </cell>
          <cell r="J7414">
            <v>0</v>
          </cell>
          <cell r="K7414">
            <v>0</v>
          </cell>
        </row>
        <row r="7415">
          <cell r="B7415">
            <v>0</v>
          </cell>
          <cell r="C7415">
            <v>0</v>
          </cell>
          <cell r="D7415">
            <v>0</v>
          </cell>
          <cell r="E7415">
            <v>0</v>
          </cell>
          <cell r="F7415">
            <v>0</v>
          </cell>
          <cell r="G7415">
            <v>0</v>
          </cell>
          <cell r="H7415">
            <v>0</v>
          </cell>
          <cell r="I7415">
            <v>0</v>
          </cell>
          <cell r="J7415">
            <v>0</v>
          </cell>
          <cell r="K7415">
            <v>0</v>
          </cell>
        </row>
        <row r="7416">
          <cell r="B7416">
            <v>0</v>
          </cell>
          <cell r="C7416">
            <v>0</v>
          </cell>
          <cell r="D7416">
            <v>0</v>
          </cell>
          <cell r="E7416">
            <v>0</v>
          </cell>
          <cell r="F7416">
            <v>0</v>
          </cell>
          <cell r="G7416">
            <v>0</v>
          </cell>
          <cell r="H7416">
            <v>0</v>
          </cell>
          <cell r="I7416">
            <v>0</v>
          </cell>
          <cell r="J7416">
            <v>0</v>
          </cell>
          <cell r="K7416">
            <v>0</v>
          </cell>
        </row>
        <row r="7417">
          <cell r="B7417">
            <v>0</v>
          </cell>
          <cell r="C7417">
            <v>0</v>
          </cell>
          <cell r="D7417">
            <v>0</v>
          </cell>
          <cell r="E7417">
            <v>0</v>
          </cell>
          <cell r="F7417">
            <v>0</v>
          </cell>
          <cell r="G7417">
            <v>0</v>
          </cell>
          <cell r="H7417">
            <v>0</v>
          </cell>
          <cell r="I7417">
            <v>0</v>
          </cell>
          <cell r="J7417">
            <v>0</v>
          </cell>
          <cell r="K7417">
            <v>0</v>
          </cell>
        </row>
        <row r="7418">
          <cell r="B7418">
            <v>0</v>
          </cell>
          <cell r="C7418">
            <v>0</v>
          </cell>
          <cell r="D7418">
            <v>0</v>
          </cell>
          <cell r="E7418">
            <v>0</v>
          </cell>
          <cell r="F7418">
            <v>0</v>
          </cell>
          <cell r="G7418">
            <v>0</v>
          </cell>
          <cell r="H7418">
            <v>0</v>
          </cell>
          <cell r="I7418">
            <v>0</v>
          </cell>
          <cell r="J7418">
            <v>0</v>
          </cell>
          <cell r="K7418">
            <v>0</v>
          </cell>
        </row>
        <row r="7419">
          <cell r="B7419">
            <v>0</v>
          </cell>
          <cell r="C7419">
            <v>0</v>
          </cell>
          <cell r="D7419">
            <v>0</v>
          </cell>
          <cell r="E7419">
            <v>0</v>
          </cell>
          <cell r="F7419">
            <v>0</v>
          </cell>
          <cell r="G7419">
            <v>0</v>
          </cell>
          <cell r="H7419">
            <v>0</v>
          </cell>
          <cell r="I7419">
            <v>0</v>
          </cell>
          <cell r="J7419">
            <v>0</v>
          </cell>
          <cell r="K7419">
            <v>0</v>
          </cell>
        </row>
        <row r="7420">
          <cell r="B7420">
            <v>0</v>
          </cell>
          <cell r="C7420">
            <v>0</v>
          </cell>
          <cell r="D7420">
            <v>0</v>
          </cell>
          <cell r="E7420">
            <v>0</v>
          </cell>
          <cell r="F7420">
            <v>0</v>
          </cell>
          <cell r="G7420">
            <v>0</v>
          </cell>
          <cell r="H7420">
            <v>0</v>
          </cell>
          <cell r="I7420">
            <v>0</v>
          </cell>
          <cell r="J7420">
            <v>0</v>
          </cell>
          <cell r="K7420">
            <v>0</v>
          </cell>
        </row>
        <row r="7421">
          <cell r="B7421">
            <v>0</v>
          </cell>
          <cell r="C7421">
            <v>0</v>
          </cell>
          <cell r="D7421">
            <v>0</v>
          </cell>
          <cell r="E7421">
            <v>0</v>
          </cell>
          <cell r="F7421">
            <v>0</v>
          </cell>
          <cell r="G7421">
            <v>0</v>
          </cell>
          <cell r="H7421">
            <v>0</v>
          </cell>
          <cell r="I7421">
            <v>0</v>
          </cell>
          <cell r="J7421">
            <v>0</v>
          </cell>
          <cell r="K7421">
            <v>0</v>
          </cell>
        </row>
        <row r="7422">
          <cell r="B7422">
            <v>0</v>
          </cell>
          <cell r="C7422">
            <v>0</v>
          </cell>
          <cell r="D7422">
            <v>0</v>
          </cell>
          <cell r="E7422">
            <v>0</v>
          </cell>
          <cell r="F7422">
            <v>0</v>
          </cell>
          <cell r="G7422">
            <v>0</v>
          </cell>
          <cell r="H7422">
            <v>0</v>
          </cell>
          <cell r="I7422">
            <v>0</v>
          </cell>
          <cell r="J7422">
            <v>0</v>
          </cell>
          <cell r="K7422">
            <v>0</v>
          </cell>
        </row>
        <row r="7423">
          <cell r="B7423">
            <v>0</v>
          </cell>
          <cell r="C7423">
            <v>0</v>
          </cell>
          <cell r="D7423">
            <v>0</v>
          </cell>
          <cell r="E7423">
            <v>0</v>
          </cell>
          <cell r="F7423">
            <v>0</v>
          </cell>
          <cell r="G7423">
            <v>0</v>
          </cell>
          <cell r="H7423">
            <v>0</v>
          </cell>
          <cell r="I7423">
            <v>0</v>
          </cell>
          <cell r="J7423">
            <v>0</v>
          </cell>
          <cell r="K7423">
            <v>0</v>
          </cell>
        </row>
        <row r="7424">
          <cell r="B7424">
            <v>0</v>
          </cell>
          <cell r="C7424">
            <v>0</v>
          </cell>
          <cell r="D7424">
            <v>0</v>
          </cell>
          <cell r="E7424">
            <v>0</v>
          </cell>
          <cell r="F7424">
            <v>0</v>
          </cell>
          <cell r="G7424">
            <v>0</v>
          </cell>
          <cell r="H7424">
            <v>0</v>
          </cell>
          <cell r="I7424">
            <v>0</v>
          </cell>
          <cell r="J7424">
            <v>0</v>
          </cell>
          <cell r="K7424">
            <v>0</v>
          </cell>
        </row>
        <row r="7425">
          <cell r="B7425">
            <v>0</v>
          </cell>
          <cell r="C7425">
            <v>0</v>
          </cell>
          <cell r="D7425">
            <v>0</v>
          </cell>
          <cell r="E7425">
            <v>0</v>
          </cell>
          <cell r="F7425">
            <v>0</v>
          </cell>
          <cell r="G7425">
            <v>0</v>
          </cell>
          <cell r="H7425">
            <v>0</v>
          </cell>
          <cell r="I7425">
            <v>0</v>
          </cell>
          <cell r="J7425">
            <v>0</v>
          </cell>
          <cell r="K7425">
            <v>0</v>
          </cell>
        </row>
        <row r="7426">
          <cell r="B7426">
            <v>0</v>
          </cell>
          <cell r="C7426">
            <v>0</v>
          </cell>
          <cell r="D7426">
            <v>0</v>
          </cell>
          <cell r="E7426">
            <v>0</v>
          </cell>
          <cell r="F7426">
            <v>0</v>
          </cell>
          <cell r="G7426">
            <v>0</v>
          </cell>
          <cell r="H7426">
            <v>0</v>
          </cell>
          <cell r="I7426">
            <v>0</v>
          </cell>
          <cell r="J7426">
            <v>0</v>
          </cell>
          <cell r="K7426">
            <v>0</v>
          </cell>
        </row>
        <row r="7427">
          <cell r="B7427">
            <v>0</v>
          </cell>
          <cell r="C7427">
            <v>0</v>
          </cell>
          <cell r="D7427">
            <v>0</v>
          </cell>
          <cell r="E7427">
            <v>0</v>
          </cell>
          <cell r="F7427">
            <v>0</v>
          </cell>
          <cell r="G7427">
            <v>0</v>
          </cell>
          <cell r="H7427">
            <v>0</v>
          </cell>
          <cell r="I7427">
            <v>0</v>
          </cell>
          <cell r="J7427">
            <v>0</v>
          </cell>
          <cell r="K7427">
            <v>0</v>
          </cell>
        </row>
        <row r="7428">
          <cell r="B7428">
            <v>0</v>
          </cell>
          <cell r="C7428">
            <v>0</v>
          </cell>
          <cell r="D7428">
            <v>0</v>
          </cell>
          <cell r="E7428">
            <v>0</v>
          </cell>
          <cell r="F7428">
            <v>0</v>
          </cell>
          <cell r="G7428">
            <v>0</v>
          </cell>
          <cell r="H7428">
            <v>0</v>
          </cell>
          <cell r="I7428">
            <v>0</v>
          </cell>
          <cell r="J7428">
            <v>0</v>
          </cell>
          <cell r="K7428">
            <v>0</v>
          </cell>
        </row>
        <row r="7429">
          <cell r="B7429">
            <v>0</v>
          </cell>
          <cell r="C7429">
            <v>0</v>
          </cell>
          <cell r="D7429">
            <v>0</v>
          </cell>
          <cell r="E7429">
            <v>0</v>
          </cell>
          <cell r="F7429">
            <v>0</v>
          </cell>
          <cell r="G7429">
            <v>0</v>
          </cell>
          <cell r="H7429">
            <v>0</v>
          </cell>
          <cell r="I7429">
            <v>0</v>
          </cell>
          <cell r="J7429">
            <v>0</v>
          </cell>
          <cell r="K7429">
            <v>0</v>
          </cell>
        </row>
        <row r="7430">
          <cell r="B7430">
            <v>0</v>
          </cell>
          <cell r="C7430">
            <v>0</v>
          </cell>
          <cell r="D7430">
            <v>0</v>
          </cell>
          <cell r="E7430">
            <v>0</v>
          </cell>
          <cell r="F7430">
            <v>0</v>
          </cell>
          <cell r="G7430">
            <v>0</v>
          </cell>
          <cell r="H7430">
            <v>0</v>
          </cell>
          <cell r="I7430">
            <v>0</v>
          </cell>
          <cell r="J7430">
            <v>0</v>
          </cell>
          <cell r="K7430">
            <v>0</v>
          </cell>
        </row>
        <row r="7431">
          <cell r="B7431">
            <v>0</v>
          </cell>
          <cell r="C7431">
            <v>0</v>
          </cell>
          <cell r="D7431">
            <v>0</v>
          </cell>
          <cell r="E7431">
            <v>0</v>
          </cell>
          <cell r="F7431">
            <v>0</v>
          </cell>
          <cell r="G7431">
            <v>0</v>
          </cell>
          <cell r="H7431">
            <v>0</v>
          </cell>
          <cell r="I7431">
            <v>0</v>
          </cell>
          <cell r="J7431">
            <v>0</v>
          </cell>
          <cell r="K7431">
            <v>0</v>
          </cell>
        </row>
        <row r="7432">
          <cell r="B7432">
            <v>0</v>
          </cell>
          <cell r="C7432">
            <v>0</v>
          </cell>
          <cell r="D7432">
            <v>0</v>
          </cell>
          <cell r="E7432">
            <v>0</v>
          </cell>
          <cell r="F7432">
            <v>0</v>
          </cell>
          <cell r="G7432">
            <v>0</v>
          </cell>
          <cell r="H7432">
            <v>0</v>
          </cell>
          <cell r="I7432">
            <v>0</v>
          </cell>
          <cell r="J7432">
            <v>0</v>
          </cell>
          <cell r="K7432">
            <v>0</v>
          </cell>
        </row>
        <row r="7433">
          <cell r="B7433">
            <v>0</v>
          </cell>
          <cell r="C7433">
            <v>0</v>
          </cell>
          <cell r="D7433">
            <v>0</v>
          </cell>
          <cell r="E7433">
            <v>0</v>
          </cell>
          <cell r="F7433">
            <v>0</v>
          </cell>
          <cell r="G7433">
            <v>0</v>
          </cell>
          <cell r="H7433">
            <v>0</v>
          </cell>
          <cell r="I7433">
            <v>0</v>
          </cell>
          <cell r="J7433">
            <v>0</v>
          </cell>
          <cell r="K7433">
            <v>0</v>
          </cell>
        </row>
        <row r="7434">
          <cell r="B7434">
            <v>0</v>
          </cell>
          <cell r="C7434">
            <v>0</v>
          </cell>
          <cell r="D7434">
            <v>0</v>
          </cell>
          <cell r="E7434">
            <v>0</v>
          </cell>
          <cell r="F7434">
            <v>0</v>
          </cell>
          <cell r="G7434">
            <v>0</v>
          </cell>
          <cell r="H7434">
            <v>0</v>
          </cell>
          <cell r="I7434">
            <v>0</v>
          </cell>
          <cell r="J7434">
            <v>0</v>
          </cell>
          <cell r="K7434">
            <v>0</v>
          </cell>
        </row>
        <row r="7435">
          <cell r="B7435">
            <v>0</v>
          </cell>
          <cell r="C7435">
            <v>0</v>
          </cell>
          <cell r="D7435">
            <v>0</v>
          </cell>
          <cell r="E7435">
            <v>0</v>
          </cell>
          <cell r="F7435">
            <v>0</v>
          </cell>
          <cell r="G7435">
            <v>0</v>
          </cell>
          <cell r="H7435">
            <v>0</v>
          </cell>
          <cell r="I7435">
            <v>0</v>
          </cell>
          <cell r="J7435">
            <v>0</v>
          </cell>
          <cell r="K7435">
            <v>0</v>
          </cell>
        </row>
        <row r="7436">
          <cell r="B7436">
            <v>0</v>
          </cell>
          <cell r="C7436">
            <v>0</v>
          </cell>
          <cell r="D7436">
            <v>0</v>
          </cell>
          <cell r="E7436">
            <v>0</v>
          </cell>
          <cell r="F7436">
            <v>0</v>
          </cell>
          <cell r="G7436">
            <v>0</v>
          </cell>
          <cell r="H7436">
            <v>0</v>
          </cell>
          <cell r="I7436">
            <v>0</v>
          </cell>
          <cell r="J7436">
            <v>0</v>
          </cell>
          <cell r="K7436">
            <v>0</v>
          </cell>
        </row>
        <row r="7437">
          <cell r="B7437">
            <v>0</v>
          </cell>
          <cell r="C7437">
            <v>0</v>
          </cell>
          <cell r="D7437">
            <v>0</v>
          </cell>
          <cell r="E7437">
            <v>0</v>
          </cell>
          <cell r="F7437">
            <v>0</v>
          </cell>
          <cell r="G7437">
            <v>0</v>
          </cell>
          <cell r="H7437">
            <v>0</v>
          </cell>
          <cell r="I7437">
            <v>0</v>
          </cell>
          <cell r="J7437">
            <v>0</v>
          </cell>
          <cell r="K7437">
            <v>0</v>
          </cell>
        </row>
        <row r="7438">
          <cell r="B7438">
            <v>0</v>
          </cell>
          <cell r="C7438">
            <v>0</v>
          </cell>
          <cell r="D7438">
            <v>0</v>
          </cell>
          <cell r="E7438">
            <v>0</v>
          </cell>
          <cell r="F7438">
            <v>0</v>
          </cell>
          <cell r="G7438">
            <v>0</v>
          </cell>
          <cell r="H7438">
            <v>0</v>
          </cell>
          <cell r="I7438">
            <v>0</v>
          </cell>
          <cell r="J7438">
            <v>0</v>
          </cell>
          <cell r="K7438">
            <v>0</v>
          </cell>
        </row>
        <row r="7439">
          <cell r="B7439">
            <v>0</v>
          </cell>
          <cell r="C7439">
            <v>0</v>
          </cell>
          <cell r="D7439">
            <v>0</v>
          </cell>
          <cell r="E7439">
            <v>0</v>
          </cell>
          <cell r="F7439">
            <v>0</v>
          </cell>
          <cell r="G7439">
            <v>0</v>
          </cell>
          <cell r="H7439">
            <v>0</v>
          </cell>
          <cell r="I7439">
            <v>0</v>
          </cell>
          <cell r="J7439">
            <v>0</v>
          </cell>
          <cell r="K7439">
            <v>0</v>
          </cell>
        </row>
        <row r="7440">
          <cell r="B7440">
            <v>0</v>
          </cell>
          <cell r="C7440">
            <v>0</v>
          </cell>
          <cell r="D7440">
            <v>0</v>
          </cell>
          <cell r="E7440">
            <v>0</v>
          </cell>
          <cell r="F7440">
            <v>0</v>
          </cell>
          <cell r="G7440">
            <v>0</v>
          </cell>
          <cell r="H7440">
            <v>0</v>
          </cell>
          <cell r="I7440">
            <v>0</v>
          </cell>
          <cell r="J7440">
            <v>0</v>
          </cell>
          <cell r="K7440">
            <v>0</v>
          </cell>
        </row>
        <row r="7441">
          <cell r="B7441">
            <v>0</v>
          </cell>
          <cell r="C7441">
            <v>0</v>
          </cell>
          <cell r="D7441">
            <v>0</v>
          </cell>
          <cell r="E7441">
            <v>0</v>
          </cell>
          <cell r="F7441">
            <v>0</v>
          </cell>
          <cell r="G7441">
            <v>0</v>
          </cell>
          <cell r="H7441">
            <v>0</v>
          </cell>
          <cell r="I7441">
            <v>0</v>
          </cell>
          <cell r="J7441">
            <v>0</v>
          </cell>
          <cell r="K7441">
            <v>0</v>
          </cell>
        </row>
        <row r="7442">
          <cell r="B7442">
            <v>0</v>
          </cell>
          <cell r="C7442">
            <v>0</v>
          </cell>
          <cell r="D7442">
            <v>0</v>
          </cell>
          <cell r="E7442">
            <v>0</v>
          </cell>
          <cell r="F7442">
            <v>0</v>
          </cell>
          <cell r="G7442">
            <v>0</v>
          </cell>
          <cell r="H7442">
            <v>0</v>
          </cell>
          <cell r="I7442">
            <v>0</v>
          </cell>
          <cell r="J7442">
            <v>0</v>
          </cell>
          <cell r="K7442">
            <v>0</v>
          </cell>
        </row>
        <row r="7443">
          <cell r="B7443">
            <v>0</v>
          </cell>
          <cell r="C7443">
            <v>0</v>
          </cell>
          <cell r="D7443">
            <v>0</v>
          </cell>
          <cell r="E7443">
            <v>0</v>
          </cell>
          <cell r="F7443">
            <v>0</v>
          </cell>
          <cell r="G7443">
            <v>0</v>
          </cell>
          <cell r="H7443">
            <v>0</v>
          </cell>
          <cell r="I7443">
            <v>0</v>
          </cell>
          <cell r="J7443">
            <v>0</v>
          </cell>
          <cell r="K7443">
            <v>0</v>
          </cell>
        </row>
        <row r="7444">
          <cell r="B7444">
            <v>0</v>
          </cell>
          <cell r="C7444">
            <v>0</v>
          </cell>
          <cell r="D7444">
            <v>0</v>
          </cell>
          <cell r="E7444">
            <v>0</v>
          </cell>
          <cell r="F7444">
            <v>0</v>
          </cell>
          <cell r="G7444">
            <v>0</v>
          </cell>
          <cell r="H7444">
            <v>0</v>
          </cell>
          <cell r="I7444">
            <v>0</v>
          </cell>
          <cell r="J7444">
            <v>0</v>
          </cell>
          <cell r="K7444">
            <v>0</v>
          </cell>
        </row>
        <row r="7445">
          <cell r="B7445">
            <v>0</v>
          </cell>
          <cell r="C7445">
            <v>0</v>
          </cell>
          <cell r="D7445">
            <v>0</v>
          </cell>
          <cell r="E7445">
            <v>0</v>
          </cell>
          <cell r="F7445">
            <v>0</v>
          </cell>
          <cell r="G7445">
            <v>0</v>
          </cell>
          <cell r="H7445">
            <v>0</v>
          </cell>
          <cell r="I7445">
            <v>0</v>
          </cell>
          <cell r="J7445">
            <v>0</v>
          </cell>
          <cell r="K7445">
            <v>0</v>
          </cell>
        </row>
        <row r="7446">
          <cell r="B7446">
            <v>0</v>
          </cell>
          <cell r="C7446">
            <v>0</v>
          </cell>
          <cell r="D7446">
            <v>0</v>
          </cell>
          <cell r="E7446">
            <v>0</v>
          </cell>
          <cell r="F7446">
            <v>0</v>
          </cell>
          <cell r="G7446">
            <v>0</v>
          </cell>
          <cell r="H7446">
            <v>0</v>
          </cell>
          <cell r="I7446">
            <v>0</v>
          </cell>
          <cell r="J7446">
            <v>0</v>
          </cell>
          <cell r="K7446">
            <v>0</v>
          </cell>
        </row>
        <row r="7447">
          <cell r="B7447">
            <v>0</v>
          </cell>
          <cell r="C7447">
            <v>0</v>
          </cell>
          <cell r="D7447">
            <v>0</v>
          </cell>
          <cell r="E7447">
            <v>0</v>
          </cell>
          <cell r="F7447">
            <v>0</v>
          </cell>
          <cell r="G7447">
            <v>0</v>
          </cell>
          <cell r="H7447">
            <v>0</v>
          </cell>
          <cell r="I7447">
            <v>0</v>
          </cell>
          <cell r="J7447">
            <v>0</v>
          </cell>
          <cell r="K7447">
            <v>0</v>
          </cell>
        </row>
        <row r="7448">
          <cell r="B7448">
            <v>0</v>
          </cell>
          <cell r="C7448">
            <v>0</v>
          </cell>
          <cell r="D7448">
            <v>0</v>
          </cell>
          <cell r="E7448">
            <v>0</v>
          </cell>
          <cell r="F7448">
            <v>0</v>
          </cell>
          <cell r="G7448">
            <v>0</v>
          </cell>
          <cell r="H7448">
            <v>0</v>
          </cell>
          <cell r="I7448">
            <v>0</v>
          </cell>
          <cell r="J7448">
            <v>0</v>
          </cell>
          <cell r="K7448">
            <v>0</v>
          </cell>
        </row>
        <row r="7449">
          <cell r="B7449">
            <v>0</v>
          </cell>
          <cell r="C7449">
            <v>0</v>
          </cell>
          <cell r="D7449">
            <v>0</v>
          </cell>
          <cell r="E7449">
            <v>0</v>
          </cell>
          <cell r="F7449">
            <v>0</v>
          </cell>
          <cell r="G7449">
            <v>0</v>
          </cell>
          <cell r="H7449">
            <v>0</v>
          </cell>
          <cell r="I7449">
            <v>0</v>
          </cell>
          <cell r="J7449">
            <v>0</v>
          </cell>
          <cell r="K7449">
            <v>0</v>
          </cell>
        </row>
        <row r="7450">
          <cell r="B7450">
            <v>0</v>
          </cell>
          <cell r="C7450">
            <v>0</v>
          </cell>
          <cell r="D7450">
            <v>0</v>
          </cell>
          <cell r="E7450">
            <v>0</v>
          </cell>
          <cell r="F7450">
            <v>0</v>
          </cell>
          <cell r="G7450">
            <v>0</v>
          </cell>
          <cell r="H7450">
            <v>0</v>
          </cell>
          <cell r="I7450">
            <v>0</v>
          </cell>
          <cell r="J7450">
            <v>0</v>
          </cell>
          <cell r="K7450">
            <v>0</v>
          </cell>
        </row>
        <row r="7451">
          <cell r="B7451">
            <v>0</v>
          </cell>
          <cell r="C7451">
            <v>0</v>
          </cell>
          <cell r="D7451">
            <v>0</v>
          </cell>
          <cell r="E7451">
            <v>0</v>
          </cell>
          <cell r="F7451">
            <v>0</v>
          </cell>
          <cell r="G7451">
            <v>0</v>
          </cell>
          <cell r="H7451">
            <v>0</v>
          </cell>
          <cell r="I7451">
            <v>0</v>
          </cell>
          <cell r="J7451">
            <v>0</v>
          </cell>
          <cell r="K7451">
            <v>0</v>
          </cell>
        </row>
        <row r="7452">
          <cell r="B7452">
            <v>0</v>
          </cell>
          <cell r="C7452">
            <v>0</v>
          </cell>
          <cell r="D7452">
            <v>0</v>
          </cell>
          <cell r="E7452">
            <v>0</v>
          </cell>
          <cell r="F7452">
            <v>0</v>
          </cell>
          <cell r="G7452">
            <v>0</v>
          </cell>
          <cell r="H7452">
            <v>0</v>
          </cell>
          <cell r="I7452">
            <v>0</v>
          </cell>
          <cell r="J7452">
            <v>0</v>
          </cell>
          <cell r="K7452">
            <v>0</v>
          </cell>
        </row>
        <row r="7453">
          <cell r="B7453">
            <v>0</v>
          </cell>
          <cell r="C7453">
            <v>0</v>
          </cell>
          <cell r="D7453">
            <v>0</v>
          </cell>
          <cell r="E7453">
            <v>0</v>
          </cell>
          <cell r="F7453">
            <v>0</v>
          </cell>
          <cell r="G7453">
            <v>0</v>
          </cell>
          <cell r="H7453">
            <v>0</v>
          </cell>
          <cell r="I7453">
            <v>0</v>
          </cell>
          <cell r="J7453">
            <v>0</v>
          </cell>
          <cell r="K7453">
            <v>0</v>
          </cell>
        </row>
        <row r="7454">
          <cell r="B7454">
            <v>0</v>
          </cell>
          <cell r="C7454">
            <v>0</v>
          </cell>
          <cell r="D7454">
            <v>0</v>
          </cell>
          <cell r="E7454">
            <v>0</v>
          </cell>
          <cell r="F7454">
            <v>0</v>
          </cell>
          <cell r="G7454">
            <v>0</v>
          </cell>
          <cell r="H7454">
            <v>0</v>
          </cell>
          <cell r="I7454">
            <v>0</v>
          </cell>
          <cell r="J7454">
            <v>0</v>
          </cell>
          <cell r="K7454">
            <v>0</v>
          </cell>
        </row>
        <row r="7455">
          <cell r="B7455">
            <v>0</v>
          </cell>
          <cell r="C7455">
            <v>0</v>
          </cell>
          <cell r="D7455">
            <v>0</v>
          </cell>
          <cell r="E7455">
            <v>0</v>
          </cell>
          <cell r="F7455">
            <v>0</v>
          </cell>
          <cell r="G7455">
            <v>0</v>
          </cell>
          <cell r="H7455">
            <v>0</v>
          </cell>
          <cell r="I7455">
            <v>0</v>
          </cell>
          <cell r="J7455">
            <v>0</v>
          </cell>
          <cell r="K7455">
            <v>0</v>
          </cell>
        </row>
        <row r="7456">
          <cell r="B7456">
            <v>0</v>
          </cell>
          <cell r="C7456">
            <v>0</v>
          </cell>
          <cell r="D7456">
            <v>0</v>
          </cell>
          <cell r="E7456">
            <v>0</v>
          </cell>
          <cell r="F7456">
            <v>0</v>
          </cell>
          <cell r="G7456">
            <v>0</v>
          </cell>
          <cell r="H7456">
            <v>0</v>
          </cell>
          <cell r="I7456">
            <v>0</v>
          </cell>
          <cell r="J7456">
            <v>0</v>
          </cell>
          <cell r="K7456">
            <v>0</v>
          </cell>
        </row>
        <row r="7457">
          <cell r="B7457">
            <v>0</v>
          </cell>
          <cell r="C7457">
            <v>0</v>
          </cell>
          <cell r="D7457">
            <v>0</v>
          </cell>
          <cell r="E7457">
            <v>0</v>
          </cell>
          <cell r="F7457">
            <v>0</v>
          </cell>
          <cell r="G7457">
            <v>0</v>
          </cell>
          <cell r="H7457">
            <v>0</v>
          </cell>
          <cell r="I7457">
            <v>0</v>
          </cell>
          <cell r="J7457">
            <v>0</v>
          </cell>
          <cell r="K7457">
            <v>0</v>
          </cell>
        </row>
        <row r="7458">
          <cell r="B7458">
            <v>0</v>
          </cell>
          <cell r="C7458">
            <v>0</v>
          </cell>
          <cell r="D7458">
            <v>0</v>
          </cell>
          <cell r="E7458">
            <v>0</v>
          </cell>
          <cell r="F7458">
            <v>0</v>
          </cell>
          <cell r="G7458">
            <v>0</v>
          </cell>
          <cell r="H7458">
            <v>0</v>
          </cell>
          <cell r="I7458">
            <v>0</v>
          </cell>
          <cell r="J7458">
            <v>0</v>
          </cell>
          <cell r="K7458">
            <v>0</v>
          </cell>
        </row>
        <row r="7459">
          <cell r="B7459">
            <v>0</v>
          </cell>
          <cell r="C7459">
            <v>0</v>
          </cell>
          <cell r="D7459">
            <v>0</v>
          </cell>
          <cell r="E7459">
            <v>0</v>
          </cell>
          <cell r="F7459">
            <v>0</v>
          </cell>
          <cell r="G7459">
            <v>0</v>
          </cell>
          <cell r="H7459">
            <v>0</v>
          </cell>
          <cell r="I7459">
            <v>0</v>
          </cell>
          <cell r="J7459">
            <v>0</v>
          </cell>
          <cell r="K7459">
            <v>0</v>
          </cell>
        </row>
        <row r="7460">
          <cell r="B7460">
            <v>0</v>
          </cell>
          <cell r="C7460">
            <v>0</v>
          </cell>
          <cell r="D7460">
            <v>0</v>
          </cell>
          <cell r="E7460">
            <v>0</v>
          </cell>
          <cell r="F7460">
            <v>0</v>
          </cell>
          <cell r="G7460">
            <v>0</v>
          </cell>
          <cell r="H7460">
            <v>0</v>
          </cell>
          <cell r="I7460">
            <v>0</v>
          </cell>
          <cell r="J7460">
            <v>0</v>
          </cell>
          <cell r="K7460">
            <v>0</v>
          </cell>
        </row>
        <row r="7461">
          <cell r="B7461">
            <v>0</v>
          </cell>
          <cell r="C7461">
            <v>0</v>
          </cell>
          <cell r="D7461">
            <v>0</v>
          </cell>
          <cell r="E7461">
            <v>0</v>
          </cell>
          <cell r="F7461">
            <v>0</v>
          </cell>
          <cell r="G7461">
            <v>0</v>
          </cell>
          <cell r="H7461">
            <v>0</v>
          </cell>
          <cell r="I7461">
            <v>0</v>
          </cell>
          <cell r="J7461">
            <v>0</v>
          </cell>
          <cell r="K7461">
            <v>0</v>
          </cell>
        </row>
        <row r="7462">
          <cell r="B7462">
            <v>0</v>
          </cell>
          <cell r="C7462">
            <v>0</v>
          </cell>
          <cell r="D7462">
            <v>0</v>
          </cell>
          <cell r="E7462">
            <v>0</v>
          </cell>
          <cell r="F7462">
            <v>0</v>
          </cell>
          <cell r="G7462">
            <v>0</v>
          </cell>
          <cell r="H7462">
            <v>0</v>
          </cell>
          <cell r="I7462">
            <v>0</v>
          </cell>
          <cell r="J7462">
            <v>0</v>
          </cell>
          <cell r="K7462">
            <v>0</v>
          </cell>
        </row>
        <row r="7463">
          <cell r="B7463">
            <v>0</v>
          </cell>
          <cell r="C7463">
            <v>0</v>
          </cell>
          <cell r="D7463">
            <v>0</v>
          </cell>
          <cell r="E7463">
            <v>0</v>
          </cell>
          <cell r="F7463">
            <v>0</v>
          </cell>
          <cell r="G7463">
            <v>0</v>
          </cell>
          <cell r="H7463">
            <v>0</v>
          </cell>
          <cell r="I7463">
            <v>0</v>
          </cell>
          <cell r="J7463">
            <v>0</v>
          </cell>
          <cell r="K7463">
            <v>0</v>
          </cell>
        </row>
        <row r="7464">
          <cell r="B7464">
            <v>0</v>
          </cell>
          <cell r="C7464">
            <v>0</v>
          </cell>
          <cell r="D7464">
            <v>0</v>
          </cell>
          <cell r="E7464">
            <v>0</v>
          </cell>
          <cell r="F7464">
            <v>0</v>
          </cell>
          <cell r="G7464">
            <v>0</v>
          </cell>
          <cell r="H7464">
            <v>0</v>
          </cell>
          <cell r="I7464">
            <v>0</v>
          </cell>
          <cell r="J7464">
            <v>0</v>
          </cell>
          <cell r="K7464">
            <v>0</v>
          </cell>
        </row>
        <row r="7465">
          <cell r="B7465">
            <v>0</v>
          </cell>
          <cell r="C7465">
            <v>0</v>
          </cell>
          <cell r="D7465">
            <v>0</v>
          </cell>
          <cell r="E7465">
            <v>0</v>
          </cell>
          <cell r="F7465">
            <v>0</v>
          </cell>
          <cell r="G7465">
            <v>0</v>
          </cell>
          <cell r="H7465">
            <v>0</v>
          </cell>
          <cell r="I7465">
            <v>0</v>
          </cell>
          <cell r="J7465">
            <v>0</v>
          </cell>
          <cell r="K7465">
            <v>0</v>
          </cell>
        </row>
        <row r="7466">
          <cell r="B7466">
            <v>0</v>
          </cell>
          <cell r="C7466">
            <v>0</v>
          </cell>
          <cell r="D7466">
            <v>0</v>
          </cell>
          <cell r="E7466">
            <v>0</v>
          </cell>
          <cell r="F7466">
            <v>0</v>
          </cell>
          <cell r="G7466">
            <v>0</v>
          </cell>
          <cell r="H7466">
            <v>0</v>
          </cell>
          <cell r="I7466">
            <v>0</v>
          </cell>
          <cell r="J7466">
            <v>0</v>
          </cell>
          <cell r="K7466">
            <v>0</v>
          </cell>
        </row>
        <row r="7467">
          <cell r="B7467">
            <v>0</v>
          </cell>
          <cell r="C7467">
            <v>0</v>
          </cell>
          <cell r="D7467">
            <v>0</v>
          </cell>
          <cell r="E7467">
            <v>0</v>
          </cell>
          <cell r="F7467">
            <v>0</v>
          </cell>
          <cell r="G7467">
            <v>0</v>
          </cell>
          <cell r="H7467">
            <v>0</v>
          </cell>
          <cell r="I7467">
            <v>0</v>
          </cell>
          <cell r="J7467">
            <v>0</v>
          </cell>
          <cell r="K7467">
            <v>0</v>
          </cell>
        </row>
        <row r="7468">
          <cell r="B7468">
            <v>0</v>
          </cell>
          <cell r="C7468">
            <v>0</v>
          </cell>
          <cell r="D7468">
            <v>0</v>
          </cell>
          <cell r="E7468">
            <v>0</v>
          </cell>
          <cell r="F7468">
            <v>0</v>
          </cell>
          <cell r="G7468">
            <v>0</v>
          </cell>
          <cell r="H7468">
            <v>0</v>
          </cell>
          <cell r="I7468">
            <v>0</v>
          </cell>
          <cell r="J7468">
            <v>0</v>
          </cell>
          <cell r="K7468">
            <v>0</v>
          </cell>
        </row>
        <row r="7469">
          <cell r="B7469">
            <v>0</v>
          </cell>
          <cell r="C7469">
            <v>0</v>
          </cell>
          <cell r="D7469">
            <v>0</v>
          </cell>
          <cell r="E7469">
            <v>0</v>
          </cell>
          <cell r="F7469">
            <v>0</v>
          </cell>
          <cell r="G7469">
            <v>0</v>
          </cell>
          <cell r="H7469">
            <v>0</v>
          </cell>
          <cell r="I7469">
            <v>0</v>
          </cell>
          <cell r="J7469">
            <v>0</v>
          </cell>
          <cell r="K7469">
            <v>0</v>
          </cell>
        </row>
        <row r="7470">
          <cell r="B7470">
            <v>0</v>
          </cell>
          <cell r="C7470">
            <v>0</v>
          </cell>
          <cell r="D7470">
            <v>0</v>
          </cell>
          <cell r="E7470">
            <v>0</v>
          </cell>
          <cell r="F7470">
            <v>0</v>
          </cell>
          <cell r="G7470">
            <v>0</v>
          </cell>
          <cell r="H7470">
            <v>0</v>
          </cell>
          <cell r="I7470">
            <v>0</v>
          </cell>
          <cell r="J7470">
            <v>0</v>
          </cell>
          <cell r="K7470">
            <v>0</v>
          </cell>
        </row>
        <row r="7471">
          <cell r="B7471">
            <v>0</v>
          </cell>
          <cell r="C7471">
            <v>0</v>
          </cell>
          <cell r="D7471">
            <v>0</v>
          </cell>
          <cell r="E7471">
            <v>0</v>
          </cell>
          <cell r="F7471">
            <v>0</v>
          </cell>
          <cell r="G7471">
            <v>0</v>
          </cell>
          <cell r="H7471">
            <v>0</v>
          </cell>
          <cell r="I7471">
            <v>0</v>
          </cell>
          <cell r="J7471">
            <v>0</v>
          </cell>
          <cell r="K7471">
            <v>0</v>
          </cell>
        </row>
        <row r="7472">
          <cell r="B7472">
            <v>0</v>
          </cell>
          <cell r="C7472">
            <v>0</v>
          </cell>
          <cell r="D7472">
            <v>0</v>
          </cell>
          <cell r="E7472">
            <v>0</v>
          </cell>
          <cell r="F7472">
            <v>0</v>
          </cell>
          <cell r="G7472">
            <v>0</v>
          </cell>
          <cell r="H7472">
            <v>0</v>
          </cell>
          <cell r="I7472">
            <v>0</v>
          </cell>
          <cell r="J7472">
            <v>0</v>
          </cell>
          <cell r="K7472">
            <v>0</v>
          </cell>
        </row>
        <row r="7473">
          <cell r="B7473">
            <v>0</v>
          </cell>
          <cell r="C7473">
            <v>0</v>
          </cell>
          <cell r="D7473">
            <v>0</v>
          </cell>
          <cell r="E7473">
            <v>0</v>
          </cell>
          <cell r="F7473">
            <v>0</v>
          </cell>
          <cell r="G7473">
            <v>0</v>
          </cell>
          <cell r="H7473">
            <v>0</v>
          </cell>
          <cell r="I7473">
            <v>0</v>
          </cell>
          <cell r="J7473">
            <v>0</v>
          </cell>
          <cell r="K7473">
            <v>0</v>
          </cell>
        </row>
        <row r="7474">
          <cell r="B7474">
            <v>0</v>
          </cell>
          <cell r="C7474">
            <v>0</v>
          </cell>
          <cell r="D7474">
            <v>0</v>
          </cell>
          <cell r="E7474">
            <v>0</v>
          </cell>
          <cell r="F7474">
            <v>0</v>
          </cell>
          <cell r="G7474">
            <v>0</v>
          </cell>
          <cell r="H7474">
            <v>0</v>
          </cell>
          <cell r="I7474">
            <v>0</v>
          </cell>
          <cell r="J7474">
            <v>0</v>
          </cell>
          <cell r="K7474">
            <v>0</v>
          </cell>
        </row>
        <row r="7475">
          <cell r="B7475">
            <v>0</v>
          </cell>
          <cell r="C7475">
            <v>0</v>
          </cell>
          <cell r="D7475">
            <v>0</v>
          </cell>
          <cell r="E7475">
            <v>0</v>
          </cell>
          <cell r="F7475">
            <v>0</v>
          </cell>
          <cell r="G7475">
            <v>0</v>
          </cell>
          <cell r="H7475">
            <v>0</v>
          </cell>
          <cell r="I7475">
            <v>0</v>
          </cell>
          <cell r="J7475">
            <v>0</v>
          </cell>
          <cell r="K7475">
            <v>0</v>
          </cell>
        </row>
        <row r="7476">
          <cell r="B7476">
            <v>0</v>
          </cell>
          <cell r="C7476">
            <v>0</v>
          </cell>
          <cell r="D7476">
            <v>0</v>
          </cell>
          <cell r="E7476">
            <v>0</v>
          </cell>
          <cell r="F7476">
            <v>0</v>
          </cell>
          <cell r="G7476">
            <v>0</v>
          </cell>
          <cell r="H7476">
            <v>0</v>
          </cell>
          <cell r="I7476">
            <v>0</v>
          </cell>
          <cell r="J7476">
            <v>0</v>
          </cell>
          <cell r="K7476">
            <v>0</v>
          </cell>
        </row>
        <row r="7477">
          <cell r="B7477">
            <v>0</v>
          </cell>
          <cell r="C7477">
            <v>0</v>
          </cell>
          <cell r="D7477">
            <v>0</v>
          </cell>
          <cell r="E7477">
            <v>0</v>
          </cell>
          <cell r="F7477">
            <v>0</v>
          </cell>
          <cell r="G7477">
            <v>0</v>
          </cell>
          <cell r="H7477">
            <v>0</v>
          </cell>
          <cell r="I7477">
            <v>0</v>
          </cell>
          <cell r="J7477">
            <v>0</v>
          </cell>
          <cell r="K7477">
            <v>0</v>
          </cell>
        </row>
        <row r="7478">
          <cell r="B7478">
            <v>0</v>
          </cell>
          <cell r="C7478">
            <v>0</v>
          </cell>
          <cell r="D7478">
            <v>0</v>
          </cell>
          <cell r="E7478">
            <v>0</v>
          </cell>
          <cell r="F7478">
            <v>0</v>
          </cell>
          <cell r="G7478">
            <v>0</v>
          </cell>
          <cell r="H7478">
            <v>0</v>
          </cell>
          <cell r="I7478">
            <v>0</v>
          </cell>
          <cell r="J7478">
            <v>0</v>
          </cell>
          <cell r="K7478">
            <v>0</v>
          </cell>
        </row>
        <row r="7479">
          <cell r="B7479">
            <v>0</v>
          </cell>
          <cell r="C7479">
            <v>0</v>
          </cell>
          <cell r="D7479">
            <v>0</v>
          </cell>
          <cell r="E7479">
            <v>0</v>
          </cell>
          <cell r="F7479">
            <v>0</v>
          </cell>
          <cell r="G7479">
            <v>0</v>
          </cell>
          <cell r="H7479">
            <v>0</v>
          </cell>
          <cell r="I7479">
            <v>0</v>
          </cell>
          <cell r="J7479">
            <v>0</v>
          </cell>
          <cell r="K7479">
            <v>0</v>
          </cell>
        </row>
        <row r="7480">
          <cell r="B7480">
            <v>0</v>
          </cell>
          <cell r="C7480">
            <v>0</v>
          </cell>
          <cell r="D7480">
            <v>0</v>
          </cell>
          <cell r="E7480">
            <v>0</v>
          </cell>
          <cell r="F7480">
            <v>0</v>
          </cell>
          <cell r="G7480">
            <v>0</v>
          </cell>
          <cell r="H7480">
            <v>0</v>
          </cell>
          <cell r="I7480">
            <v>0</v>
          </cell>
          <cell r="J7480">
            <v>0</v>
          </cell>
          <cell r="K7480">
            <v>0</v>
          </cell>
        </row>
        <row r="7481">
          <cell r="B7481">
            <v>0</v>
          </cell>
          <cell r="C7481">
            <v>0</v>
          </cell>
          <cell r="D7481">
            <v>0</v>
          </cell>
          <cell r="E7481">
            <v>0</v>
          </cell>
          <cell r="F7481">
            <v>0</v>
          </cell>
          <cell r="G7481">
            <v>0</v>
          </cell>
          <cell r="H7481">
            <v>0</v>
          </cell>
          <cell r="I7481">
            <v>0</v>
          </cell>
          <cell r="J7481">
            <v>0</v>
          </cell>
          <cell r="K7481">
            <v>0</v>
          </cell>
        </row>
        <row r="7482">
          <cell r="B7482">
            <v>0</v>
          </cell>
          <cell r="C7482">
            <v>0</v>
          </cell>
          <cell r="D7482">
            <v>0</v>
          </cell>
          <cell r="E7482">
            <v>0</v>
          </cell>
          <cell r="F7482">
            <v>0</v>
          </cell>
          <cell r="G7482">
            <v>0</v>
          </cell>
          <cell r="H7482">
            <v>0</v>
          </cell>
          <cell r="I7482">
            <v>0</v>
          </cell>
          <cell r="J7482">
            <v>0</v>
          </cell>
          <cell r="K7482">
            <v>0</v>
          </cell>
        </row>
        <row r="7483">
          <cell r="B7483">
            <v>0</v>
          </cell>
          <cell r="C7483">
            <v>0</v>
          </cell>
          <cell r="D7483">
            <v>0</v>
          </cell>
          <cell r="E7483">
            <v>0</v>
          </cell>
          <cell r="F7483">
            <v>0</v>
          </cell>
          <cell r="G7483">
            <v>0</v>
          </cell>
          <cell r="H7483">
            <v>0</v>
          </cell>
          <cell r="I7483">
            <v>0</v>
          </cell>
          <cell r="J7483">
            <v>0</v>
          </cell>
          <cell r="K7483">
            <v>0</v>
          </cell>
        </row>
        <row r="7484">
          <cell r="B7484">
            <v>0</v>
          </cell>
          <cell r="C7484">
            <v>0</v>
          </cell>
          <cell r="D7484">
            <v>0</v>
          </cell>
          <cell r="E7484">
            <v>0</v>
          </cell>
          <cell r="F7484">
            <v>0</v>
          </cell>
          <cell r="G7484">
            <v>0</v>
          </cell>
          <cell r="H7484">
            <v>0</v>
          </cell>
          <cell r="I7484">
            <v>0</v>
          </cell>
          <cell r="J7484">
            <v>0</v>
          </cell>
          <cell r="K7484">
            <v>0</v>
          </cell>
        </row>
        <row r="7485">
          <cell r="B7485">
            <v>0</v>
          </cell>
          <cell r="C7485">
            <v>0</v>
          </cell>
          <cell r="D7485">
            <v>0</v>
          </cell>
          <cell r="E7485">
            <v>0</v>
          </cell>
          <cell r="F7485">
            <v>0</v>
          </cell>
          <cell r="G7485">
            <v>0</v>
          </cell>
          <cell r="H7485">
            <v>0</v>
          </cell>
          <cell r="I7485">
            <v>0</v>
          </cell>
          <cell r="J7485">
            <v>0</v>
          </cell>
          <cell r="K7485">
            <v>0</v>
          </cell>
        </row>
        <row r="7486">
          <cell r="B7486">
            <v>0</v>
          </cell>
          <cell r="C7486">
            <v>0</v>
          </cell>
          <cell r="D7486">
            <v>0</v>
          </cell>
          <cell r="E7486">
            <v>0</v>
          </cell>
          <cell r="F7486">
            <v>0</v>
          </cell>
          <cell r="G7486">
            <v>0</v>
          </cell>
          <cell r="H7486">
            <v>0</v>
          </cell>
          <cell r="I7486">
            <v>0</v>
          </cell>
          <cell r="J7486">
            <v>0</v>
          </cell>
          <cell r="K7486">
            <v>0</v>
          </cell>
        </row>
        <row r="7487">
          <cell r="B7487">
            <v>0</v>
          </cell>
          <cell r="C7487">
            <v>0</v>
          </cell>
          <cell r="D7487">
            <v>0</v>
          </cell>
          <cell r="E7487">
            <v>0</v>
          </cell>
          <cell r="F7487">
            <v>0</v>
          </cell>
          <cell r="G7487">
            <v>0</v>
          </cell>
          <cell r="H7487">
            <v>0</v>
          </cell>
          <cell r="I7487">
            <v>0</v>
          </cell>
          <cell r="J7487">
            <v>0</v>
          </cell>
          <cell r="K7487">
            <v>0</v>
          </cell>
        </row>
        <row r="7488">
          <cell r="B7488">
            <v>0</v>
          </cell>
          <cell r="C7488">
            <v>0</v>
          </cell>
          <cell r="D7488">
            <v>0</v>
          </cell>
          <cell r="E7488">
            <v>0</v>
          </cell>
          <cell r="F7488">
            <v>0</v>
          </cell>
          <cell r="G7488">
            <v>0</v>
          </cell>
          <cell r="H7488">
            <v>0</v>
          </cell>
          <cell r="I7488">
            <v>0</v>
          </cell>
          <cell r="J7488">
            <v>0</v>
          </cell>
          <cell r="K7488">
            <v>0</v>
          </cell>
        </row>
        <row r="7489">
          <cell r="B7489">
            <v>0</v>
          </cell>
          <cell r="C7489">
            <v>0</v>
          </cell>
          <cell r="D7489">
            <v>0</v>
          </cell>
          <cell r="E7489">
            <v>0</v>
          </cell>
          <cell r="F7489">
            <v>0</v>
          </cell>
          <cell r="G7489">
            <v>0</v>
          </cell>
          <cell r="H7489">
            <v>0</v>
          </cell>
          <cell r="I7489">
            <v>0</v>
          </cell>
          <cell r="J7489">
            <v>0</v>
          </cell>
          <cell r="K7489">
            <v>0</v>
          </cell>
        </row>
        <row r="7490">
          <cell r="B7490">
            <v>0</v>
          </cell>
          <cell r="C7490">
            <v>0</v>
          </cell>
          <cell r="D7490">
            <v>0</v>
          </cell>
          <cell r="E7490">
            <v>0</v>
          </cell>
          <cell r="F7490">
            <v>0</v>
          </cell>
          <cell r="G7490">
            <v>0</v>
          </cell>
          <cell r="H7490">
            <v>0</v>
          </cell>
          <cell r="I7490">
            <v>0</v>
          </cell>
          <cell r="J7490">
            <v>0</v>
          </cell>
          <cell r="K7490">
            <v>0</v>
          </cell>
        </row>
        <row r="7491">
          <cell r="B7491">
            <v>0</v>
          </cell>
          <cell r="C7491">
            <v>0</v>
          </cell>
          <cell r="D7491">
            <v>0</v>
          </cell>
          <cell r="E7491">
            <v>0</v>
          </cell>
          <cell r="F7491">
            <v>0</v>
          </cell>
          <cell r="G7491">
            <v>0</v>
          </cell>
          <cell r="H7491">
            <v>0</v>
          </cell>
          <cell r="I7491">
            <v>0</v>
          </cell>
          <cell r="J7491">
            <v>0</v>
          </cell>
          <cell r="K7491">
            <v>0</v>
          </cell>
        </row>
        <row r="7492">
          <cell r="B7492">
            <v>0</v>
          </cell>
          <cell r="C7492">
            <v>0</v>
          </cell>
          <cell r="D7492">
            <v>0</v>
          </cell>
          <cell r="E7492">
            <v>0</v>
          </cell>
          <cell r="F7492">
            <v>0</v>
          </cell>
          <cell r="G7492">
            <v>0</v>
          </cell>
          <cell r="H7492">
            <v>0</v>
          </cell>
          <cell r="I7492">
            <v>0</v>
          </cell>
          <cell r="J7492">
            <v>0</v>
          </cell>
          <cell r="K7492">
            <v>0</v>
          </cell>
        </row>
        <row r="7493">
          <cell r="B7493">
            <v>0</v>
          </cell>
          <cell r="C7493">
            <v>0</v>
          </cell>
          <cell r="D7493">
            <v>0</v>
          </cell>
          <cell r="E7493">
            <v>0</v>
          </cell>
          <cell r="F7493">
            <v>0</v>
          </cell>
          <cell r="G7493">
            <v>0</v>
          </cell>
          <cell r="H7493">
            <v>0</v>
          </cell>
          <cell r="I7493">
            <v>0</v>
          </cell>
          <cell r="J7493">
            <v>0</v>
          </cell>
          <cell r="K7493">
            <v>0</v>
          </cell>
        </row>
        <row r="7494">
          <cell r="B7494">
            <v>0</v>
          </cell>
          <cell r="C7494">
            <v>0</v>
          </cell>
          <cell r="D7494">
            <v>0</v>
          </cell>
          <cell r="E7494">
            <v>0</v>
          </cell>
          <cell r="F7494">
            <v>0</v>
          </cell>
          <cell r="G7494">
            <v>0</v>
          </cell>
          <cell r="H7494">
            <v>0</v>
          </cell>
          <cell r="I7494">
            <v>0</v>
          </cell>
          <cell r="J7494">
            <v>0</v>
          </cell>
          <cell r="K7494">
            <v>0</v>
          </cell>
        </row>
        <row r="7495">
          <cell r="B7495">
            <v>0</v>
          </cell>
          <cell r="C7495">
            <v>0</v>
          </cell>
          <cell r="D7495">
            <v>0</v>
          </cell>
          <cell r="E7495">
            <v>0</v>
          </cell>
          <cell r="F7495">
            <v>0</v>
          </cell>
          <cell r="G7495">
            <v>0</v>
          </cell>
          <cell r="H7495">
            <v>0</v>
          </cell>
          <cell r="I7495">
            <v>0</v>
          </cell>
          <cell r="J7495">
            <v>0</v>
          </cell>
          <cell r="K7495">
            <v>0</v>
          </cell>
        </row>
        <row r="7496">
          <cell r="B7496">
            <v>0</v>
          </cell>
          <cell r="C7496">
            <v>0</v>
          </cell>
          <cell r="D7496">
            <v>0</v>
          </cell>
          <cell r="E7496">
            <v>0</v>
          </cell>
          <cell r="F7496">
            <v>0</v>
          </cell>
          <cell r="G7496">
            <v>0</v>
          </cell>
          <cell r="H7496">
            <v>0</v>
          </cell>
          <cell r="I7496">
            <v>0</v>
          </cell>
          <cell r="J7496">
            <v>0</v>
          </cell>
          <cell r="K7496">
            <v>0</v>
          </cell>
        </row>
        <row r="7497">
          <cell r="B7497">
            <v>0</v>
          </cell>
          <cell r="C7497">
            <v>0</v>
          </cell>
          <cell r="D7497">
            <v>0</v>
          </cell>
          <cell r="E7497">
            <v>0</v>
          </cell>
          <cell r="F7497">
            <v>0</v>
          </cell>
          <cell r="G7497">
            <v>0</v>
          </cell>
          <cell r="H7497">
            <v>0</v>
          </cell>
          <cell r="I7497">
            <v>0</v>
          </cell>
          <cell r="J7497">
            <v>0</v>
          </cell>
          <cell r="K7497">
            <v>0</v>
          </cell>
        </row>
        <row r="7498">
          <cell r="B7498">
            <v>0</v>
          </cell>
          <cell r="C7498">
            <v>0</v>
          </cell>
          <cell r="D7498">
            <v>0</v>
          </cell>
          <cell r="E7498">
            <v>0</v>
          </cell>
          <cell r="F7498">
            <v>0</v>
          </cell>
          <cell r="G7498">
            <v>0</v>
          </cell>
          <cell r="H7498">
            <v>0</v>
          </cell>
          <cell r="I7498">
            <v>0</v>
          </cell>
          <cell r="J7498">
            <v>0</v>
          </cell>
          <cell r="K7498">
            <v>0</v>
          </cell>
        </row>
        <row r="7499">
          <cell r="B7499">
            <v>0</v>
          </cell>
          <cell r="C7499">
            <v>0</v>
          </cell>
          <cell r="D7499">
            <v>0</v>
          </cell>
          <cell r="E7499">
            <v>0</v>
          </cell>
          <cell r="F7499">
            <v>0</v>
          </cell>
          <cell r="G7499">
            <v>0</v>
          </cell>
          <cell r="H7499">
            <v>0</v>
          </cell>
          <cell r="I7499">
            <v>0</v>
          </cell>
          <cell r="J7499">
            <v>0</v>
          </cell>
          <cell r="K7499">
            <v>0</v>
          </cell>
        </row>
        <row r="7500">
          <cell r="B7500">
            <v>0</v>
          </cell>
          <cell r="C7500">
            <v>0</v>
          </cell>
          <cell r="D7500">
            <v>0</v>
          </cell>
          <cell r="E7500">
            <v>0</v>
          </cell>
          <cell r="F7500">
            <v>0</v>
          </cell>
          <cell r="G7500">
            <v>0</v>
          </cell>
          <cell r="H7500">
            <v>0</v>
          </cell>
          <cell r="I7500">
            <v>0</v>
          </cell>
          <cell r="J7500">
            <v>0</v>
          </cell>
          <cell r="K7500">
            <v>0</v>
          </cell>
        </row>
        <row r="7501">
          <cell r="B7501">
            <v>0</v>
          </cell>
          <cell r="C7501">
            <v>0</v>
          </cell>
          <cell r="D7501">
            <v>0</v>
          </cell>
          <cell r="E7501">
            <v>0</v>
          </cell>
          <cell r="F7501">
            <v>0</v>
          </cell>
          <cell r="G7501">
            <v>0</v>
          </cell>
          <cell r="H7501">
            <v>0</v>
          </cell>
          <cell r="I7501">
            <v>0</v>
          </cell>
          <cell r="J7501">
            <v>0</v>
          </cell>
          <cell r="K7501">
            <v>0</v>
          </cell>
        </row>
        <row r="7502">
          <cell r="B7502">
            <v>0</v>
          </cell>
          <cell r="C7502">
            <v>0</v>
          </cell>
          <cell r="D7502">
            <v>0</v>
          </cell>
          <cell r="E7502">
            <v>0</v>
          </cell>
          <cell r="F7502">
            <v>0</v>
          </cell>
          <cell r="G7502">
            <v>0</v>
          </cell>
          <cell r="H7502">
            <v>0</v>
          </cell>
          <cell r="I7502">
            <v>0</v>
          </cell>
          <cell r="J7502">
            <v>0</v>
          </cell>
          <cell r="K7502">
            <v>0</v>
          </cell>
        </row>
        <row r="7503">
          <cell r="B7503">
            <v>0</v>
          </cell>
          <cell r="C7503">
            <v>0</v>
          </cell>
          <cell r="D7503">
            <v>0</v>
          </cell>
          <cell r="E7503">
            <v>0</v>
          </cell>
          <cell r="F7503">
            <v>0</v>
          </cell>
          <cell r="G7503">
            <v>0</v>
          </cell>
          <cell r="H7503">
            <v>0</v>
          </cell>
          <cell r="I7503">
            <v>0</v>
          </cell>
          <cell r="J7503">
            <v>0</v>
          </cell>
          <cell r="K7503">
            <v>0</v>
          </cell>
        </row>
        <row r="7504">
          <cell r="B7504">
            <v>0</v>
          </cell>
          <cell r="C7504">
            <v>0</v>
          </cell>
          <cell r="D7504">
            <v>0</v>
          </cell>
          <cell r="E7504">
            <v>0</v>
          </cell>
          <cell r="F7504">
            <v>0</v>
          </cell>
          <cell r="G7504">
            <v>0</v>
          </cell>
          <cell r="H7504">
            <v>0</v>
          </cell>
          <cell r="I7504">
            <v>0</v>
          </cell>
          <cell r="J7504">
            <v>0</v>
          </cell>
          <cell r="K7504">
            <v>0</v>
          </cell>
        </row>
        <row r="7505">
          <cell r="B7505">
            <v>0</v>
          </cell>
          <cell r="C7505">
            <v>0</v>
          </cell>
          <cell r="D7505">
            <v>0</v>
          </cell>
          <cell r="E7505">
            <v>0</v>
          </cell>
          <cell r="F7505">
            <v>0</v>
          </cell>
          <cell r="G7505">
            <v>0</v>
          </cell>
          <cell r="H7505">
            <v>0</v>
          </cell>
          <cell r="I7505">
            <v>0</v>
          </cell>
          <cell r="J7505">
            <v>0</v>
          </cell>
          <cell r="K7505">
            <v>0</v>
          </cell>
        </row>
        <row r="7506">
          <cell r="B7506">
            <v>0</v>
          </cell>
          <cell r="C7506">
            <v>0</v>
          </cell>
          <cell r="D7506">
            <v>0</v>
          </cell>
          <cell r="E7506">
            <v>0</v>
          </cell>
          <cell r="F7506">
            <v>0</v>
          </cell>
          <cell r="G7506">
            <v>0</v>
          </cell>
          <cell r="H7506">
            <v>0</v>
          </cell>
          <cell r="I7506">
            <v>0</v>
          </cell>
          <cell r="J7506">
            <v>0</v>
          </cell>
          <cell r="K7506">
            <v>0</v>
          </cell>
        </row>
        <row r="7507">
          <cell r="B7507">
            <v>0</v>
          </cell>
          <cell r="C7507">
            <v>0</v>
          </cell>
          <cell r="D7507">
            <v>0</v>
          </cell>
          <cell r="E7507">
            <v>0</v>
          </cell>
          <cell r="F7507">
            <v>0</v>
          </cell>
          <cell r="G7507">
            <v>0</v>
          </cell>
          <cell r="H7507">
            <v>0</v>
          </cell>
          <cell r="I7507">
            <v>0</v>
          </cell>
          <cell r="J7507">
            <v>0</v>
          </cell>
          <cell r="K7507">
            <v>0</v>
          </cell>
        </row>
        <row r="7508">
          <cell r="B7508">
            <v>0</v>
          </cell>
          <cell r="C7508">
            <v>0</v>
          </cell>
          <cell r="D7508">
            <v>0</v>
          </cell>
          <cell r="E7508">
            <v>0</v>
          </cell>
          <cell r="F7508">
            <v>0</v>
          </cell>
          <cell r="G7508">
            <v>0</v>
          </cell>
          <cell r="H7508">
            <v>0</v>
          </cell>
          <cell r="I7508">
            <v>0</v>
          </cell>
          <cell r="J7508">
            <v>0</v>
          </cell>
          <cell r="K7508">
            <v>0</v>
          </cell>
        </row>
        <row r="7509">
          <cell r="B7509">
            <v>0</v>
          </cell>
          <cell r="C7509">
            <v>0</v>
          </cell>
          <cell r="D7509">
            <v>0</v>
          </cell>
          <cell r="E7509">
            <v>0</v>
          </cell>
          <cell r="F7509">
            <v>0</v>
          </cell>
          <cell r="G7509">
            <v>0</v>
          </cell>
          <cell r="H7509">
            <v>0</v>
          </cell>
          <cell r="I7509">
            <v>0</v>
          </cell>
          <cell r="J7509">
            <v>0</v>
          </cell>
          <cell r="K7509">
            <v>0</v>
          </cell>
        </row>
        <row r="7510">
          <cell r="B7510">
            <v>0</v>
          </cell>
          <cell r="C7510">
            <v>0</v>
          </cell>
          <cell r="D7510">
            <v>0</v>
          </cell>
          <cell r="E7510">
            <v>0</v>
          </cell>
          <cell r="F7510">
            <v>0</v>
          </cell>
          <cell r="G7510">
            <v>0</v>
          </cell>
          <cell r="H7510">
            <v>0</v>
          </cell>
          <cell r="I7510">
            <v>0</v>
          </cell>
          <cell r="J7510">
            <v>0</v>
          </cell>
          <cell r="K7510">
            <v>0</v>
          </cell>
        </row>
        <row r="7511">
          <cell r="B7511">
            <v>0</v>
          </cell>
          <cell r="C7511">
            <v>0</v>
          </cell>
          <cell r="D7511">
            <v>0</v>
          </cell>
          <cell r="E7511">
            <v>0</v>
          </cell>
          <cell r="F7511">
            <v>0</v>
          </cell>
          <cell r="G7511">
            <v>0</v>
          </cell>
          <cell r="H7511">
            <v>0</v>
          </cell>
          <cell r="I7511">
            <v>0</v>
          </cell>
          <cell r="J7511">
            <v>0</v>
          </cell>
          <cell r="K7511">
            <v>0</v>
          </cell>
        </row>
        <row r="7512">
          <cell r="B7512">
            <v>0</v>
          </cell>
          <cell r="C7512">
            <v>0</v>
          </cell>
          <cell r="D7512">
            <v>0</v>
          </cell>
          <cell r="E7512">
            <v>0</v>
          </cell>
          <cell r="F7512">
            <v>0</v>
          </cell>
          <cell r="G7512">
            <v>0</v>
          </cell>
          <cell r="H7512">
            <v>0</v>
          </cell>
          <cell r="I7512">
            <v>0</v>
          </cell>
          <cell r="J7512">
            <v>0</v>
          </cell>
          <cell r="K7512">
            <v>0</v>
          </cell>
        </row>
        <row r="7513">
          <cell r="B7513">
            <v>0</v>
          </cell>
          <cell r="C7513">
            <v>0</v>
          </cell>
          <cell r="D7513">
            <v>0</v>
          </cell>
          <cell r="E7513">
            <v>0</v>
          </cell>
          <cell r="F7513">
            <v>0</v>
          </cell>
          <cell r="G7513">
            <v>0</v>
          </cell>
          <cell r="H7513">
            <v>0</v>
          </cell>
          <cell r="I7513">
            <v>0</v>
          </cell>
          <cell r="J7513">
            <v>0</v>
          </cell>
          <cell r="K7513">
            <v>0</v>
          </cell>
        </row>
        <row r="7514">
          <cell r="B7514">
            <v>0</v>
          </cell>
          <cell r="C7514">
            <v>0</v>
          </cell>
          <cell r="D7514">
            <v>0</v>
          </cell>
          <cell r="E7514">
            <v>0</v>
          </cell>
          <cell r="F7514">
            <v>0</v>
          </cell>
          <cell r="G7514">
            <v>0</v>
          </cell>
          <cell r="H7514">
            <v>0</v>
          </cell>
          <cell r="I7514">
            <v>0</v>
          </cell>
          <cell r="J7514">
            <v>0</v>
          </cell>
          <cell r="K7514">
            <v>0</v>
          </cell>
        </row>
        <row r="7515">
          <cell r="B7515">
            <v>0</v>
          </cell>
          <cell r="C7515">
            <v>0</v>
          </cell>
          <cell r="D7515">
            <v>0</v>
          </cell>
          <cell r="E7515">
            <v>0</v>
          </cell>
          <cell r="F7515">
            <v>0</v>
          </cell>
          <cell r="G7515">
            <v>0</v>
          </cell>
          <cell r="H7515">
            <v>0</v>
          </cell>
          <cell r="I7515">
            <v>0</v>
          </cell>
          <cell r="J7515">
            <v>0</v>
          </cell>
          <cell r="K7515">
            <v>0</v>
          </cell>
        </row>
        <row r="7516">
          <cell r="B7516">
            <v>0</v>
          </cell>
          <cell r="C7516">
            <v>0</v>
          </cell>
          <cell r="D7516">
            <v>0</v>
          </cell>
          <cell r="E7516">
            <v>0</v>
          </cell>
          <cell r="F7516">
            <v>0</v>
          </cell>
          <cell r="G7516">
            <v>0</v>
          </cell>
          <cell r="H7516">
            <v>0</v>
          </cell>
          <cell r="I7516">
            <v>0</v>
          </cell>
          <cell r="J7516">
            <v>0</v>
          </cell>
          <cell r="K7516">
            <v>0</v>
          </cell>
        </row>
        <row r="7517">
          <cell r="B7517">
            <v>0</v>
          </cell>
          <cell r="C7517">
            <v>0</v>
          </cell>
          <cell r="D7517">
            <v>0</v>
          </cell>
          <cell r="E7517">
            <v>0</v>
          </cell>
          <cell r="F7517">
            <v>0</v>
          </cell>
          <cell r="G7517">
            <v>0</v>
          </cell>
          <cell r="H7517">
            <v>0</v>
          </cell>
          <cell r="I7517">
            <v>0</v>
          </cell>
          <cell r="J7517">
            <v>0</v>
          </cell>
          <cell r="K7517">
            <v>0</v>
          </cell>
        </row>
        <row r="7518">
          <cell r="B7518">
            <v>0</v>
          </cell>
          <cell r="C7518">
            <v>0</v>
          </cell>
          <cell r="D7518">
            <v>0</v>
          </cell>
          <cell r="E7518">
            <v>0</v>
          </cell>
          <cell r="F7518">
            <v>0</v>
          </cell>
          <cell r="G7518">
            <v>0</v>
          </cell>
          <cell r="H7518">
            <v>0</v>
          </cell>
          <cell r="I7518">
            <v>0</v>
          </cell>
          <cell r="J7518">
            <v>0</v>
          </cell>
          <cell r="K7518">
            <v>0</v>
          </cell>
        </row>
        <row r="7519">
          <cell r="B7519">
            <v>0</v>
          </cell>
          <cell r="C7519">
            <v>0</v>
          </cell>
          <cell r="D7519">
            <v>0</v>
          </cell>
          <cell r="E7519">
            <v>0</v>
          </cell>
          <cell r="F7519">
            <v>0</v>
          </cell>
          <cell r="G7519">
            <v>0</v>
          </cell>
          <cell r="H7519">
            <v>0</v>
          </cell>
          <cell r="I7519">
            <v>0</v>
          </cell>
          <cell r="J7519">
            <v>0</v>
          </cell>
          <cell r="K7519">
            <v>0</v>
          </cell>
        </row>
        <row r="7520">
          <cell r="B7520">
            <v>0</v>
          </cell>
          <cell r="C7520">
            <v>0</v>
          </cell>
          <cell r="D7520">
            <v>0</v>
          </cell>
          <cell r="E7520">
            <v>0</v>
          </cell>
          <cell r="F7520">
            <v>0</v>
          </cell>
          <cell r="G7520">
            <v>0</v>
          </cell>
          <cell r="H7520">
            <v>0</v>
          </cell>
          <cell r="I7520">
            <v>0</v>
          </cell>
          <cell r="J7520">
            <v>0</v>
          </cell>
          <cell r="K7520">
            <v>0</v>
          </cell>
        </row>
        <row r="7521">
          <cell r="B7521">
            <v>0</v>
          </cell>
          <cell r="C7521">
            <v>0</v>
          </cell>
          <cell r="D7521">
            <v>0</v>
          </cell>
          <cell r="E7521">
            <v>0</v>
          </cell>
          <cell r="F7521">
            <v>0</v>
          </cell>
          <cell r="G7521">
            <v>0</v>
          </cell>
          <cell r="H7521">
            <v>0</v>
          </cell>
          <cell r="I7521">
            <v>0</v>
          </cell>
          <cell r="J7521">
            <v>0</v>
          </cell>
          <cell r="K7521">
            <v>0</v>
          </cell>
        </row>
        <row r="7522">
          <cell r="B7522">
            <v>0</v>
          </cell>
          <cell r="C7522">
            <v>0</v>
          </cell>
          <cell r="D7522">
            <v>0</v>
          </cell>
          <cell r="E7522">
            <v>0</v>
          </cell>
          <cell r="F7522">
            <v>0</v>
          </cell>
          <cell r="G7522">
            <v>0</v>
          </cell>
          <cell r="H7522">
            <v>0</v>
          </cell>
          <cell r="I7522">
            <v>0</v>
          </cell>
          <cell r="J7522">
            <v>0</v>
          </cell>
          <cell r="K7522">
            <v>0</v>
          </cell>
        </row>
        <row r="7523">
          <cell r="B7523">
            <v>0</v>
          </cell>
          <cell r="C7523">
            <v>0</v>
          </cell>
          <cell r="D7523">
            <v>0</v>
          </cell>
          <cell r="E7523">
            <v>0</v>
          </cell>
          <cell r="F7523">
            <v>0</v>
          </cell>
          <cell r="G7523">
            <v>0</v>
          </cell>
          <cell r="H7523">
            <v>0</v>
          </cell>
          <cell r="I7523">
            <v>0</v>
          </cell>
          <cell r="J7523">
            <v>0</v>
          </cell>
          <cell r="K7523">
            <v>0</v>
          </cell>
        </row>
        <row r="7524">
          <cell r="B7524">
            <v>0</v>
          </cell>
          <cell r="C7524">
            <v>0</v>
          </cell>
          <cell r="D7524">
            <v>0</v>
          </cell>
          <cell r="E7524">
            <v>0</v>
          </cell>
          <cell r="F7524">
            <v>0</v>
          </cell>
          <cell r="G7524">
            <v>0</v>
          </cell>
          <cell r="H7524">
            <v>0</v>
          </cell>
          <cell r="I7524">
            <v>0</v>
          </cell>
          <cell r="J7524">
            <v>0</v>
          </cell>
          <cell r="K7524">
            <v>0</v>
          </cell>
        </row>
        <row r="7525">
          <cell r="B7525">
            <v>0</v>
          </cell>
          <cell r="C7525">
            <v>0</v>
          </cell>
          <cell r="D7525">
            <v>0</v>
          </cell>
          <cell r="E7525">
            <v>0</v>
          </cell>
          <cell r="F7525">
            <v>0</v>
          </cell>
          <cell r="G7525">
            <v>0</v>
          </cell>
          <cell r="H7525">
            <v>0</v>
          </cell>
          <cell r="I7525">
            <v>0</v>
          </cell>
          <cell r="J7525">
            <v>0</v>
          </cell>
          <cell r="K7525">
            <v>0</v>
          </cell>
        </row>
        <row r="7526">
          <cell r="B7526">
            <v>0</v>
          </cell>
          <cell r="C7526">
            <v>0</v>
          </cell>
          <cell r="D7526">
            <v>0</v>
          </cell>
          <cell r="E7526">
            <v>0</v>
          </cell>
          <cell r="F7526">
            <v>0</v>
          </cell>
          <cell r="G7526">
            <v>0</v>
          </cell>
          <cell r="H7526">
            <v>0</v>
          </cell>
          <cell r="I7526">
            <v>0</v>
          </cell>
          <cell r="J7526">
            <v>0</v>
          </cell>
          <cell r="K7526">
            <v>0</v>
          </cell>
        </row>
        <row r="7527">
          <cell r="B7527">
            <v>0</v>
          </cell>
          <cell r="C7527">
            <v>0</v>
          </cell>
          <cell r="D7527">
            <v>0</v>
          </cell>
          <cell r="E7527">
            <v>0</v>
          </cell>
          <cell r="F7527">
            <v>0</v>
          </cell>
          <cell r="G7527">
            <v>0</v>
          </cell>
          <cell r="H7527">
            <v>0</v>
          </cell>
          <cell r="I7527">
            <v>0</v>
          </cell>
          <cell r="J7527">
            <v>0</v>
          </cell>
          <cell r="K7527">
            <v>0</v>
          </cell>
        </row>
        <row r="7528">
          <cell r="B7528">
            <v>0</v>
          </cell>
          <cell r="C7528">
            <v>0</v>
          </cell>
          <cell r="D7528">
            <v>0</v>
          </cell>
          <cell r="E7528">
            <v>0</v>
          </cell>
          <cell r="F7528">
            <v>0</v>
          </cell>
          <cell r="G7528">
            <v>0</v>
          </cell>
          <cell r="H7528">
            <v>0</v>
          </cell>
          <cell r="I7528">
            <v>0</v>
          </cell>
          <cell r="J7528">
            <v>0</v>
          </cell>
          <cell r="K7528">
            <v>0</v>
          </cell>
        </row>
        <row r="7529">
          <cell r="B7529">
            <v>0</v>
          </cell>
          <cell r="C7529">
            <v>0</v>
          </cell>
          <cell r="D7529">
            <v>0</v>
          </cell>
          <cell r="E7529">
            <v>0</v>
          </cell>
          <cell r="F7529">
            <v>0</v>
          </cell>
          <cell r="G7529">
            <v>0</v>
          </cell>
          <cell r="H7529">
            <v>0</v>
          </cell>
          <cell r="I7529">
            <v>0</v>
          </cell>
          <cell r="J7529">
            <v>0</v>
          </cell>
          <cell r="K7529">
            <v>0</v>
          </cell>
        </row>
        <row r="7530">
          <cell r="B7530">
            <v>0</v>
          </cell>
          <cell r="C7530">
            <v>0</v>
          </cell>
          <cell r="D7530">
            <v>0</v>
          </cell>
          <cell r="E7530">
            <v>0</v>
          </cell>
          <cell r="F7530">
            <v>0</v>
          </cell>
          <cell r="G7530">
            <v>0</v>
          </cell>
          <cell r="H7530">
            <v>0</v>
          </cell>
          <cell r="I7530">
            <v>0</v>
          </cell>
          <cell r="J7530">
            <v>0</v>
          </cell>
          <cell r="K7530">
            <v>0</v>
          </cell>
        </row>
        <row r="7531">
          <cell r="B7531">
            <v>0</v>
          </cell>
          <cell r="C7531">
            <v>0</v>
          </cell>
          <cell r="D7531">
            <v>0</v>
          </cell>
          <cell r="E7531">
            <v>0</v>
          </cell>
          <cell r="F7531">
            <v>0</v>
          </cell>
          <cell r="G7531">
            <v>0</v>
          </cell>
          <cell r="H7531">
            <v>0</v>
          </cell>
          <cell r="I7531">
            <v>0</v>
          </cell>
          <cell r="J7531">
            <v>0</v>
          </cell>
          <cell r="K7531">
            <v>0</v>
          </cell>
        </row>
        <row r="7532">
          <cell r="B7532">
            <v>0</v>
          </cell>
          <cell r="C7532">
            <v>0</v>
          </cell>
          <cell r="D7532">
            <v>0</v>
          </cell>
          <cell r="E7532">
            <v>0</v>
          </cell>
          <cell r="F7532">
            <v>0</v>
          </cell>
          <cell r="G7532">
            <v>0</v>
          </cell>
          <cell r="H7532">
            <v>0</v>
          </cell>
          <cell r="I7532">
            <v>0</v>
          </cell>
          <cell r="J7532">
            <v>0</v>
          </cell>
          <cell r="K7532">
            <v>0</v>
          </cell>
        </row>
        <row r="7533">
          <cell r="B7533">
            <v>0</v>
          </cell>
          <cell r="C7533">
            <v>0</v>
          </cell>
          <cell r="D7533">
            <v>0</v>
          </cell>
          <cell r="E7533">
            <v>0</v>
          </cell>
          <cell r="F7533">
            <v>0</v>
          </cell>
          <cell r="G7533">
            <v>0</v>
          </cell>
          <cell r="H7533">
            <v>0</v>
          </cell>
          <cell r="I7533">
            <v>0</v>
          </cell>
          <cell r="J7533">
            <v>0</v>
          </cell>
          <cell r="K7533">
            <v>0</v>
          </cell>
        </row>
        <row r="7534">
          <cell r="B7534">
            <v>0</v>
          </cell>
          <cell r="C7534">
            <v>0</v>
          </cell>
          <cell r="D7534">
            <v>0</v>
          </cell>
          <cell r="E7534">
            <v>0</v>
          </cell>
          <cell r="F7534">
            <v>0</v>
          </cell>
          <cell r="G7534">
            <v>0</v>
          </cell>
          <cell r="H7534">
            <v>0</v>
          </cell>
          <cell r="I7534">
            <v>0</v>
          </cell>
          <cell r="J7534">
            <v>0</v>
          </cell>
          <cell r="K7534">
            <v>0</v>
          </cell>
        </row>
        <row r="7535">
          <cell r="B7535">
            <v>0</v>
          </cell>
          <cell r="C7535">
            <v>0</v>
          </cell>
          <cell r="D7535">
            <v>0</v>
          </cell>
          <cell r="E7535">
            <v>0</v>
          </cell>
          <cell r="F7535">
            <v>0</v>
          </cell>
          <cell r="G7535">
            <v>0</v>
          </cell>
          <cell r="H7535">
            <v>0</v>
          </cell>
          <cell r="I7535">
            <v>0</v>
          </cell>
          <cell r="J7535">
            <v>0</v>
          </cell>
          <cell r="K7535">
            <v>0</v>
          </cell>
        </row>
        <row r="7536">
          <cell r="B7536">
            <v>0</v>
          </cell>
          <cell r="C7536">
            <v>0</v>
          </cell>
          <cell r="D7536">
            <v>0</v>
          </cell>
          <cell r="E7536">
            <v>0</v>
          </cell>
          <cell r="F7536">
            <v>0</v>
          </cell>
          <cell r="G7536">
            <v>0</v>
          </cell>
          <cell r="H7536">
            <v>0</v>
          </cell>
          <cell r="I7536">
            <v>0</v>
          </cell>
          <cell r="J7536">
            <v>0</v>
          </cell>
          <cell r="K7536">
            <v>0</v>
          </cell>
        </row>
        <row r="7537">
          <cell r="B7537">
            <v>0</v>
          </cell>
          <cell r="C7537">
            <v>0</v>
          </cell>
          <cell r="D7537">
            <v>0</v>
          </cell>
          <cell r="E7537">
            <v>0</v>
          </cell>
          <cell r="F7537">
            <v>0</v>
          </cell>
          <cell r="G7537">
            <v>0</v>
          </cell>
          <cell r="H7537">
            <v>0</v>
          </cell>
          <cell r="I7537">
            <v>0</v>
          </cell>
          <cell r="J7537">
            <v>0</v>
          </cell>
          <cell r="K7537">
            <v>0</v>
          </cell>
        </row>
        <row r="7538">
          <cell r="B7538">
            <v>0</v>
          </cell>
          <cell r="C7538">
            <v>0</v>
          </cell>
          <cell r="D7538">
            <v>0</v>
          </cell>
          <cell r="E7538">
            <v>0</v>
          </cell>
          <cell r="F7538">
            <v>0</v>
          </cell>
          <cell r="G7538">
            <v>0</v>
          </cell>
          <cell r="H7538">
            <v>0</v>
          </cell>
          <cell r="I7538">
            <v>0</v>
          </cell>
          <cell r="J7538">
            <v>0</v>
          </cell>
          <cell r="K7538">
            <v>0</v>
          </cell>
        </row>
        <row r="7539">
          <cell r="B7539">
            <v>0</v>
          </cell>
          <cell r="C7539">
            <v>0</v>
          </cell>
          <cell r="D7539">
            <v>0</v>
          </cell>
          <cell r="E7539">
            <v>0</v>
          </cell>
          <cell r="F7539">
            <v>0</v>
          </cell>
          <cell r="G7539">
            <v>0</v>
          </cell>
          <cell r="H7539">
            <v>0</v>
          </cell>
          <cell r="I7539">
            <v>0</v>
          </cell>
          <cell r="J7539">
            <v>0</v>
          </cell>
          <cell r="K7539">
            <v>0</v>
          </cell>
        </row>
        <row r="7540">
          <cell r="B7540">
            <v>0</v>
          </cell>
          <cell r="C7540">
            <v>0</v>
          </cell>
          <cell r="D7540">
            <v>0</v>
          </cell>
          <cell r="E7540">
            <v>0</v>
          </cell>
          <cell r="F7540">
            <v>0</v>
          </cell>
          <cell r="G7540">
            <v>0</v>
          </cell>
          <cell r="H7540">
            <v>0</v>
          </cell>
          <cell r="I7540">
            <v>0</v>
          </cell>
          <cell r="J7540">
            <v>0</v>
          </cell>
          <cell r="K7540">
            <v>0</v>
          </cell>
        </row>
        <row r="7541">
          <cell r="B7541">
            <v>0</v>
          </cell>
          <cell r="C7541">
            <v>0</v>
          </cell>
          <cell r="D7541">
            <v>0</v>
          </cell>
          <cell r="E7541">
            <v>0</v>
          </cell>
          <cell r="F7541">
            <v>0</v>
          </cell>
          <cell r="G7541">
            <v>0</v>
          </cell>
          <cell r="H7541">
            <v>0</v>
          </cell>
          <cell r="I7541">
            <v>0</v>
          </cell>
          <cell r="J7541">
            <v>0</v>
          </cell>
          <cell r="K7541">
            <v>0</v>
          </cell>
        </row>
        <row r="7542">
          <cell r="B7542">
            <v>0</v>
          </cell>
          <cell r="C7542">
            <v>0</v>
          </cell>
          <cell r="D7542">
            <v>0</v>
          </cell>
          <cell r="E7542">
            <v>0</v>
          </cell>
          <cell r="F7542">
            <v>0</v>
          </cell>
          <cell r="G7542">
            <v>0</v>
          </cell>
          <cell r="H7542">
            <v>0</v>
          </cell>
          <cell r="I7542">
            <v>0</v>
          </cell>
          <cell r="J7542">
            <v>0</v>
          </cell>
          <cell r="K7542">
            <v>0</v>
          </cell>
        </row>
        <row r="7543">
          <cell r="B7543">
            <v>0</v>
          </cell>
          <cell r="C7543">
            <v>0</v>
          </cell>
          <cell r="D7543">
            <v>0</v>
          </cell>
          <cell r="E7543">
            <v>0</v>
          </cell>
          <cell r="F7543">
            <v>0</v>
          </cell>
          <cell r="G7543">
            <v>0</v>
          </cell>
          <cell r="H7543">
            <v>0</v>
          </cell>
          <cell r="I7543">
            <v>0</v>
          </cell>
          <cell r="J7543">
            <v>0</v>
          </cell>
          <cell r="K7543">
            <v>0</v>
          </cell>
        </row>
        <row r="7544">
          <cell r="B7544">
            <v>0</v>
          </cell>
          <cell r="C7544">
            <v>0</v>
          </cell>
          <cell r="D7544">
            <v>0</v>
          </cell>
          <cell r="E7544">
            <v>0</v>
          </cell>
          <cell r="F7544">
            <v>0</v>
          </cell>
          <cell r="G7544">
            <v>0</v>
          </cell>
          <cell r="H7544">
            <v>0</v>
          </cell>
          <cell r="I7544">
            <v>0</v>
          </cell>
          <cell r="J7544">
            <v>0</v>
          </cell>
          <cell r="K7544">
            <v>0</v>
          </cell>
        </row>
        <row r="7545">
          <cell r="B7545">
            <v>0</v>
          </cell>
          <cell r="C7545">
            <v>0</v>
          </cell>
          <cell r="D7545">
            <v>0</v>
          </cell>
          <cell r="E7545">
            <v>0</v>
          </cell>
          <cell r="F7545">
            <v>0</v>
          </cell>
          <cell r="G7545">
            <v>0</v>
          </cell>
          <cell r="H7545">
            <v>0</v>
          </cell>
          <cell r="I7545">
            <v>0</v>
          </cell>
          <cell r="J7545">
            <v>0</v>
          </cell>
          <cell r="K7545">
            <v>0</v>
          </cell>
        </row>
        <row r="7546">
          <cell r="B7546">
            <v>0</v>
          </cell>
          <cell r="C7546">
            <v>0</v>
          </cell>
          <cell r="D7546">
            <v>0</v>
          </cell>
          <cell r="E7546">
            <v>0</v>
          </cell>
          <cell r="F7546">
            <v>0</v>
          </cell>
          <cell r="G7546">
            <v>0</v>
          </cell>
          <cell r="H7546">
            <v>0</v>
          </cell>
          <cell r="I7546">
            <v>0</v>
          </cell>
          <cell r="J7546">
            <v>0</v>
          </cell>
          <cell r="K7546">
            <v>0</v>
          </cell>
        </row>
        <row r="7547">
          <cell r="B7547">
            <v>0</v>
          </cell>
          <cell r="C7547">
            <v>0</v>
          </cell>
          <cell r="D7547">
            <v>0</v>
          </cell>
          <cell r="E7547">
            <v>0</v>
          </cell>
          <cell r="F7547">
            <v>0</v>
          </cell>
          <cell r="G7547">
            <v>0</v>
          </cell>
          <cell r="H7547">
            <v>0</v>
          </cell>
          <cell r="I7547">
            <v>0</v>
          </cell>
          <cell r="J7547">
            <v>0</v>
          </cell>
          <cell r="K7547">
            <v>0</v>
          </cell>
        </row>
        <row r="7548">
          <cell r="B7548">
            <v>0</v>
          </cell>
          <cell r="C7548">
            <v>0</v>
          </cell>
          <cell r="D7548">
            <v>0</v>
          </cell>
          <cell r="E7548">
            <v>0</v>
          </cell>
          <cell r="F7548">
            <v>0</v>
          </cell>
          <cell r="G7548">
            <v>0</v>
          </cell>
          <cell r="H7548">
            <v>0</v>
          </cell>
          <cell r="I7548">
            <v>0</v>
          </cell>
          <cell r="J7548">
            <v>0</v>
          </cell>
          <cell r="K7548">
            <v>0</v>
          </cell>
        </row>
        <row r="7549">
          <cell r="B7549">
            <v>0</v>
          </cell>
          <cell r="C7549">
            <v>0</v>
          </cell>
          <cell r="D7549">
            <v>0</v>
          </cell>
          <cell r="E7549">
            <v>0</v>
          </cell>
          <cell r="F7549">
            <v>0</v>
          </cell>
          <cell r="G7549">
            <v>0</v>
          </cell>
          <cell r="H7549">
            <v>0</v>
          </cell>
          <cell r="I7549">
            <v>0</v>
          </cell>
          <cell r="J7549">
            <v>0</v>
          </cell>
          <cell r="K7549">
            <v>0</v>
          </cell>
        </row>
        <row r="7550">
          <cell r="B7550">
            <v>0</v>
          </cell>
          <cell r="C7550">
            <v>0</v>
          </cell>
          <cell r="D7550">
            <v>0</v>
          </cell>
          <cell r="E7550">
            <v>0</v>
          </cell>
          <cell r="F7550">
            <v>0</v>
          </cell>
          <cell r="G7550">
            <v>0</v>
          </cell>
          <cell r="H7550">
            <v>0</v>
          </cell>
          <cell r="I7550">
            <v>0</v>
          </cell>
          <cell r="J7550">
            <v>0</v>
          </cell>
          <cell r="K7550">
            <v>0</v>
          </cell>
        </row>
        <row r="7551">
          <cell r="B7551">
            <v>0</v>
          </cell>
          <cell r="C7551">
            <v>0</v>
          </cell>
          <cell r="D7551">
            <v>0</v>
          </cell>
          <cell r="E7551">
            <v>0</v>
          </cell>
          <cell r="F7551">
            <v>0</v>
          </cell>
          <cell r="G7551">
            <v>0</v>
          </cell>
          <cell r="H7551">
            <v>0</v>
          </cell>
          <cell r="I7551">
            <v>0</v>
          </cell>
          <cell r="J7551">
            <v>0</v>
          </cell>
          <cell r="K7551">
            <v>0</v>
          </cell>
        </row>
        <row r="7552">
          <cell r="B7552">
            <v>0</v>
          </cell>
          <cell r="C7552">
            <v>0</v>
          </cell>
          <cell r="D7552">
            <v>0</v>
          </cell>
          <cell r="E7552">
            <v>0</v>
          </cell>
          <cell r="F7552">
            <v>0</v>
          </cell>
          <cell r="G7552">
            <v>0</v>
          </cell>
          <cell r="H7552">
            <v>0</v>
          </cell>
          <cell r="I7552">
            <v>0</v>
          </cell>
          <cell r="J7552">
            <v>0</v>
          </cell>
          <cell r="K7552">
            <v>0</v>
          </cell>
        </row>
        <row r="7553">
          <cell r="B7553">
            <v>0</v>
          </cell>
          <cell r="C7553">
            <v>0</v>
          </cell>
          <cell r="D7553">
            <v>0</v>
          </cell>
          <cell r="E7553">
            <v>0</v>
          </cell>
          <cell r="F7553">
            <v>0</v>
          </cell>
          <cell r="G7553">
            <v>0</v>
          </cell>
          <cell r="H7553">
            <v>0</v>
          </cell>
          <cell r="I7553">
            <v>0</v>
          </cell>
          <cell r="J7553">
            <v>0</v>
          </cell>
          <cell r="K7553">
            <v>0</v>
          </cell>
        </row>
        <row r="7554">
          <cell r="B7554">
            <v>0</v>
          </cell>
          <cell r="C7554">
            <v>0</v>
          </cell>
          <cell r="D7554">
            <v>0</v>
          </cell>
          <cell r="E7554">
            <v>0</v>
          </cell>
          <cell r="F7554">
            <v>0</v>
          </cell>
          <cell r="G7554">
            <v>0</v>
          </cell>
          <cell r="H7554">
            <v>0</v>
          </cell>
          <cell r="I7554">
            <v>0</v>
          </cell>
          <cell r="J7554">
            <v>0</v>
          </cell>
          <cell r="K7554">
            <v>0</v>
          </cell>
        </row>
        <row r="7555">
          <cell r="B7555">
            <v>0</v>
          </cell>
          <cell r="C7555">
            <v>0</v>
          </cell>
          <cell r="D7555">
            <v>0</v>
          </cell>
          <cell r="E7555">
            <v>0</v>
          </cell>
          <cell r="F7555">
            <v>0</v>
          </cell>
          <cell r="G7555">
            <v>0</v>
          </cell>
          <cell r="H7555">
            <v>0</v>
          </cell>
          <cell r="I7555">
            <v>0</v>
          </cell>
          <cell r="J7555">
            <v>0</v>
          </cell>
          <cell r="K7555">
            <v>0</v>
          </cell>
        </row>
        <row r="7556">
          <cell r="B7556">
            <v>0</v>
          </cell>
          <cell r="C7556">
            <v>0</v>
          </cell>
          <cell r="D7556">
            <v>0</v>
          </cell>
          <cell r="E7556">
            <v>0</v>
          </cell>
          <cell r="F7556">
            <v>0</v>
          </cell>
          <cell r="G7556">
            <v>0</v>
          </cell>
          <cell r="H7556">
            <v>0</v>
          </cell>
          <cell r="I7556">
            <v>0</v>
          </cell>
          <cell r="J7556">
            <v>0</v>
          </cell>
          <cell r="K7556">
            <v>0</v>
          </cell>
        </row>
        <row r="7557">
          <cell r="B7557">
            <v>0</v>
          </cell>
          <cell r="C7557">
            <v>0</v>
          </cell>
          <cell r="D7557">
            <v>0</v>
          </cell>
          <cell r="E7557">
            <v>0</v>
          </cell>
          <cell r="F7557">
            <v>0</v>
          </cell>
          <cell r="G7557">
            <v>0</v>
          </cell>
          <cell r="H7557">
            <v>0</v>
          </cell>
          <cell r="I7557">
            <v>0</v>
          </cell>
          <cell r="J7557">
            <v>0</v>
          </cell>
          <cell r="K7557">
            <v>0</v>
          </cell>
        </row>
        <row r="7558">
          <cell r="B7558">
            <v>0</v>
          </cell>
          <cell r="C7558">
            <v>0</v>
          </cell>
          <cell r="D7558">
            <v>0</v>
          </cell>
          <cell r="E7558">
            <v>0</v>
          </cell>
          <cell r="F7558">
            <v>0</v>
          </cell>
          <cell r="G7558">
            <v>0</v>
          </cell>
          <cell r="H7558">
            <v>0</v>
          </cell>
          <cell r="I7558">
            <v>0</v>
          </cell>
          <cell r="J7558">
            <v>0</v>
          </cell>
          <cell r="K7558">
            <v>0</v>
          </cell>
        </row>
        <row r="7559">
          <cell r="B7559">
            <v>0</v>
          </cell>
          <cell r="C7559">
            <v>0</v>
          </cell>
          <cell r="D7559">
            <v>0</v>
          </cell>
          <cell r="E7559">
            <v>0</v>
          </cell>
          <cell r="F7559">
            <v>0</v>
          </cell>
          <cell r="G7559">
            <v>0</v>
          </cell>
          <cell r="H7559">
            <v>0</v>
          </cell>
          <cell r="I7559">
            <v>0</v>
          </cell>
          <cell r="J7559">
            <v>0</v>
          </cell>
          <cell r="K7559">
            <v>0</v>
          </cell>
        </row>
        <row r="7560">
          <cell r="B7560">
            <v>0</v>
          </cell>
          <cell r="C7560">
            <v>0</v>
          </cell>
          <cell r="D7560">
            <v>0</v>
          </cell>
          <cell r="E7560">
            <v>0</v>
          </cell>
          <cell r="F7560">
            <v>0</v>
          </cell>
          <cell r="G7560">
            <v>0</v>
          </cell>
          <cell r="H7560">
            <v>0</v>
          </cell>
          <cell r="I7560">
            <v>0</v>
          </cell>
          <cell r="J7560">
            <v>0</v>
          </cell>
          <cell r="K7560">
            <v>0</v>
          </cell>
        </row>
        <row r="7561">
          <cell r="B7561">
            <v>0</v>
          </cell>
          <cell r="C7561">
            <v>0</v>
          </cell>
          <cell r="D7561">
            <v>0</v>
          </cell>
          <cell r="E7561">
            <v>0</v>
          </cell>
          <cell r="F7561">
            <v>0</v>
          </cell>
          <cell r="G7561">
            <v>0</v>
          </cell>
          <cell r="H7561">
            <v>0</v>
          </cell>
          <cell r="I7561">
            <v>0</v>
          </cell>
          <cell r="J7561">
            <v>0</v>
          </cell>
          <cell r="K7561">
            <v>0</v>
          </cell>
        </row>
        <row r="7562">
          <cell r="B7562">
            <v>0</v>
          </cell>
          <cell r="C7562">
            <v>0</v>
          </cell>
          <cell r="D7562">
            <v>0</v>
          </cell>
          <cell r="E7562">
            <v>0</v>
          </cell>
          <cell r="F7562">
            <v>0</v>
          </cell>
          <cell r="G7562">
            <v>0</v>
          </cell>
          <cell r="H7562">
            <v>0</v>
          </cell>
          <cell r="I7562">
            <v>0</v>
          </cell>
          <cell r="J7562">
            <v>0</v>
          </cell>
          <cell r="K7562">
            <v>0</v>
          </cell>
        </row>
        <row r="7563">
          <cell r="B7563">
            <v>0</v>
          </cell>
          <cell r="C7563">
            <v>0</v>
          </cell>
          <cell r="D7563">
            <v>0</v>
          </cell>
          <cell r="E7563">
            <v>0</v>
          </cell>
          <cell r="F7563">
            <v>0</v>
          </cell>
          <cell r="G7563">
            <v>0</v>
          </cell>
          <cell r="H7563">
            <v>0</v>
          </cell>
          <cell r="I7563">
            <v>0</v>
          </cell>
          <cell r="J7563">
            <v>0</v>
          </cell>
          <cell r="K7563">
            <v>0</v>
          </cell>
        </row>
        <row r="7564">
          <cell r="B7564">
            <v>0</v>
          </cell>
          <cell r="C7564">
            <v>0</v>
          </cell>
          <cell r="D7564">
            <v>0</v>
          </cell>
          <cell r="E7564">
            <v>0</v>
          </cell>
          <cell r="F7564">
            <v>0</v>
          </cell>
          <cell r="G7564">
            <v>0</v>
          </cell>
          <cell r="H7564">
            <v>0</v>
          </cell>
          <cell r="I7564">
            <v>0</v>
          </cell>
          <cell r="J7564">
            <v>0</v>
          </cell>
          <cell r="K7564">
            <v>0</v>
          </cell>
        </row>
        <row r="7565">
          <cell r="B7565">
            <v>0</v>
          </cell>
          <cell r="C7565">
            <v>0</v>
          </cell>
          <cell r="D7565">
            <v>0</v>
          </cell>
          <cell r="E7565">
            <v>0</v>
          </cell>
          <cell r="F7565">
            <v>0</v>
          </cell>
          <cell r="G7565">
            <v>0</v>
          </cell>
          <cell r="H7565">
            <v>0</v>
          </cell>
          <cell r="I7565">
            <v>0</v>
          </cell>
          <cell r="J7565">
            <v>0</v>
          </cell>
          <cell r="K7565">
            <v>0</v>
          </cell>
        </row>
        <row r="7566">
          <cell r="B7566">
            <v>0</v>
          </cell>
          <cell r="C7566">
            <v>0</v>
          </cell>
          <cell r="D7566">
            <v>0</v>
          </cell>
          <cell r="E7566">
            <v>0</v>
          </cell>
          <cell r="F7566">
            <v>0</v>
          </cell>
          <cell r="G7566">
            <v>0</v>
          </cell>
          <cell r="H7566">
            <v>0</v>
          </cell>
          <cell r="I7566">
            <v>0</v>
          </cell>
          <cell r="J7566">
            <v>0</v>
          </cell>
          <cell r="K7566">
            <v>0</v>
          </cell>
        </row>
        <row r="7567">
          <cell r="B7567">
            <v>0</v>
          </cell>
          <cell r="C7567">
            <v>0</v>
          </cell>
          <cell r="D7567">
            <v>0</v>
          </cell>
          <cell r="E7567">
            <v>0</v>
          </cell>
          <cell r="F7567">
            <v>0</v>
          </cell>
          <cell r="G7567">
            <v>0</v>
          </cell>
          <cell r="H7567">
            <v>0</v>
          </cell>
          <cell r="I7567">
            <v>0</v>
          </cell>
          <cell r="J7567">
            <v>0</v>
          </cell>
          <cell r="K7567">
            <v>0</v>
          </cell>
        </row>
        <row r="7568">
          <cell r="B7568">
            <v>0</v>
          </cell>
          <cell r="C7568">
            <v>0</v>
          </cell>
          <cell r="D7568">
            <v>0</v>
          </cell>
          <cell r="E7568">
            <v>0</v>
          </cell>
          <cell r="F7568">
            <v>0</v>
          </cell>
          <cell r="G7568">
            <v>0</v>
          </cell>
          <cell r="H7568">
            <v>0</v>
          </cell>
          <cell r="I7568">
            <v>0</v>
          </cell>
          <cell r="J7568">
            <v>0</v>
          </cell>
          <cell r="K7568">
            <v>0</v>
          </cell>
        </row>
        <row r="7569">
          <cell r="B7569">
            <v>0</v>
          </cell>
          <cell r="C7569">
            <v>0</v>
          </cell>
          <cell r="D7569">
            <v>0</v>
          </cell>
          <cell r="E7569">
            <v>0</v>
          </cell>
          <cell r="F7569">
            <v>0</v>
          </cell>
          <cell r="G7569">
            <v>0</v>
          </cell>
          <cell r="H7569">
            <v>0</v>
          </cell>
          <cell r="I7569">
            <v>0</v>
          </cell>
          <cell r="J7569">
            <v>0</v>
          </cell>
          <cell r="K7569">
            <v>0</v>
          </cell>
        </row>
        <row r="7570">
          <cell r="B7570">
            <v>0</v>
          </cell>
          <cell r="C7570">
            <v>0</v>
          </cell>
          <cell r="D7570">
            <v>0</v>
          </cell>
          <cell r="E7570">
            <v>0</v>
          </cell>
          <cell r="F7570">
            <v>0</v>
          </cell>
          <cell r="G7570">
            <v>0</v>
          </cell>
          <cell r="H7570">
            <v>0</v>
          </cell>
          <cell r="I7570">
            <v>0</v>
          </cell>
          <cell r="J7570">
            <v>0</v>
          </cell>
          <cell r="K7570">
            <v>0</v>
          </cell>
        </row>
        <row r="7571">
          <cell r="B7571">
            <v>0</v>
          </cell>
          <cell r="C7571">
            <v>0</v>
          </cell>
          <cell r="D7571">
            <v>0</v>
          </cell>
          <cell r="E7571">
            <v>0</v>
          </cell>
          <cell r="F7571">
            <v>0</v>
          </cell>
          <cell r="G7571">
            <v>0</v>
          </cell>
          <cell r="H7571">
            <v>0</v>
          </cell>
          <cell r="I7571">
            <v>0</v>
          </cell>
          <cell r="J7571">
            <v>0</v>
          </cell>
          <cell r="K7571">
            <v>0</v>
          </cell>
        </row>
        <row r="7572">
          <cell r="B7572">
            <v>0</v>
          </cell>
          <cell r="C7572">
            <v>0</v>
          </cell>
          <cell r="D7572">
            <v>0</v>
          </cell>
          <cell r="E7572">
            <v>0</v>
          </cell>
          <cell r="F7572">
            <v>0</v>
          </cell>
          <cell r="G7572">
            <v>0</v>
          </cell>
          <cell r="H7572">
            <v>0</v>
          </cell>
          <cell r="I7572">
            <v>0</v>
          </cell>
          <cell r="J7572">
            <v>0</v>
          </cell>
          <cell r="K7572">
            <v>0</v>
          </cell>
        </row>
        <row r="7573">
          <cell r="B7573">
            <v>0</v>
          </cell>
          <cell r="C7573">
            <v>0</v>
          </cell>
          <cell r="D7573">
            <v>0</v>
          </cell>
          <cell r="E7573">
            <v>0</v>
          </cell>
          <cell r="F7573">
            <v>0</v>
          </cell>
          <cell r="G7573">
            <v>0</v>
          </cell>
          <cell r="H7573">
            <v>0</v>
          </cell>
          <cell r="I7573">
            <v>0</v>
          </cell>
          <cell r="J7573">
            <v>0</v>
          </cell>
          <cell r="K7573">
            <v>0</v>
          </cell>
        </row>
        <row r="7574">
          <cell r="B7574">
            <v>0</v>
          </cell>
          <cell r="C7574">
            <v>0</v>
          </cell>
          <cell r="D7574">
            <v>0</v>
          </cell>
          <cell r="E7574">
            <v>0</v>
          </cell>
          <cell r="F7574">
            <v>0</v>
          </cell>
          <cell r="G7574">
            <v>0</v>
          </cell>
          <cell r="H7574">
            <v>0</v>
          </cell>
          <cell r="I7574">
            <v>0</v>
          </cell>
          <cell r="J7574">
            <v>0</v>
          </cell>
          <cell r="K7574">
            <v>0</v>
          </cell>
        </row>
        <row r="7575">
          <cell r="B7575">
            <v>0</v>
          </cell>
          <cell r="C7575">
            <v>0</v>
          </cell>
          <cell r="D7575">
            <v>0</v>
          </cell>
          <cell r="E7575">
            <v>0</v>
          </cell>
          <cell r="F7575">
            <v>0</v>
          </cell>
          <cell r="G7575">
            <v>0</v>
          </cell>
          <cell r="H7575">
            <v>0</v>
          </cell>
          <cell r="I7575">
            <v>0</v>
          </cell>
          <cell r="J7575">
            <v>0</v>
          </cell>
          <cell r="K7575">
            <v>0</v>
          </cell>
        </row>
        <row r="7576">
          <cell r="B7576">
            <v>0</v>
          </cell>
          <cell r="C7576">
            <v>0</v>
          </cell>
          <cell r="D7576">
            <v>0</v>
          </cell>
          <cell r="E7576">
            <v>0</v>
          </cell>
          <cell r="F7576">
            <v>0</v>
          </cell>
          <cell r="G7576">
            <v>0</v>
          </cell>
          <cell r="H7576">
            <v>0</v>
          </cell>
          <cell r="I7576">
            <v>0</v>
          </cell>
          <cell r="J7576">
            <v>0</v>
          </cell>
          <cell r="K7576">
            <v>0</v>
          </cell>
        </row>
        <row r="7577">
          <cell r="B7577">
            <v>0</v>
          </cell>
          <cell r="C7577">
            <v>0</v>
          </cell>
          <cell r="D7577">
            <v>0</v>
          </cell>
          <cell r="E7577">
            <v>0</v>
          </cell>
          <cell r="F7577">
            <v>0</v>
          </cell>
          <cell r="G7577">
            <v>0</v>
          </cell>
          <cell r="H7577">
            <v>0</v>
          </cell>
          <cell r="I7577">
            <v>0</v>
          </cell>
          <cell r="J7577">
            <v>0</v>
          </cell>
          <cell r="K7577">
            <v>0</v>
          </cell>
        </row>
        <row r="7578">
          <cell r="B7578">
            <v>0</v>
          </cell>
          <cell r="C7578">
            <v>0</v>
          </cell>
          <cell r="D7578">
            <v>0</v>
          </cell>
          <cell r="E7578">
            <v>0</v>
          </cell>
          <cell r="F7578">
            <v>0</v>
          </cell>
          <cell r="G7578">
            <v>0</v>
          </cell>
          <cell r="H7578">
            <v>0</v>
          </cell>
          <cell r="I7578">
            <v>0</v>
          </cell>
          <cell r="J7578">
            <v>0</v>
          </cell>
          <cell r="K7578">
            <v>0</v>
          </cell>
        </row>
        <row r="7579">
          <cell r="B7579">
            <v>0</v>
          </cell>
          <cell r="C7579">
            <v>0</v>
          </cell>
          <cell r="D7579">
            <v>0</v>
          </cell>
          <cell r="E7579">
            <v>0</v>
          </cell>
          <cell r="F7579">
            <v>0</v>
          </cell>
          <cell r="G7579">
            <v>0</v>
          </cell>
          <cell r="H7579">
            <v>0</v>
          </cell>
          <cell r="I7579">
            <v>0</v>
          </cell>
          <cell r="J7579">
            <v>0</v>
          </cell>
          <cell r="K7579">
            <v>0</v>
          </cell>
        </row>
        <row r="7580">
          <cell r="B7580">
            <v>0</v>
          </cell>
          <cell r="C7580">
            <v>0</v>
          </cell>
          <cell r="D7580">
            <v>0</v>
          </cell>
          <cell r="E7580">
            <v>0</v>
          </cell>
          <cell r="F7580">
            <v>0</v>
          </cell>
          <cell r="G7580">
            <v>0</v>
          </cell>
          <cell r="H7580">
            <v>0</v>
          </cell>
          <cell r="I7580">
            <v>0</v>
          </cell>
          <cell r="J7580">
            <v>0</v>
          </cell>
          <cell r="K7580">
            <v>0</v>
          </cell>
        </row>
        <row r="7581">
          <cell r="B7581">
            <v>0</v>
          </cell>
          <cell r="C7581">
            <v>0</v>
          </cell>
          <cell r="D7581">
            <v>0</v>
          </cell>
          <cell r="E7581">
            <v>0</v>
          </cell>
          <cell r="F7581">
            <v>0</v>
          </cell>
          <cell r="G7581">
            <v>0</v>
          </cell>
          <cell r="H7581">
            <v>0</v>
          </cell>
          <cell r="I7581">
            <v>0</v>
          </cell>
          <cell r="J7581">
            <v>0</v>
          </cell>
          <cell r="K7581">
            <v>0</v>
          </cell>
        </row>
        <row r="7582">
          <cell r="B7582">
            <v>0</v>
          </cell>
          <cell r="C7582">
            <v>0</v>
          </cell>
          <cell r="D7582">
            <v>0</v>
          </cell>
          <cell r="E7582">
            <v>0</v>
          </cell>
          <cell r="F7582">
            <v>0</v>
          </cell>
          <cell r="G7582">
            <v>0</v>
          </cell>
          <cell r="H7582">
            <v>0</v>
          </cell>
          <cell r="I7582">
            <v>0</v>
          </cell>
          <cell r="J7582">
            <v>0</v>
          </cell>
          <cell r="K7582">
            <v>0</v>
          </cell>
        </row>
        <row r="7583">
          <cell r="B7583">
            <v>0</v>
          </cell>
          <cell r="C7583">
            <v>0</v>
          </cell>
          <cell r="D7583">
            <v>0</v>
          </cell>
          <cell r="E7583">
            <v>0</v>
          </cell>
          <cell r="F7583">
            <v>0</v>
          </cell>
          <cell r="G7583">
            <v>0</v>
          </cell>
          <cell r="H7583">
            <v>0</v>
          </cell>
          <cell r="I7583">
            <v>0</v>
          </cell>
          <cell r="J7583">
            <v>0</v>
          </cell>
          <cell r="K7583">
            <v>0</v>
          </cell>
        </row>
        <row r="7584">
          <cell r="B7584">
            <v>0</v>
          </cell>
          <cell r="C7584">
            <v>0</v>
          </cell>
          <cell r="D7584">
            <v>0</v>
          </cell>
          <cell r="E7584">
            <v>0</v>
          </cell>
          <cell r="F7584">
            <v>0</v>
          </cell>
          <cell r="G7584">
            <v>0</v>
          </cell>
          <cell r="H7584">
            <v>0</v>
          </cell>
          <cell r="I7584">
            <v>0</v>
          </cell>
          <cell r="J7584">
            <v>0</v>
          </cell>
          <cell r="K7584">
            <v>0</v>
          </cell>
        </row>
        <row r="7585">
          <cell r="B7585">
            <v>0</v>
          </cell>
          <cell r="C7585">
            <v>0</v>
          </cell>
          <cell r="D7585">
            <v>0</v>
          </cell>
          <cell r="E7585">
            <v>0</v>
          </cell>
          <cell r="F7585">
            <v>0</v>
          </cell>
          <cell r="G7585">
            <v>0</v>
          </cell>
          <cell r="H7585">
            <v>0</v>
          </cell>
          <cell r="I7585">
            <v>0</v>
          </cell>
          <cell r="J7585">
            <v>0</v>
          </cell>
          <cell r="K7585">
            <v>0</v>
          </cell>
        </row>
        <row r="7586">
          <cell r="B7586">
            <v>0</v>
          </cell>
          <cell r="C7586">
            <v>0</v>
          </cell>
          <cell r="D7586">
            <v>0</v>
          </cell>
          <cell r="E7586">
            <v>0</v>
          </cell>
          <cell r="F7586">
            <v>0</v>
          </cell>
          <cell r="G7586">
            <v>0</v>
          </cell>
          <cell r="H7586">
            <v>0</v>
          </cell>
          <cell r="I7586">
            <v>0</v>
          </cell>
          <cell r="J7586">
            <v>0</v>
          </cell>
          <cell r="K7586">
            <v>0</v>
          </cell>
        </row>
        <row r="7587">
          <cell r="B7587">
            <v>0</v>
          </cell>
          <cell r="C7587">
            <v>0</v>
          </cell>
          <cell r="D7587">
            <v>0</v>
          </cell>
          <cell r="E7587">
            <v>0</v>
          </cell>
          <cell r="F7587">
            <v>0</v>
          </cell>
          <cell r="G7587">
            <v>0</v>
          </cell>
          <cell r="H7587">
            <v>0</v>
          </cell>
          <cell r="I7587">
            <v>0</v>
          </cell>
          <cell r="J7587">
            <v>0</v>
          </cell>
          <cell r="K7587">
            <v>0</v>
          </cell>
        </row>
        <row r="7588">
          <cell r="B7588">
            <v>0</v>
          </cell>
          <cell r="C7588">
            <v>0</v>
          </cell>
          <cell r="D7588">
            <v>0</v>
          </cell>
          <cell r="E7588">
            <v>0</v>
          </cell>
          <cell r="F7588">
            <v>0</v>
          </cell>
          <cell r="G7588">
            <v>0</v>
          </cell>
          <cell r="H7588">
            <v>0</v>
          </cell>
          <cell r="I7588">
            <v>0</v>
          </cell>
          <cell r="J7588">
            <v>0</v>
          </cell>
          <cell r="K7588">
            <v>0</v>
          </cell>
        </row>
        <row r="7589">
          <cell r="B7589">
            <v>0</v>
          </cell>
          <cell r="C7589">
            <v>0</v>
          </cell>
          <cell r="D7589">
            <v>0</v>
          </cell>
          <cell r="E7589">
            <v>0</v>
          </cell>
          <cell r="F7589">
            <v>0</v>
          </cell>
          <cell r="G7589">
            <v>0</v>
          </cell>
          <cell r="H7589">
            <v>0</v>
          </cell>
          <cell r="I7589">
            <v>0</v>
          </cell>
          <cell r="J7589">
            <v>0</v>
          </cell>
          <cell r="K7589">
            <v>0</v>
          </cell>
        </row>
        <row r="7590">
          <cell r="B7590">
            <v>0</v>
          </cell>
          <cell r="C7590">
            <v>0</v>
          </cell>
          <cell r="D7590">
            <v>0</v>
          </cell>
          <cell r="E7590">
            <v>0</v>
          </cell>
          <cell r="F7590">
            <v>0</v>
          </cell>
          <cell r="G7590">
            <v>0</v>
          </cell>
          <cell r="H7590">
            <v>0</v>
          </cell>
          <cell r="I7590">
            <v>0</v>
          </cell>
          <cell r="J7590">
            <v>0</v>
          </cell>
          <cell r="K7590">
            <v>0</v>
          </cell>
        </row>
        <row r="7591">
          <cell r="B7591">
            <v>0</v>
          </cell>
          <cell r="C7591">
            <v>0</v>
          </cell>
          <cell r="D7591">
            <v>0</v>
          </cell>
          <cell r="E7591">
            <v>0</v>
          </cell>
          <cell r="F7591">
            <v>0</v>
          </cell>
          <cell r="G7591">
            <v>0</v>
          </cell>
          <cell r="H7591">
            <v>0</v>
          </cell>
          <cell r="I7591">
            <v>0</v>
          </cell>
          <cell r="J7591">
            <v>0</v>
          </cell>
          <cell r="K7591">
            <v>0</v>
          </cell>
        </row>
        <row r="7592">
          <cell r="B7592">
            <v>0</v>
          </cell>
          <cell r="C7592">
            <v>0</v>
          </cell>
          <cell r="D7592">
            <v>0</v>
          </cell>
          <cell r="E7592">
            <v>0</v>
          </cell>
          <cell r="F7592">
            <v>0</v>
          </cell>
          <cell r="G7592">
            <v>0</v>
          </cell>
          <cell r="H7592">
            <v>0</v>
          </cell>
          <cell r="I7592">
            <v>0</v>
          </cell>
          <cell r="J7592">
            <v>0</v>
          </cell>
          <cell r="K7592">
            <v>0</v>
          </cell>
        </row>
        <row r="7593">
          <cell r="B7593">
            <v>0</v>
          </cell>
          <cell r="C7593">
            <v>0</v>
          </cell>
          <cell r="D7593">
            <v>0</v>
          </cell>
          <cell r="E7593">
            <v>0</v>
          </cell>
          <cell r="F7593">
            <v>0</v>
          </cell>
          <cell r="G7593">
            <v>0</v>
          </cell>
          <cell r="H7593">
            <v>0</v>
          </cell>
          <cell r="I7593">
            <v>0</v>
          </cell>
          <cell r="J7593">
            <v>0</v>
          </cell>
          <cell r="K7593">
            <v>0</v>
          </cell>
        </row>
        <row r="7594">
          <cell r="B7594">
            <v>0</v>
          </cell>
          <cell r="C7594">
            <v>0</v>
          </cell>
          <cell r="D7594">
            <v>0</v>
          </cell>
          <cell r="E7594">
            <v>0</v>
          </cell>
          <cell r="F7594">
            <v>0</v>
          </cell>
          <cell r="G7594">
            <v>0</v>
          </cell>
          <cell r="H7594">
            <v>0</v>
          </cell>
          <cell r="I7594">
            <v>0</v>
          </cell>
          <cell r="J7594">
            <v>0</v>
          </cell>
          <cell r="K7594">
            <v>0</v>
          </cell>
        </row>
        <row r="7595">
          <cell r="B7595">
            <v>0</v>
          </cell>
          <cell r="C7595">
            <v>0</v>
          </cell>
          <cell r="D7595">
            <v>0</v>
          </cell>
          <cell r="E7595">
            <v>0</v>
          </cell>
          <cell r="F7595">
            <v>0</v>
          </cell>
          <cell r="G7595">
            <v>0</v>
          </cell>
          <cell r="H7595">
            <v>0</v>
          </cell>
          <cell r="I7595">
            <v>0</v>
          </cell>
          <cell r="J7595">
            <v>0</v>
          </cell>
          <cell r="K7595">
            <v>0</v>
          </cell>
        </row>
        <row r="7596">
          <cell r="B7596">
            <v>0</v>
          </cell>
          <cell r="C7596">
            <v>0</v>
          </cell>
          <cell r="D7596">
            <v>0</v>
          </cell>
          <cell r="E7596">
            <v>0</v>
          </cell>
          <cell r="F7596">
            <v>0</v>
          </cell>
          <cell r="G7596">
            <v>0</v>
          </cell>
          <cell r="H7596">
            <v>0</v>
          </cell>
          <cell r="I7596">
            <v>0</v>
          </cell>
          <cell r="J7596">
            <v>0</v>
          </cell>
          <cell r="K7596">
            <v>0</v>
          </cell>
        </row>
        <row r="7597">
          <cell r="B7597">
            <v>0</v>
          </cell>
          <cell r="C7597">
            <v>0</v>
          </cell>
          <cell r="D7597">
            <v>0</v>
          </cell>
          <cell r="E7597">
            <v>0</v>
          </cell>
          <cell r="F7597">
            <v>0</v>
          </cell>
          <cell r="G7597">
            <v>0</v>
          </cell>
          <cell r="H7597">
            <v>0</v>
          </cell>
          <cell r="I7597">
            <v>0</v>
          </cell>
          <cell r="J7597">
            <v>0</v>
          </cell>
          <cell r="K7597">
            <v>0</v>
          </cell>
        </row>
        <row r="7598">
          <cell r="B7598">
            <v>0</v>
          </cell>
          <cell r="C7598">
            <v>0</v>
          </cell>
          <cell r="D7598">
            <v>0</v>
          </cell>
          <cell r="E7598">
            <v>0</v>
          </cell>
          <cell r="F7598">
            <v>0</v>
          </cell>
          <cell r="G7598">
            <v>0</v>
          </cell>
          <cell r="H7598">
            <v>0</v>
          </cell>
          <cell r="I7598">
            <v>0</v>
          </cell>
          <cell r="J7598">
            <v>0</v>
          </cell>
          <cell r="K7598">
            <v>0</v>
          </cell>
        </row>
        <row r="7599">
          <cell r="B7599">
            <v>0</v>
          </cell>
          <cell r="C7599">
            <v>0</v>
          </cell>
          <cell r="D7599">
            <v>0</v>
          </cell>
          <cell r="E7599">
            <v>0</v>
          </cell>
          <cell r="F7599">
            <v>0</v>
          </cell>
          <cell r="G7599">
            <v>0</v>
          </cell>
          <cell r="H7599">
            <v>0</v>
          </cell>
          <cell r="I7599">
            <v>0</v>
          </cell>
          <cell r="J7599">
            <v>0</v>
          </cell>
          <cell r="K7599">
            <v>0</v>
          </cell>
        </row>
        <row r="7600">
          <cell r="B7600">
            <v>0</v>
          </cell>
          <cell r="C7600">
            <v>0</v>
          </cell>
          <cell r="D7600">
            <v>0</v>
          </cell>
          <cell r="E7600">
            <v>0</v>
          </cell>
          <cell r="F7600">
            <v>0</v>
          </cell>
          <cell r="G7600">
            <v>0</v>
          </cell>
          <cell r="H7600">
            <v>0</v>
          </cell>
          <cell r="I7600">
            <v>0</v>
          </cell>
          <cell r="J7600">
            <v>0</v>
          </cell>
          <cell r="K7600">
            <v>0</v>
          </cell>
        </row>
        <row r="7601">
          <cell r="B7601">
            <v>0</v>
          </cell>
          <cell r="C7601">
            <v>0</v>
          </cell>
          <cell r="D7601">
            <v>0</v>
          </cell>
          <cell r="E7601">
            <v>0</v>
          </cell>
          <cell r="F7601">
            <v>0</v>
          </cell>
          <cell r="G7601">
            <v>0</v>
          </cell>
          <cell r="H7601">
            <v>0</v>
          </cell>
          <cell r="I7601">
            <v>0</v>
          </cell>
          <cell r="J7601">
            <v>0</v>
          </cell>
          <cell r="K7601">
            <v>0</v>
          </cell>
        </row>
        <row r="7602">
          <cell r="B7602">
            <v>0</v>
          </cell>
          <cell r="C7602">
            <v>0</v>
          </cell>
          <cell r="D7602">
            <v>0</v>
          </cell>
          <cell r="E7602">
            <v>0</v>
          </cell>
          <cell r="F7602">
            <v>0</v>
          </cell>
          <cell r="G7602">
            <v>0</v>
          </cell>
          <cell r="H7602">
            <v>0</v>
          </cell>
          <cell r="I7602">
            <v>0</v>
          </cell>
          <cell r="J7602">
            <v>0</v>
          </cell>
          <cell r="K7602">
            <v>0</v>
          </cell>
        </row>
        <row r="7603">
          <cell r="B7603">
            <v>0</v>
          </cell>
          <cell r="C7603">
            <v>0</v>
          </cell>
          <cell r="D7603">
            <v>0</v>
          </cell>
          <cell r="E7603">
            <v>0</v>
          </cell>
          <cell r="F7603">
            <v>0</v>
          </cell>
          <cell r="G7603">
            <v>0</v>
          </cell>
          <cell r="H7603">
            <v>0</v>
          </cell>
          <cell r="I7603">
            <v>0</v>
          </cell>
          <cell r="J7603">
            <v>0</v>
          </cell>
          <cell r="K7603">
            <v>0</v>
          </cell>
        </row>
        <row r="7604">
          <cell r="B7604">
            <v>0</v>
          </cell>
          <cell r="C7604">
            <v>0</v>
          </cell>
          <cell r="D7604">
            <v>0</v>
          </cell>
          <cell r="E7604">
            <v>0</v>
          </cell>
          <cell r="F7604">
            <v>0</v>
          </cell>
          <cell r="G7604">
            <v>0</v>
          </cell>
          <cell r="H7604">
            <v>0</v>
          </cell>
          <cell r="I7604">
            <v>0</v>
          </cell>
          <cell r="J7604">
            <v>0</v>
          </cell>
          <cell r="K7604">
            <v>0</v>
          </cell>
        </row>
        <row r="7605">
          <cell r="B7605">
            <v>0</v>
          </cell>
          <cell r="C7605">
            <v>0</v>
          </cell>
          <cell r="D7605">
            <v>0</v>
          </cell>
          <cell r="E7605">
            <v>0</v>
          </cell>
          <cell r="F7605">
            <v>0</v>
          </cell>
          <cell r="G7605">
            <v>0</v>
          </cell>
          <cell r="H7605">
            <v>0</v>
          </cell>
          <cell r="I7605">
            <v>0</v>
          </cell>
          <cell r="J7605">
            <v>0</v>
          </cell>
          <cell r="K7605">
            <v>0</v>
          </cell>
        </row>
        <row r="7606">
          <cell r="B7606">
            <v>0</v>
          </cell>
          <cell r="C7606">
            <v>0</v>
          </cell>
          <cell r="D7606">
            <v>0</v>
          </cell>
          <cell r="E7606">
            <v>0</v>
          </cell>
          <cell r="F7606">
            <v>0</v>
          </cell>
          <cell r="G7606">
            <v>0</v>
          </cell>
          <cell r="H7606">
            <v>0</v>
          </cell>
          <cell r="I7606">
            <v>0</v>
          </cell>
          <cell r="J7606">
            <v>0</v>
          </cell>
          <cell r="K7606">
            <v>0</v>
          </cell>
        </row>
        <row r="7607">
          <cell r="B7607">
            <v>0</v>
          </cell>
          <cell r="C7607">
            <v>0</v>
          </cell>
          <cell r="D7607">
            <v>0</v>
          </cell>
          <cell r="E7607">
            <v>0</v>
          </cell>
          <cell r="F7607">
            <v>0</v>
          </cell>
          <cell r="G7607">
            <v>0</v>
          </cell>
          <cell r="H7607">
            <v>0</v>
          </cell>
          <cell r="I7607">
            <v>0</v>
          </cell>
          <cell r="J7607">
            <v>0</v>
          </cell>
          <cell r="K7607">
            <v>0</v>
          </cell>
        </row>
        <row r="7608">
          <cell r="B7608">
            <v>0</v>
          </cell>
          <cell r="C7608">
            <v>0</v>
          </cell>
          <cell r="D7608">
            <v>0</v>
          </cell>
          <cell r="E7608">
            <v>0</v>
          </cell>
          <cell r="F7608">
            <v>0</v>
          </cell>
          <cell r="G7608">
            <v>0</v>
          </cell>
          <cell r="H7608">
            <v>0</v>
          </cell>
          <cell r="I7608">
            <v>0</v>
          </cell>
          <cell r="J7608">
            <v>0</v>
          </cell>
          <cell r="K7608">
            <v>0</v>
          </cell>
        </row>
        <row r="7609">
          <cell r="B7609">
            <v>0</v>
          </cell>
          <cell r="C7609">
            <v>0</v>
          </cell>
          <cell r="D7609">
            <v>0</v>
          </cell>
          <cell r="E7609">
            <v>0</v>
          </cell>
          <cell r="F7609">
            <v>0</v>
          </cell>
          <cell r="G7609">
            <v>0</v>
          </cell>
          <cell r="H7609">
            <v>0</v>
          </cell>
          <cell r="I7609">
            <v>0</v>
          </cell>
          <cell r="J7609">
            <v>0</v>
          </cell>
          <cell r="K7609">
            <v>0</v>
          </cell>
        </row>
        <row r="7610">
          <cell r="B7610">
            <v>0</v>
          </cell>
          <cell r="C7610">
            <v>0</v>
          </cell>
          <cell r="D7610">
            <v>0</v>
          </cell>
          <cell r="E7610">
            <v>0</v>
          </cell>
          <cell r="F7610">
            <v>0</v>
          </cell>
          <cell r="G7610">
            <v>0</v>
          </cell>
          <cell r="H7610">
            <v>0</v>
          </cell>
          <cell r="I7610">
            <v>0</v>
          </cell>
          <cell r="J7610">
            <v>0</v>
          </cell>
          <cell r="K7610">
            <v>0</v>
          </cell>
        </row>
        <row r="7611">
          <cell r="B7611">
            <v>0</v>
          </cell>
          <cell r="C7611">
            <v>0</v>
          </cell>
          <cell r="D7611">
            <v>0</v>
          </cell>
          <cell r="E7611">
            <v>0</v>
          </cell>
          <cell r="F7611">
            <v>0</v>
          </cell>
          <cell r="G7611">
            <v>0</v>
          </cell>
          <cell r="H7611">
            <v>0</v>
          </cell>
          <cell r="I7611">
            <v>0</v>
          </cell>
          <cell r="J7611">
            <v>0</v>
          </cell>
          <cell r="K7611">
            <v>0</v>
          </cell>
        </row>
        <row r="7612">
          <cell r="B7612">
            <v>0</v>
          </cell>
          <cell r="C7612">
            <v>0</v>
          </cell>
          <cell r="D7612">
            <v>0</v>
          </cell>
          <cell r="E7612">
            <v>0</v>
          </cell>
          <cell r="F7612">
            <v>0</v>
          </cell>
          <cell r="G7612">
            <v>0</v>
          </cell>
          <cell r="H7612">
            <v>0</v>
          </cell>
          <cell r="I7612">
            <v>0</v>
          </cell>
          <cell r="J7612">
            <v>0</v>
          </cell>
          <cell r="K7612">
            <v>0</v>
          </cell>
        </row>
        <row r="7613">
          <cell r="B7613">
            <v>0</v>
          </cell>
          <cell r="C7613">
            <v>0</v>
          </cell>
          <cell r="D7613">
            <v>0</v>
          </cell>
          <cell r="E7613">
            <v>0</v>
          </cell>
          <cell r="F7613">
            <v>0</v>
          </cell>
          <cell r="G7613">
            <v>0</v>
          </cell>
          <cell r="H7613">
            <v>0</v>
          </cell>
          <cell r="I7613">
            <v>0</v>
          </cell>
          <cell r="J7613">
            <v>0</v>
          </cell>
          <cell r="K7613">
            <v>0</v>
          </cell>
        </row>
        <row r="7614">
          <cell r="B7614">
            <v>0</v>
          </cell>
          <cell r="C7614">
            <v>0</v>
          </cell>
          <cell r="D7614">
            <v>0</v>
          </cell>
          <cell r="E7614">
            <v>0</v>
          </cell>
          <cell r="F7614">
            <v>0</v>
          </cell>
          <cell r="G7614">
            <v>0</v>
          </cell>
          <cell r="H7614">
            <v>0</v>
          </cell>
          <cell r="I7614">
            <v>0</v>
          </cell>
          <cell r="J7614">
            <v>0</v>
          </cell>
          <cell r="K7614">
            <v>0</v>
          </cell>
        </row>
        <row r="7615">
          <cell r="B7615">
            <v>0</v>
          </cell>
          <cell r="C7615">
            <v>0</v>
          </cell>
          <cell r="D7615">
            <v>0</v>
          </cell>
          <cell r="E7615">
            <v>0</v>
          </cell>
          <cell r="F7615">
            <v>0</v>
          </cell>
          <cell r="G7615">
            <v>0</v>
          </cell>
          <cell r="H7615">
            <v>0</v>
          </cell>
          <cell r="I7615">
            <v>0</v>
          </cell>
          <cell r="J7615">
            <v>0</v>
          </cell>
          <cell r="K7615">
            <v>0</v>
          </cell>
        </row>
        <row r="7616">
          <cell r="B7616">
            <v>0</v>
          </cell>
          <cell r="C7616">
            <v>0</v>
          </cell>
          <cell r="D7616">
            <v>0</v>
          </cell>
          <cell r="E7616">
            <v>0</v>
          </cell>
          <cell r="F7616">
            <v>0</v>
          </cell>
          <cell r="G7616">
            <v>0</v>
          </cell>
          <cell r="H7616">
            <v>0</v>
          </cell>
          <cell r="I7616">
            <v>0</v>
          </cell>
          <cell r="J7616">
            <v>0</v>
          </cell>
          <cell r="K7616">
            <v>0</v>
          </cell>
        </row>
        <row r="7617">
          <cell r="B7617">
            <v>0</v>
          </cell>
          <cell r="C7617">
            <v>0</v>
          </cell>
          <cell r="D7617">
            <v>0</v>
          </cell>
          <cell r="E7617">
            <v>0</v>
          </cell>
          <cell r="F7617">
            <v>0</v>
          </cell>
          <cell r="G7617">
            <v>0</v>
          </cell>
          <cell r="H7617">
            <v>0</v>
          </cell>
          <cell r="I7617">
            <v>0</v>
          </cell>
          <cell r="J7617">
            <v>0</v>
          </cell>
          <cell r="K7617">
            <v>0</v>
          </cell>
        </row>
        <row r="7618">
          <cell r="B7618">
            <v>0</v>
          </cell>
          <cell r="C7618">
            <v>0</v>
          </cell>
          <cell r="D7618">
            <v>0</v>
          </cell>
          <cell r="E7618">
            <v>0</v>
          </cell>
          <cell r="F7618">
            <v>0</v>
          </cell>
          <cell r="G7618">
            <v>0</v>
          </cell>
          <cell r="H7618">
            <v>0</v>
          </cell>
          <cell r="I7618">
            <v>0</v>
          </cell>
          <cell r="J7618">
            <v>0</v>
          </cell>
          <cell r="K7618">
            <v>0</v>
          </cell>
        </row>
        <row r="7619">
          <cell r="B7619">
            <v>0</v>
          </cell>
          <cell r="C7619">
            <v>0</v>
          </cell>
          <cell r="D7619">
            <v>0</v>
          </cell>
          <cell r="E7619">
            <v>0</v>
          </cell>
          <cell r="F7619">
            <v>0</v>
          </cell>
          <cell r="G7619">
            <v>0</v>
          </cell>
          <cell r="H7619">
            <v>0</v>
          </cell>
          <cell r="I7619">
            <v>0</v>
          </cell>
          <cell r="J7619">
            <v>0</v>
          </cell>
          <cell r="K7619">
            <v>0</v>
          </cell>
        </row>
        <row r="7620">
          <cell r="B7620">
            <v>0</v>
          </cell>
          <cell r="C7620">
            <v>0</v>
          </cell>
          <cell r="D7620">
            <v>0</v>
          </cell>
          <cell r="E7620">
            <v>0</v>
          </cell>
          <cell r="F7620">
            <v>0</v>
          </cell>
          <cell r="G7620">
            <v>0</v>
          </cell>
          <cell r="H7620">
            <v>0</v>
          </cell>
          <cell r="I7620">
            <v>0</v>
          </cell>
          <cell r="J7620">
            <v>0</v>
          </cell>
          <cell r="K7620">
            <v>0</v>
          </cell>
        </row>
        <row r="7621">
          <cell r="B7621">
            <v>0</v>
          </cell>
          <cell r="C7621">
            <v>0</v>
          </cell>
          <cell r="D7621">
            <v>0</v>
          </cell>
          <cell r="E7621">
            <v>0</v>
          </cell>
          <cell r="F7621">
            <v>0</v>
          </cell>
          <cell r="G7621">
            <v>0</v>
          </cell>
          <cell r="H7621">
            <v>0</v>
          </cell>
          <cell r="I7621">
            <v>0</v>
          </cell>
          <cell r="J7621">
            <v>0</v>
          </cell>
          <cell r="K7621">
            <v>0</v>
          </cell>
        </row>
        <row r="7622">
          <cell r="B7622">
            <v>0</v>
          </cell>
          <cell r="C7622">
            <v>0</v>
          </cell>
          <cell r="D7622">
            <v>0</v>
          </cell>
          <cell r="E7622">
            <v>0</v>
          </cell>
          <cell r="F7622">
            <v>0</v>
          </cell>
          <cell r="G7622">
            <v>0</v>
          </cell>
          <cell r="H7622">
            <v>0</v>
          </cell>
          <cell r="I7622">
            <v>0</v>
          </cell>
          <cell r="J7622">
            <v>0</v>
          </cell>
          <cell r="K7622">
            <v>0</v>
          </cell>
        </row>
        <row r="7623">
          <cell r="B7623">
            <v>0</v>
          </cell>
          <cell r="C7623">
            <v>0</v>
          </cell>
          <cell r="D7623">
            <v>0</v>
          </cell>
          <cell r="E7623">
            <v>0</v>
          </cell>
          <cell r="F7623">
            <v>0</v>
          </cell>
          <cell r="G7623">
            <v>0</v>
          </cell>
          <cell r="H7623">
            <v>0</v>
          </cell>
          <cell r="I7623">
            <v>0</v>
          </cell>
          <cell r="J7623">
            <v>0</v>
          </cell>
          <cell r="K7623">
            <v>0</v>
          </cell>
        </row>
        <row r="7624">
          <cell r="B7624">
            <v>0</v>
          </cell>
          <cell r="C7624">
            <v>0</v>
          </cell>
          <cell r="D7624">
            <v>0</v>
          </cell>
          <cell r="E7624">
            <v>0</v>
          </cell>
          <cell r="F7624">
            <v>0</v>
          </cell>
          <cell r="G7624">
            <v>0</v>
          </cell>
          <cell r="H7624">
            <v>0</v>
          </cell>
          <cell r="I7624">
            <v>0</v>
          </cell>
          <cell r="J7624">
            <v>0</v>
          </cell>
          <cell r="K7624">
            <v>0</v>
          </cell>
        </row>
        <row r="7625">
          <cell r="B7625">
            <v>0</v>
          </cell>
          <cell r="C7625">
            <v>0</v>
          </cell>
          <cell r="D7625">
            <v>0</v>
          </cell>
          <cell r="E7625">
            <v>0</v>
          </cell>
          <cell r="F7625">
            <v>0</v>
          </cell>
          <cell r="G7625">
            <v>0</v>
          </cell>
          <cell r="H7625">
            <v>0</v>
          </cell>
          <cell r="I7625">
            <v>0</v>
          </cell>
          <cell r="J7625">
            <v>0</v>
          </cell>
          <cell r="K7625">
            <v>0</v>
          </cell>
        </row>
        <row r="7626">
          <cell r="B7626">
            <v>0</v>
          </cell>
          <cell r="C7626">
            <v>0</v>
          </cell>
          <cell r="D7626">
            <v>0</v>
          </cell>
          <cell r="E7626">
            <v>0</v>
          </cell>
          <cell r="F7626">
            <v>0</v>
          </cell>
          <cell r="G7626">
            <v>0</v>
          </cell>
          <cell r="H7626">
            <v>0</v>
          </cell>
          <cell r="I7626">
            <v>0</v>
          </cell>
          <cell r="J7626">
            <v>0</v>
          </cell>
          <cell r="K7626">
            <v>0</v>
          </cell>
        </row>
        <row r="7627">
          <cell r="B7627">
            <v>0</v>
          </cell>
          <cell r="C7627">
            <v>0</v>
          </cell>
          <cell r="D7627">
            <v>0</v>
          </cell>
          <cell r="E7627">
            <v>0</v>
          </cell>
          <cell r="F7627">
            <v>0</v>
          </cell>
          <cell r="G7627">
            <v>0</v>
          </cell>
          <cell r="H7627">
            <v>0</v>
          </cell>
          <cell r="I7627">
            <v>0</v>
          </cell>
          <cell r="J7627">
            <v>0</v>
          </cell>
          <cell r="K7627">
            <v>0</v>
          </cell>
        </row>
        <row r="7628">
          <cell r="B7628">
            <v>0</v>
          </cell>
          <cell r="C7628">
            <v>0</v>
          </cell>
          <cell r="D7628">
            <v>0</v>
          </cell>
          <cell r="E7628">
            <v>0</v>
          </cell>
          <cell r="F7628">
            <v>0</v>
          </cell>
          <cell r="G7628">
            <v>0</v>
          </cell>
          <cell r="H7628">
            <v>0</v>
          </cell>
          <cell r="I7628">
            <v>0</v>
          </cell>
          <cell r="J7628">
            <v>0</v>
          </cell>
          <cell r="K7628">
            <v>0</v>
          </cell>
        </row>
        <row r="7629">
          <cell r="B7629">
            <v>0</v>
          </cell>
          <cell r="C7629">
            <v>0</v>
          </cell>
          <cell r="D7629">
            <v>0</v>
          </cell>
          <cell r="E7629">
            <v>0</v>
          </cell>
          <cell r="F7629">
            <v>0</v>
          </cell>
          <cell r="G7629">
            <v>0</v>
          </cell>
          <cell r="H7629">
            <v>0</v>
          </cell>
          <cell r="I7629">
            <v>0</v>
          </cell>
          <cell r="J7629">
            <v>0</v>
          </cell>
          <cell r="K7629">
            <v>0</v>
          </cell>
        </row>
        <row r="7630">
          <cell r="B7630">
            <v>0</v>
          </cell>
          <cell r="C7630">
            <v>0</v>
          </cell>
          <cell r="D7630">
            <v>0</v>
          </cell>
          <cell r="E7630">
            <v>0</v>
          </cell>
          <cell r="F7630">
            <v>0</v>
          </cell>
          <cell r="G7630">
            <v>0</v>
          </cell>
          <cell r="H7630">
            <v>0</v>
          </cell>
          <cell r="I7630">
            <v>0</v>
          </cell>
          <cell r="J7630">
            <v>0</v>
          </cell>
          <cell r="K7630">
            <v>0</v>
          </cell>
        </row>
        <row r="7631">
          <cell r="B7631">
            <v>0</v>
          </cell>
          <cell r="C7631">
            <v>0</v>
          </cell>
          <cell r="D7631">
            <v>0</v>
          </cell>
          <cell r="E7631">
            <v>0</v>
          </cell>
          <cell r="F7631">
            <v>0</v>
          </cell>
          <cell r="G7631">
            <v>0</v>
          </cell>
          <cell r="H7631">
            <v>0</v>
          </cell>
          <cell r="I7631">
            <v>0</v>
          </cell>
          <cell r="J7631">
            <v>0</v>
          </cell>
          <cell r="K7631">
            <v>0</v>
          </cell>
        </row>
        <row r="7632">
          <cell r="B7632">
            <v>0</v>
          </cell>
          <cell r="C7632">
            <v>0</v>
          </cell>
          <cell r="D7632">
            <v>0</v>
          </cell>
          <cell r="E7632">
            <v>0</v>
          </cell>
          <cell r="F7632">
            <v>0</v>
          </cell>
          <cell r="G7632">
            <v>0</v>
          </cell>
          <cell r="H7632">
            <v>0</v>
          </cell>
          <cell r="I7632">
            <v>0</v>
          </cell>
          <cell r="J7632">
            <v>0</v>
          </cell>
          <cell r="K7632">
            <v>0</v>
          </cell>
        </row>
        <row r="7633">
          <cell r="B7633">
            <v>0</v>
          </cell>
          <cell r="C7633">
            <v>0</v>
          </cell>
          <cell r="D7633">
            <v>0</v>
          </cell>
          <cell r="E7633">
            <v>0</v>
          </cell>
          <cell r="F7633">
            <v>0</v>
          </cell>
          <cell r="G7633">
            <v>0</v>
          </cell>
          <cell r="H7633">
            <v>0</v>
          </cell>
          <cell r="I7633">
            <v>0</v>
          </cell>
          <cell r="J7633">
            <v>0</v>
          </cell>
          <cell r="K7633">
            <v>0</v>
          </cell>
        </row>
        <row r="7634">
          <cell r="B7634">
            <v>0</v>
          </cell>
          <cell r="C7634">
            <v>0</v>
          </cell>
          <cell r="D7634">
            <v>0</v>
          </cell>
          <cell r="E7634">
            <v>0</v>
          </cell>
          <cell r="F7634">
            <v>0</v>
          </cell>
          <cell r="G7634">
            <v>0</v>
          </cell>
          <cell r="H7634">
            <v>0</v>
          </cell>
          <cell r="I7634">
            <v>0</v>
          </cell>
          <cell r="J7634">
            <v>0</v>
          </cell>
          <cell r="K7634">
            <v>0</v>
          </cell>
        </row>
        <row r="7635">
          <cell r="B7635">
            <v>0</v>
          </cell>
          <cell r="C7635">
            <v>0</v>
          </cell>
          <cell r="D7635">
            <v>0</v>
          </cell>
          <cell r="E7635">
            <v>0</v>
          </cell>
          <cell r="F7635">
            <v>0</v>
          </cell>
          <cell r="G7635">
            <v>0</v>
          </cell>
          <cell r="H7635">
            <v>0</v>
          </cell>
          <cell r="I7635">
            <v>0</v>
          </cell>
          <cell r="J7635">
            <v>0</v>
          </cell>
          <cell r="K7635">
            <v>0</v>
          </cell>
        </row>
        <row r="7636">
          <cell r="B7636">
            <v>0</v>
          </cell>
          <cell r="C7636">
            <v>0</v>
          </cell>
          <cell r="D7636">
            <v>0</v>
          </cell>
          <cell r="E7636">
            <v>0</v>
          </cell>
          <cell r="F7636">
            <v>0</v>
          </cell>
          <cell r="G7636">
            <v>0</v>
          </cell>
          <cell r="H7636">
            <v>0</v>
          </cell>
          <cell r="I7636">
            <v>0</v>
          </cell>
          <cell r="J7636">
            <v>0</v>
          </cell>
          <cell r="K7636">
            <v>0</v>
          </cell>
        </row>
        <row r="7637">
          <cell r="B7637">
            <v>0</v>
          </cell>
          <cell r="C7637">
            <v>0</v>
          </cell>
          <cell r="D7637">
            <v>0</v>
          </cell>
          <cell r="E7637">
            <v>0</v>
          </cell>
          <cell r="F7637">
            <v>0</v>
          </cell>
          <cell r="G7637">
            <v>0</v>
          </cell>
          <cell r="H7637">
            <v>0</v>
          </cell>
          <cell r="I7637">
            <v>0</v>
          </cell>
          <cell r="J7637">
            <v>0</v>
          </cell>
          <cell r="K7637">
            <v>0</v>
          </cell>
        </row>
        <row r="7638">
          <cell r="B7638">
            <v>0</v>
          </cell>
          <cell r="C7638">
            <v>0</v>
          </cell>
          <cell r="D7638">
            <v>0</v>
          </cell>
          <cell r="E7638">
            <v>0</v>
          </cell>
          <cell r="F7638">
            <v>0</v>
          </cell>
          <cell r="G7638">
            <v>0</v>
          </cell>
          <cell r="H7638">
            <v>0</v>
          </cell>
          <cell r="I7638">
            <v>0</v>
          </cell>
          <cell r="J7638">
            <v>0</v>
          </cell>
          <cell r="K7638">
            <v>0</v>
          </cell>
        </row>
        <row r="7639">
          <cell r="B7639">
            <v>0</v>
          </cell>
          <cell r="C7639">
            <v>0</v>
          </cell>
          <cell r="D7639">
            <v>0</v>
          </cell>
          <cell r="E7639">
            <v>0</v>
          </cell>
          <cell r="F7639">
            <v>0</v>
          </cell>
          <cell r="G7639">
            <v>0</v>
          </cell>
          <cell r="H7639">
            <v>0</v>
          </cell>
          <cell r="I7639">
            <v>0</v>
          </cell>
          <cell r="J7639">
            <v>0</v>
          </cell>
          <cell r="K7639">
            <v>0</v>
          </cell>
        </row>
        <row r="7640">
          <cell r="B7640">
            <v>0</v>
          </cell>
          <cell r="C7640">
            <v>0</v>
          </cell>
          <cell r="D7640">
            <v>0</v>
          </cell>
          <cell r="E7640">
            <v>0</v>
          </cell>
          <cell r="F7640">
            <v>0</v>
          </cell>
          <cell r="G7640">
            <v>0</v>
          </cell>
          <cell r="H7640">
            <v>0</v>
          </cell>
          <cell r="I7640">
            <v>0</v>
          </cell>
          <cell r="J7640">
            <v>0</v>
          </cell>
          <cell r="K7640">
            <v>0</v>
          </cell>
        </row>
        <row r="7641">
          <cell r="B7641">
            <v>0</v>
          </cell>
          <cell r="C7641">
            <v>0</v>
          </cell>
          <cell r="D7641">
            <v>0</v>
          </cell>
          <cell r="E7641">
            <v>0</v>
          </cell>
          <cell r="F7641">
            <v>0</v>
          </cell>
          <cell r="G7641">
            <v>0</v>
          </cell>
          <cell r="H7641">
            <v>0</v>
          </cell>
          <cell r="I7641">
            <v>0</v>
          </cell>
          <cell r="J7641">
            <v>0</v>
          </cell>
          <cell r="K7641">
            <v>0</v>
          </cell>
        </row>
        <row r="7642">
          <cell r="B7642">
            <v>0</v>
          </cell>
          <cell r="C7642">
            <v>0</v>
          </cell>
          <cell r="D7642">
            <v>0</v>
          </cell>
          <cell r="E7642">
            <v>0</v>
          </cell>
          <cell r="F7642">
            <v>0</v>
          </cell>
          <cell r="G7642">
            <v>0</v>
          </cell>
          <cell r="H7642">
            <v>0</v>
          </cell>
          <cell r="I7642">
            <v>0</v>
          </cell>
          <cell r="J7642">
            <v>0</v>
          </cell>
          <cell r="K7642">
            <v>0</v>
          </cell>
        </row>
        <row r="7643">
          <cell r="B7643">
            <v>0</v>
          </cell>
          <cell r="C7643">
            <v>0</v>
          </cell>
          <cell r="D7643">
            <v>0</v>
          </cell>
          <cell r="E7643">
            <v>0</v>
          </cell>
          <cell r="F7643">
            <v>0</v>
          </cell>
          <cell r="G7643">
            <v>0</v>
          </cell>
          <cell r="H7643">
            <v>0</v>
          </cell>
          <cell r="I7643">
            <v>0</v>
          </cell>
          <cell r="J7643">
            <v>0</v>
          </cell>
          <cell r="K7643">
            <v>0</v>
          </cell>
        </row>
        <row r="7644">
          <cell r="B7644">
            <v>0</v>
          </cell>
          <cell r="C7644">
            <v>0</v>
          </cell>
          <cell r="D7644">
            <v>0</v>
          </cell>
          <cell r="E7644">
            <v>0</v>
          </cell>
          <cell r="F7644">
            <v>0</v>
          </cell>
          <cell r="G7644">
            <v>0</v>
          </cell>
          <cell r="H7644">
            <v>0</v>
          </cell>
          <cell r="I7644">
            <v>0</v>
          </cell>
          <cell r="J7644">
            <v>0</v>
          </cell>
          <cell r="K7644">
            <v>0</v>
          </cell>
        </row>
        <row r="7645">
          <cell r="B7645">
            <v>0</v>
          </cell>
          <cell r="C7645">
            <v>0</v>
          </cell>
          <cell r="D7645">
            <v>0</v>
          </cell>
          <cell r="E7645">
            <v>0</v>
          </cell>
          <cell r="F7645">
            <v>0</v>
          </cell>
          <cell r="G7645">
            <v>0</v>
          </cell>
          <cell r="H7645">
            <v>0</v>
          </cell>
          <cell r="I7645">
            <v>0</v>
          </cell>
          <cell r="J7645">
            <v>0</v>
          </cell>
          <cell r="K7645">
            <v>0</v>
          </cell>
        </row>
        <row r="7646">
          <cell r="B7646">
            <v>0</v>
          </cell>
          <cell r="C7646">
            <v>0</v>
          </cell>
          <cell r="D7646">
            <v>0</v>
          </cell>
          <cell r="E7646">
            <v>0</v>
          </cell>
          <cell r="F7646">
            <v>0</v>
          </cell>
          <cell r="G7646">
            <v>0</v>
          </cell>
          <cell r="H7646">
            <v>0</v>
          </cell>
          <cell r="I7646">
            <v>0</v>
          </cell>
          <cell r="J7646">
            <v>0</v>
          </cell>
          <cell r="K7646">
            <v>0</v>
          </cell>
        </row>
        <row r="7647">
          <cell r="B7647">
            <v>0</v>
          </cell>
          <cell r="C7647">
            <v>0</v>
          </cell>
          <cell r="D7647">
            <v>0</v>
          </cell>
          <cell r="E7647">
            <v>0</v>
          </cell>
          <cell r="F7647">
            <v>0</v>
          </cell>
          <cell r="G7647">
            <v>0</v>
          </cell>
          <cell r="H7647">
            <v>0</v>
          </cell>
          <cell r="I7647">
            <v>0</v>
          </cell>
          <cell r="J7647">
            <v>0</v>
          </cell>
          <cell r="K7647">
            <v>0</v>
          </cell>
        </row>
        <row r="7648">
          <cell r="B7648">
            <v>0</v>
          </cell>
          <cell r="C7648">
            <v>0</v>
          </cell>
          <cell r="D7648">
            <v>0</v>
          </cell>
          <cell r="E7648">
            <v>0</v>
          </cell>
          <cell r="F7648">
            <v>0</v>
          </cell>
          <cell r="G7648">
            <v>0</v>
          </cell>
          <cell r="H7648">
            <v>0</v>
          </cell>
          <cell r="I7648">
            <v>0</v>
          </cell>
          <cell r="J7648">
            <v>0</v>
          </cell>
          <cell r="K7648">
            <v>0</v>
          </cell>
        </row>
        <row r="7649">
          <cell r="B7649">
            <v>0</v>
          </cell>
          <cell r="C7649">
            <v>0</v>
          </cell>
          <cell r="D7649">
            <v>0</v>
          </cell>
          <cell r="E7649">
            <v>0</v>
          </cell>
          <cell r="F7649">
            <v>0</v>
          </cell>
          <cell r="G7649">
            <v>0</v>
          </cell>
          <cell r="H7649">
            <v>0</v>
          </cell>
          <cell r="I7649">
            <v>0</v>
          </cell>
          <cell r="J7649">
            <v>0</v>
          </cell>
          <cell r="K7649">
            <v>0</v>
          </cell>
        </row>
        <row r="7650">
          <cell r="B7650">
            <v>0</v>
          </cell>
          <cell r="C7650">
            <v>0</v>
          </cell>
          <cell r="D7650">
            <v>0</v>
          </cell>
          <cell r="E7650">
            <v>0</v>
          </cell>
          <cell r="F7650">
            <v>0</v>
          </cell>
          <cell r="G7650">
            <v>0</v>
          </cell>
          <cell r="H7650">
            <v>0</v>
          </cell>
          <cell r="I7650">
            <v>0</v>
          </cell>
          <cell r="J7650">
            <v>0</v>
          </cell>
          <cell r="K7650">
            <v>0</v>
          </cell>
        </row>
        <row r="7651">
          <cell r="B7651">
            <v>0</v>
          </cell>
          <cell r="C7651">
            <v>0</v>
          </cell>
          <cell r="D7651">
            <v>0</v>
          </cell>
          <cell r="E7651">
            <v>0</v>
          </cell>
          <cell r="F7651">
            <v>0</v>
          </cell>
          <cell r="G7651">
            <v>0</v>
          </cell>
          <cell r="H7651">
            <v>0</v>
          </cell>
          <cell r="I7651">
            <v>0</v>
          </cell>
          <cell r="J7651">
            <v>0</v>
          </cell>
          <cell r="K7651">
            <v>0</v>
          </cell>
        </row>
        <row r="7652">
          <cell r="B7652">
            <v>0</v>
          </cell>
          <cell r="C7652">
            <v>0</v>
          </cell>
          <cell r="D7652">
            <v>0</v>
          </cell>
          <cell r="E7652">
            <v>0</v>
          </cell>
          <cell r="F7652">
            <v>0</v>
          </cell>
          <cell r="G7652">
            <v>0</v>
          </cell>
          <cell r="H7652">
            <v>0</v>
          </cell>
          <cell r="I7652">
            <v>0</v>
          </cell>
          <cell r="J7652">
            <v>0</v>
          </cell>
          <cell r="K7652">
            <v>0</v>
          </cell>
        </row>
        <row r="7653">
          <cell r="B7653">
            <v>0</v>
          </cell>
          <cell r="C7653">
            <v>0</v>
          </cell>
          <cell r="D7653">
            <v>0</v>
          </cell>
          <cell r="E7653">
            <v>0</v>
          </cell>
          <cell r="F7653">
            <v>0</v>
          </cell>
          <cell r="G7653">
            <v>0</v>
          </cell>
          <cell r="H7653">
            <v>0</v>
          </cell>
          <cell r="I7653">
            <v>0</v>
          </cell>
          <cell r="J7653">
            <v>0</v>
          </cell>
          <cell r="K7653">
            <v>0</v>
          </cell>
        </row>
        <row r="7654">
          <cell r="B7654">
            <v>0</v>
          </cell>
          <cell r="C7654">
            <v>0</v>
          </cell>
          <cell r="D7654">
            <v>0</v>
          </cell>
          <cell r="E7654">
            <v>0</v>
          </cell>
          <cell r="F7654">
            <v>0</v>
          </cell>
          <cell r="G7654">
            <v>0</v>
          </cell>
          <cell r="H7654">
            <v>0</v>
          </cell>
          <cell r="I7654">
            <v>0</v>
          </cell>
          <cell r="J7654">
            <v>0</v>
          </cell>
          <cell r="K7654">
            <v>0</v>
          </cell>
        </row>
        <row r="7655">
          <cell r="B7655">
            <v>0</v>
          </cell>
          <cell r="C7655">
            <v>0</v>
          </cell>
          <cell r="D7655">
            <v>0</v>
          </cell>
          <cell r="E7655">
            <v>0</v>
          </cell>
          <cell r="F7655">
            <v>0</v>
          </cell>
          <cell r="G7655">
            <v>0</v>
          </cell>
          <cell r="H7655">
            <v>0</v>
          </cell>
          <cell r="I7655">
            <v>0</v>
          </cell>
          <cell r="J7655">
            <v>0</v>
          </cell>
          <cell r="K7655">
            <v>0</v>
          </cell>
        </row>
        <row r="7656">
          <cell r="B7656">
            <v>0</v>
          </cell>
          <cell r="C7656">
            <v>0</v>
          </cell>
          <cell r="D7656">
            <v>0</v>
          </cell>
          <cell r="E7656">
            <v>0</v>
          </cell>
          <cell r="F7656">
            <v>0</v>
          </cell>
          <cell r="G7656">
            <v>0</v>
          </cell>
          <cell r="H7656">
            <v>0</v>
          </cell>
          <cell r="I7656">
            <v>0</v>
          </cell>
          <cell r="J7656">
            <v>0</v>
          </cell>
          <cell r="K7656">
            <v>0</v>
          </cell>
        </row>
        <row r="7657">
          <cell r="B7657">
            <v>0</v>
          </cell>
          <cell r="C7657">
            <v>0</v>
          </cell>
          <cell r="D7657">
            <v>0</v>
          </cell>
          <cell r="E7657">
            <v>0</v>
          </cell>
          <cell r="F7657">
            <v>0</v>
          </cell>
          <cell r="G7657">
            <v>0</v>
          </cell>
          <cell r="H7657">
            <v>0</v>
          </cell>
          <cell r="I7657">
            <v>0</v>
          </cell>
          <cell r="J7657">
            <v>0</v>
          </cell>
          <cell r="K7657">
            <v>0</v>
          </cell>
        </row>
        <row r="7658">
          <cell r="B7658">
            <v>0</v>
          </cell>
          <cell r="C7658">
            <v>0</v>
          </cell>
          <cell r="D7658">
            <v>0</v>
          </cell>
          <cell r="E7658">
            <v>0</v>
          </cell>
          <cell r="F7658">
            <v>0</v>
          </cell>
          <cell r="G7658">
            <v>0</v>
          </cell>
          <cell r="H7658">
            <v>0</v>
          </cell>
          <cell r="I7658">
            <v>0</v>
          </cell>
          <cell r="J7658">
            <v>0</v>
          </cell>
          <cell r="K7658">
            <v>0</v>
          </cell>
        </row>
        <row r="7659">
          <cell r="B7659">
            <v>0</v>
          </cell>
          <cell r="C7659">
            <v>0</v>
          </cell>
          <cell r="D7659">
            <v>0</v>
          </cell>
          <cell r="E7659">
            <v>0</v>
          </cell>
          <cell r="F7659">
            <v>0</v>
          </cell>
          <cell r="G7659">
            <v>0</v>
          </cell>
          <cell r="H7659">
            <v>0</v>
          </cell>
          <cell r="I7659">
            <v>0</v>
          </cell>
          <cell r="J7659">
            <v>0</v>
          </cell>
          <cell r="K7659">
            <v>0</v>
          </cell>
        </row>
        <row r="7660">
          <cell r="B7660">
            <v>0</v>
          </cell>
          <cell r="C7660">
            <v>0</v>
          </cell>
          <cell r="D7660">
            <v>0</v>
          </cell>
          <cell r="E7660">
            <v>0</v>
          </cell>
          <cell r="F7660">
            <v>0</v>
          </cell>
          <cell r="G7660">
            <v>0</v>
          </cell>
          <cell r="H7660">
            <v>0</v>
          </cell>
          <cell r="I7660">
            <v>0</v>
          </cell>
          <cell r="J7660">
            <v>0</v>
          </cell>
          <cell r="K7660">
            <v>0</v>
          </cell>
        </row>
        <row r="7661">
          <cell r="B7661">
            <v>0</v>
          </cell>
          <cell r="C7661">
            <v>0</v>
          </cell>
          <cell r="D7661">
            <v>0</v>
          </cell>
          <cell r="E7661">
            <v>0</v>
          </cell>
          <cell r="F7661">
            <v>0</v>
          </cell>
          <cell r="G7661">
            <v>0</v>
          </cell>
          <cell r="H7661">
            <v>0</v>
          </cell>
          <cell r="I7661">
            <v>0</v>
          </cell>
          <cell r="J7661">
            <v>0</v>
          </cell>
          <cell r="K7661">
            <v>0</v>
          </cell>
        </row>
        <row r="7662">
          <cell r="B7662">
            <v>0</v>
          </cell>
          <cell r="C7662">
            <v>0</v>
          </cell>
          <cell r="D7662">
            <v>0</v>
          </cell>
          <cell r="E7662">
            <v>0</v>
          </cell>
          <cell r="F7662">
            <v>0</v>
          </cell>
          <cell r="G7662">
            <v>0</v>
          </cell>
          <cell r="H7662">
            <v>0</v>
          </cell>
          <cell r="I7662">
            <v>0</v>
          </cell>
          <cell r="J7662">
            <v>0</v>
          </cell>
          <cell r="K7662">
            <v>0</v>
          </cell>
        </row>
        <row r="7663">
          <cell r="B7663">
            <v>0</v>
          </cell>
          <cell r="C7663">
            <v>0</v>
          </cell>
          <cell r="D7663">
            <v>0</v>
          </cell>
          <cell r="E7663">
            <v>0</v>
          </cell>
          <cell r="F7663">
            <v>0</v>
          </cell>
          <cell r="G7663">
            <v>0</v>
          </cell>
          <cell r="H7663">
            <v>0</v>
          </cell>
          <cell r="I7663">
            <v>0</v>
          </cell>
          <cell r="J7663">
            <v>0</v>
          </cell>
          <cell r="K7663">
            <v>0</v>
          </cell>
        </row>
        <row r="7664">
          <cell r="B7664">
            <v>0</v>
          </cell>
          <cell r="C7664">
            <v>0</v>
          </cell>
          <cell r="D7664">
            <v>0</v>
          </cell>
          <cell r="E7664">
            <v>0</v>
          </cell>
          <cell r="F7664">
            <v>0</v>
          </cell>
          <cell r="G7664">
            <v>0</v>
          </cell>
          <cell r="H7664">
            <v>0</v>
          </cell>
          <cell r="I7664">
            <v>0</v>
          </cell>
          <cell r="J7664">
            <v>0</v>
          </cell>
          <cell r="K7664">
            <v>0</v>
          </cell>
        </row>
        <row r="7665">
          <cell r="B7665">
            <v>0</v>
          </cell>
          <cell r="C7665">
            <v>0</v>
          </cell>
          <cell r="D7665">
            <v>0</v>
          </cell>
          <cell r="E7665">
            <v>0</v>
          </cell>
          <cell r="F7665">
            <v>0</v>
          </cell>
          <cell r="G7665">
            <v>0</v>
          </cell>
          <cell r="H7665">
            <v>0</v>
          </cell>
          <cell r="I7665">
            <v>0</v>
          </cell>
          <cell r="J7665">
            <v>0</v>
          </cell>
          <cell r="K7665">
            <v>0</v>
          </cell>
        </row>
        <row r="7666">
          <cell r="B7666">
            <v>0</v>
          </cell>
          <cell r="C7666">
            <v>0</v>
          </cell>
          <cell r="D7666">
            <v>0</v>
          </cell>
          <cell r="E7666">
            <v>0</v>
          </cell>
          <cell r="F7666">
            <v>0</v>
          </cell>
          <cell r="G7666">
            <v>0</v>
          </cell>
          <cell r="H7666">
            <v>0</v>
          </cell>
          <cell r="I7666">
            <v>0</v>
          </cell>
          <cell r="J7666">
            <v>0</v>
          </cell>
          <cell r="K7666">
            <v>0</v>
          </cell>
        </row>
        <row r="7667">
          <cell r="B7667">
            <v>0</v>
          </cell>
          <cell r="C7667">
            <v>0</v>
          </cell>
          <cell r="D7667">
            <v>0</v>
          </cell>
          <cell r="E7667">
            <v>0</v>
          </cell>
          <cell r="F7667">
            <v>0</v>
          </cell>
          <cell r="G7667">
            <v>0</v>
          </cell>
          <cell r="H7667">
            <v>0</v>
          </cell>
          <cell r="I7667">
            <v>0</v>
          </cell>
          <cell r="J7667">
            <v>0</v>
          </cell>
          <cell r="K7667">
            <v>0</v>
          </cell>
        </row>
        <row r="7668">
          <cell r="B7668">
            <v>0</v>
          </cell>
          <cell r="C7668">
            <v>0</v>
          </cell>
          <cell r="D7668">
            <v>0</v>
          </cell>
          <cell r="E7668">
            <v>0</v>
          </cell>
          <cell r="F7668">
            <v>0</v>
          </cell>
          <cell r="G7668">
            <v>0</v>
          </cell>
          <cell r="H7668">
            <v>0</v>
          </cell>
          <cell r="I7668">
            <v>0</v>
          </cell>
          <cell r="J7668">
            <v>0</v>
          </cell>
          <cell r="K7668">
            <v>0</v>
          </cell>
        </row>
        <row r="7669">
          <cell r="B7669">
            <v>0</v>
          </cell>
          <cell r="C7669">
            <v>0</v>
          </cell>
          <cell r="D7669">
            <v>0</v>
          </cell>
          <cell r="E7669">
            <v>0</v>
          </cell>
          <cell r="F7669">
            <v>0</v>
          </cell>
          <cell r="G7669">
            <v>0</v>
          </cell>
          <cell r="H7669">
            <v>0</v>
          </cell>
          <cell r="I7669">
            <v>0</v>
          </cell>
          <cell r="J7669">
            <v>0</v>
          </cell>
          <cell r="K7669">
            <v>0</v>
          </cell>
        </row>
        <row r="7670">
          <cell r="B7670">
            <v>0</v>
          </cell>
          <cell r="C7670">
            <v>0</v>
          </cell>
          <cell r="D7670">
            <v>0</v>
          </cell>
          <cell r="E7670">
            <v>0</v>
          </cell>
          <cell r="F7670">
            <v>0</v>
          </cell>
          <cell r="G7670">
            <v>0</v>
          </cell>
          <cell r="H7670">
            <v>0</v>
          </cell>
          <cell r="I7670">
            <v>0</v>
          </cell>
          <cell r="J7670">
            <v>0</v>
          </cell>
          <cell r="K7670">
            <v>0</v>
          </cell>
        </row>
        <row r="7671">
          <cell r="B7671">
            <v>0</v>
          </cell>
          <cell r="C7671">
            <v>0</v>
          </cell>
          <cell r="D7671">
            <v>0</v>
          </cell>
          <cell r="E7671">
            <v>0</v>
          </cell>
          <cell r="F7671">
            <v>0</v>
          </cell>
          <cell r="G7671">
            <v>0</v>
          </cell>
          <cell r="H7671">
            <v>0</v>
          </cell>
          <cell r="I7671">
            <v>0</v>
          </cell>
          <cell r="J7671">
            <v>0</v>
          </cell>
          <cell r="K7671">
            <v>0</v>
          </cell>
        </row>
        <row r="7672">
          <cell r="B7672">
            <v>0</v>
          </cell>
          <cell r="C7672">
            <v>0</v>
          </cell>
          <cell r="D7672">
            <v>0</v>
          </cell>
          <cell r="E7672">
            <v>0</v>
          </cell>
          <cell r="F7672">
            <v>0</v>
          </cell>
          <cell r="G7672">
            <v>0</v>
          </cell>
          <cell r="H7672">
            <v>0</v>
          </cell>
          <cell r="I7672">
            <v>0</v>
          </cell>
          <cell r="J7672">
            <v>0</v>
          </cell>
          <cell r="K7672">
            <v>0</v>
          </cell>
        </row>
        <row r="7673">
          <cell r="B7673">
            <v>0</v>
          </cell>
          <cell r="C7673">
            <v>0</v>
          </cell>
          <cell r="D7673">
            <v>0</v>
          </cell>
          <cell r="E7673">
            <v>0</v>
          </cell>
          <cell r="F7673">
            <v>0</v>
          </cell>
          <cell r="G7673">
            <v>0</v>
          </cell>
          <cell r="H7673">
            <v>0</v>
          </cell>
          <cell r="I7673">
            <v>0</v>
          </cell>
          <cell r="J7673">
            <v>0</v>
          </cell>
          <cell r="K7673">
            <v>0</v>
          </cell>
        </row>
        <row r="7674">
          <cell r="B7674">
            <v>0</v>
          </cell>
          <cell r="C7674">
            <v>0</v>
          </cell>
          <cell r="D7674">
            <v>0</v>
          </cell>
          <cell r="E7674">
            <v>0</v>
          </cell>
          <cell r="F7674">
            <v>0</v>
          </cell>
          <cell r="G7674">
            <v>0</v>
          </cell>
          <cell r="H7674">
            <v>0</v>
          </cell>
          <cell r="I7674">
            <v>0</v>
          </cell>
          <cell r="J7674">
            <v>0</v>
          </cell>
          <cell r="K7674">
            <v>0</v>
          </cell>
        </row>
        <row r="7675">
          <cell r="B7675">
            <v>0</v>
          </cell>
          <cell r="C7675">
            <v>0</v>
          </cell>
          <cell r="D7675">
            <v>0</v>
          </cell>
          <cell r="E7675">
            <v>0</v>
          </cell>
          <cell r="F7675">
            <v>0</v>
          </cell>
          <cell r="G7675">
            <v>0</v>
          </cell>
          <cell r="H7675">
            <v>0</v>
          </cell>
          <cell r="I7675">
            <v>0</v>
          </cell>
          <cell r="J7675">
            <v>0</v>
          </cell>
          <cell r="K7675">
            <v>0</v>
          </cell>
        </row>
        <row r="7676">
          <cell r="B7676">
            <v>0</v>
          </cell>
          <cell r="C7676">
            <v>0</v>
          </cell>
          <cell r="D7676">
            <v>0</v>
          </cell>
          <cell r="E7676">
            <v>0</v>
          </cell>
          <cell r="F7676">
            <v>0</v>
          </cell>
          <cell r="G7676">
            <v>0</v>
          </cell>
          <cell r="H7676">
            <v>0</v>
          </cell>
          <cell r="I7676">
            <v>0</v>
          </cell>
          <cell r="J7676">
            <v>0</v>
          </cell>
          <cell r="K7676">
            <v>0</v>
          </cell>
        </row>
        <row r="7677">
          <cell r="B7677">
            <v>0</v>
          </cell>
          <cell r="C7677">
            <v>0</v>
          </cell>
          <cell r="D7677">
            <v>0</v>
          </cell>
          <cell r="E7677">
            <v>0</v>
          </cell>
          <cell r="F7677">
            <v>0</v>
          </cell>
          <cell r="G7677">
            <v>0</v>
          </cell>
          <cell r="H7677">
            <v>0</v>
          </cell>
          <cell r="I7677">
            <v>0</v>
          </cell>
          <cell r="J7677">
            <v>0</v>
          </cell>
          <cell r="K7677">
            <v>0</v>
          </cell>
        </row>
        <row r="7678">
          <cell r="B7678">
            <v>0</v>
          </cell>
          <cell r="C7678">
            <v>0</v>
          </cell>
          <cell r="D7678">
            <v>0</v>
          </cell>
          <cell r="E7678">
            <v>0</v>
          </cell>
          <cell r="F7678">
            <v>0</v>
          </cell>
          <cell r="G7678">
            <v>0</v>
          </cell>
          <cell r="H7678">
            <v>0</v>
          </cell>
          <cell r="I7678">
            <v>0</v>
          </cell>
          <cell r="J7678">
            <v>0</v>
          </cell>
          <cell r="K7678">
            <v>0</v>
          </cell>
        </row>
        <row r="7679">
          <cell r="B7679">
            <v>0</v>
          </cell>
          <cell r="C7679">
            <v>0</v>
          </cell>
          <cell r="D7679">
            <v>0</v>
          </cell>
          <cell r="E7679">
            <v>0</v>
          </cell>
          <cell r="F7679">
            <v>0</v>
          </cell>
          <cell r="G7679">
            <v>0</v>
          </cell>
          <cell r="H7679">
            <v>0</v>
          </cell>
          <cell r="I7679">
            <v>0</v>
          </cell>
          <cell r="J7679">
            <v>0</v>
          </cell>
          <cell r="K7679">
            <v>0</v>
          </cell>
        </row>
        <row r="7680">
          <cell r="B7680">
            <v>0</v>
          </cell>
          <cell r="C7680">
            <v>0</v>
          </cell>
          <cell r="D7680">
            <v>0</v>
          </cell>
          <cell r="E7680">
            <v>0</v>
          </cell>
          <cell r="F7680">
            <v>0</v>
          </cell>
          <cell r="G7680">
            <v>0</v>
          </cell>
          <cell r="H7680">
            <v>0</v>
          </cell>
          <cell r="I7680">
            <v>0</v>
          </cell>
          <cell r="J7680">
            <v>0</v>
          </cell>
          <cell r="K7680">
            <v>0</v>
          </cell>
        </row>
        <row r="7681">
          <cell r="B7681">
            <v>0</v>
          </cell>
          <cell r="C7681">
            <v>0</v>
          </cell>
          <cell r="D7681">
            <v>0</v>
          </cell>
          <cell r="E7681">
            <v>0</v>
          </cell>
          <cell r="F7681">
            <v>0</v>
          </cell>
          <cell r="G7681">
            <v>0</v>
          </cell>
          <cell r="H7681">
            <v>0</v>
          </cell>
          <cell r="I7681">
            <v>0</v>
          </cell>
          <cell r="J7681">
            <v>0</v>
          </cell>
          <cell r="K7681">
            <v>0</v>
          </cell>
        </row>
        <row r="7682">
          <cell r="B7682">
            <v>0</v>
          </cell>
          <cell r="C7682">
            <v>0</v>
          </cell>
          <cell r="D7682">
            <v>0</v>
          </cell>
          <cell r="E7682">
            <v>0</v>
          </cell>
          <cell r="F7682">
            <v>0</v>
          </cell>
          <cell r="G7682">
            <v>0</v>
          </cell>
          <cell r="H7682">
            <v>0</v>
          </cell>
          <cell r="I7682">
            <v>0</v>
          </cell>
          <cell r="J7682">
            <v>0</v>
          </cell>
          <cell r="K7682">
            <v>0</v>
          </cell>
        </row>
        <row r="7683">
          <cell r="B7683">
            <v>0</v>
          </cell>
          <cell r="C7683">
            <v>0</v>
          </cell>
          <cell r="D7683">
            <v>0</v>
          </cell>
          <cell r="E7683">
            <v>0</v>
          </cell>
          <cell r="F7683">
            <v>0</v>
          </cell>
          <cell r="G7683">
            <v>0</v>
          </cell>
          <cell r="H7683">
            <v>0</v>
          </cell>
          <cell r="I7683">
            <v>0</v>
          </cell>
          <cell r="J7683">
            <v>0</v>
          </cell>
          <cell r="K7683">
            <v>0</v>
          </cell>
        </row>
        <row r="7684">
          <cell r="B7684">
            <v>0</v>
          </cell>
          <cell r="C7684">
            <v>0</v>
          </cell>
          <cell r="D7684">
            <v>0</v>
          </cell>
          <cell r="E7684">
            <v>0</v>
          </cell>
          <cell r="F7684">
            <v>0</v>
          </cell>
          <cell r="G7684">
            <v>0</v>
          </cell>
          <cell r="H7684">
            <v>0</v>
          </cell>
          <cell r="I7684">
            <v>0</v>
          </cell>
          <cell r="J7684">
            <v>0</v>
          </cell>
          <cell r="K7684">
            <v>0</v>
          </cell>
        </row>
        <row r="7685">
          <cell r="B7685">
            <v>0</v>
          </cell>
          <cell r="C7685">
            <v>0</v>
          </cell>
          <cell r="D7685">
            <v>0</v>
          </cell>
          <cell r="E7685">
            <v>0</v>
          </cell>
          <cell r="F7685">
            <v>0</v>
          </cell>
          <cell r="G7685">
            <v>0</v>
          </cell>
          <cell r="H7685">
            <v>0</v>
          </cell>
          <cell r="I7685">
            <v>0</v>
          </cell>
          <cell r="J7685">
            <v>0</v>
          </cell>
          <cell r="K7685">
            <v>0</v>
          </cell>
        </row>
        <row r="7686">
          <cell r="B7686">
            <v>0</v>
          </cell>
          <cell r="C7686">
            <v>0</v>
          </cell>
          <cell r="D7686">
            <v>0</v>
          </cell>
          <cell r="E7686">
            <v>0</v>
          </cell>
          <cell r="F7686">
            <v>0</v>
          </cell>
          <cell r="G7686">
            <v>0</v>
          </cell>
          <cell r="H7686">
            <v>0</v>
          </cell>
          <cell r="I7686">
            <v>0</v>
          </cell>
          <cell r="J7686">
            <v>0</v>
          </cell>
          <cell r="K7686">
            <v>0</v>
          </cell>
        </row>
        <row r="7687">
          <cell r="B7687">
            <v>0</v>
          </cell>
          <cell r="C7687">
            <v>0</v>
          </cell>
          <cell r="D7687">
            <v>0</v>
          </cell>
          <cell r="E7687">
            <v>0</v>
          </cell>
          <cell r="F7687">
            <v>0</v>
          </cell>
          <cell r="G7687">
            <v>0</v>
          </cell>
          <cell r="H7687">
            <v>0</v>
          </cell>
          <cell r="I7687">
            <v>0</v>
          </cell>
          <cell r="J7687">
            <v>0</v>
          </cell>
          <cell r="K7687">
            <v>0</v>
          </cell>
        </row>
        <row r="7688">
          <cell r="B7688">
            <v>0</v>
          </cell>
          <cell r="C7688">
            <v>0</v>
          </cell>
          <cell r="D7688">
            <v>0</v>
          </cell>
          <cell r="E7688">
            <v>0</v>
          </cell>
          <cell r="F7688">
            <v>0</v>
          </cell>
          <cell r="G7688">
            <v>0</v>
          </cell>
          <cell r="H7688">
            <v>0</v>
          </cell>
          <cell r="I7688">
            <v>0</v>
          </cell>
          <cell r="J7688">
            <v>0</v>
          </cell>
          <cell r="K7688">
            <v>0</v>
          </cell>
        </row>
        <row r="7689">
          <cell r="B7689">
            <v>0</v>
          </cell>
          <cell r="C7689">
            <v>0</v>
          </cell>
          <cell r="D7689">
            <v>0</v>
          </cell>
          <cell r="E7689">
            <v>0</v>
          </cell>
          <cell r="F7689">
            <v>0</v>
          </cell>
          <cell r="G7689">
            <v>0</v>
          </cell>
          <cell r="H7689">
            <v>0</v>
          </cell>
          <cell r="I7689">
            <v>0</v>
          </cell>
          <cell r="J7689">
            <v>0</v>
          </cell>
          <cell r="K7689">
            <v>0</v>
          </cell>
        </row>
        <row r="7690">
          <cell r="B7690">
            <v>0</v>
          </cell>
          <cell r="C7690">
            <v>0</v>
          </cell>
          <cell r="D7690">
            <v>0</v>
          </cell>
          <cell r="E7690">
            <v>0</v>
          </cell>
          <cell r="F7690">
            <v>0</v>
          </cell>
          <cell r="G7690">
            <v>0</v>
          </cell>
          <cell r="H7690">
            <v>0</v>
          </cell>
          <cell r="I7690">
            <v>0</v>
          </cell>
          <cell r="J7690">
            <v>0</v>
          </cell>
          <cell r="K7690">
            <v>0</v>
          </cell>
        </row>
        <row r="7691">
          <cell r="B7691">
            <v>0</v>
          </cell>
          <cell r="C7691">
            <v>0</v>
          </cell>
          <cell r="D7691">
            <v>0</v>
          </cell>
          <cell r="E7691">
            <v>0</v>
          </cell>
          <cell r="F7691">
            <v>0</v>
          </cell>
          <cell r="G7691">
            <v>0</v>
          </cell>
          <cell r="H7691">
            <v>0</v>
          </cell>
          <cell r="I7691">
            <v>0</v>
          </cell>
          <cell r="J7691">
            <v>0</v>
          </cell>
          <cell r="K7691">
            <v>0</v>
          </cell>
        </row>
        <row r="7692">
          <cell r="B7692">
            <v>0</v>
          </cell>
          <cell r="C7692">
            <v>0</v>
          </cell>
          <cell r="D7692">
            <v>0</v>
          </cell>
          <cell r="E7692">
            <v>0</v>
          </cell>
          <cell r="F7692">
            <v>0</v>
          </cell>
          <cell r="G7692">
            <v>0</v>
          </cell>
          <cell r="H7692">
            <v>0</v>
          </cell>
          <cell r="I7692">
            <v>0</v>
          </cell>
          <cell r="J7692">
            <v>0</v>
          </cell>
          <cell r="K7692">
            <v>0</v>
          </cell>
        </row>
        <row r="7693">
          <cell r="B7693">
            <v>0</v>
          </cell>
          <cell r="C7693">
            <v>0</v>
          </cell>
          <cell r="D7693">
            <v>0</v>
          </cell>
          <cell r="E7693">
            <v>0</v>
          </cell>
          <cell r="F7693">
            <v>0</v>
          </cell>
          <cell r="G7693">
            <v>0</v>
          </cell>
          <cell r="H7693">
            <v>0</v>
          </cell>
          <cell r="I7693">
            <v>0</v>
          </cell>
          <cell r="J7693">
            <v>0</v>
          </cell>
          <cell r="K7693">
            <v>0</v>
          </cell>
        </row>
        <row r="7694">
          <cell r="B7694">
            <v>0</v>
          </cell>
          <cell r="C7694">
            <v>0</v>
          </cell>
          <cell r="D7694">
            <v>0</v>
          </cell>
          <cell r="E7694">
            <v>0</v>
          </cell>
          <cell r="F7694">
            <v>0</v>
          </cell>
          <cell r="G7694">
            <v>0</v>
          </cell>
          <cell r="H7694">
            <v>0</v>
          </cell>
          <cell r="I7694">
            <v>0</v>
          </cell>
          <cell r="J7694">
            <v>0</v>
          </cell>
          <cell r="K7694">
            <v>0</v>
          </cell>
        </row>
        <row r="7695">
          <cell r="B7695">
            <v>0</v>
          </cell>
          <cell r="C7695">
            <v>0</v>
          </cell>
          <cell r="D7695">
            <v>0</v>
          </cell>
          <cell r="E7695">
            <v>0</v>
          </cell>
          <cell r="F7695">
            <v>0</v>
          </cell>
          <cell r="G7695">
            <v>0</v>
          </cell>
          <cell r="H7695">
            <v>0</v>
          </cell>
          <cell r="I7695">
            <v>0</v>
          </cell>
          <cell r="J7695">
            <v>0</v>
          </cell>
          <cell r="K7695">
            <v>0</v>
          </cell>
        </row>
        <row r="7696">
          <cell r="B7696">
            <v>0</v>
          </cell>
          <cell r="C7696">
            <v>0</v>
          </cell>
          <cell r="D7696">
            <v>0</v>
          </cell>
          <cell r="E7696">
            <v>0</v>
          </cell>
          <cell r="F7696">
            <v>0</v>
          </cell>
          <cell r="G7696">
            <v>0</v>
          </cell>
          <cell r="H7696">
            <v>0</v>
          </cell>
          <cell r="I7696">
            <v>0</v>
          </cell>
          <cell r="J7696">
            <v>0</v>
          </cell>
          <cell r="K7696">
            <v>0</v>
          </cell>
        </row>
        <row r="7697">
          <cell r="B7697">
            <v>0</v>
          </cell>
          <cell r="C7697">
            <v>0</v>
          </cell>
          <cell r="D7697">
            <v>0</v>
          </cell>
          <cell r="E7697">
            <v>0</v>
          </cell>
          <cell r="F7697">
            <v>0</v>
          </cell>
          <cell r="G7697">
            <v>0</v>
          </cell>
          <cell r="H7697">
            <v>0</v>
          </cell>
          <cell r="I7697">
            <v>0</v>
          </cell>
          <cell r="J7697">
            <v>0</v>
          </cell>
          <cell r="K7697">
            <v>0</v>
          </cell>
        </row>
        <row r="7698">
          <cell r="B7698">
            <v>0</v>
          </cell>
          <cell r="C7698">
            <v>0</v>
          </cell>
          <cell r="D7698">
            <v>0</v>
          </cell>
          <cell r="E7698">
            <v>0</v>
          </cell>
          <cell r="F7698">
            <v>0</v>
          </cell>
          <cell r="G7698">
            <v>0</v>
          </cell>
          <cell r="H7698">
            <v>0</v>
          </cell>
          <cell r="I7698">
            <v>0</v>
          </cell>
          <cell r="J7698">
            <v>0</v>
          </cell>
          <cell r="K7698">
            <v>0</v>
          </cell>
        </row>
        <row r="7699">
          <cell r="B7699">
            <v>0</v>
          </cell>
          <cell r="C7699">
            <v>0</v>
          </cell>
          <cell r="D7699">
            <v>0</v>
          </cell>
          <cell r="E7699">
            <v>0</v>
          </cell>
          <cell r="F7699">
            <v>0</v>
          </cell>
          <cell r="G7699">
            <v>0</v>
          </cell>
          <cell r="H7699">
            <v>0</v>
          </cell>
          <cell r="I7699">
            <v>0</v>
          </cell>
          <cell r="J7699">
            <v>0</v>
          </cell>
          <cell r="K7699">
            <v>0</v>
          </cell>
        </row>
        <row r="7700">
          <cell r="B7700">
            <v>0</v>
          </cell>
          <cell r="C7700">
            <v>0</v>
          </cell>
          <cell r="D7700">
            <v>0</v>
          </cell>
          <cell r="E7700">
            <v>0</v>
          </cell>
          <cell r="F7700">
            <v>0</v>
          </cell>
          <cell r="G7700">
            <v>0</v>
          </cell>
          <cell r="H7700">
            <v>0</v>
          </cell>
          <cell r="I7700">
            <v>0</v>
          </cell>
          <cell r="J7700">
            <v>0</v>
          </cell>
          <cell r="K7700">
            <v>0</v>
          </cell>
        </row>
        <row r="7701">
          <cell r="B7701">
            <v>0</v>
          </cell>
          <cell r="C7701">
            <v>0</v>
          </cell>
          <cell r="D7701">
            <v>0</v>
          </cell>
          <cell r="E7701">
            <v>0</v>
          </cell>
          <cell r="F7701">
            <v>0</v>
          </cell>
          <cell r="G7701">
            <v>0</v>
          </cell>
          <cell r="H7701">
            <v>0</v>
          </cell>
          <cell r="I7701">
            <v>0</v>
          </cell>
          <cell r="J7701">
            <v>0</v>
          </cell>
          <cell r="K7701">
            <v>0</v>
          </cell>
        </row>
        <row r="7702">
          <cell r="B7702">
            <v>0</v>
          </cell>
          <cell r="C7702">
            <v>0</v>
          </cell>
          <cell r="D7702">
            <v>0</v>
          </cell>
          <cell r="E7702">
            <v>0</v>
          </cell>
          <cell r="F7702">
            <v>0</v>
          </cell>
          <cell r="G7702">
            <v>0</v>
          </cell>
          <cell r="H7702">
            <v>0</v>
          </cell>
          <cell r="I7702">
            <v>0</v>
          </cell>
          <cell r="J7702">
            <v>0</v>
          </cell>
          <cell r="K7702">
            <v>0</v>
          </cell>
        </row>
        <row r="7703">
          <cell r="B7703">
            <v>0</v>
          </cell>
          <cell r="C7703">
            <v>0</v>
          </cell>
          <cell r="D7703">
            <v>0</v>
          </cell>
          <cell r="E7703">
            <v>0</v>
          </cell>
          <cell r="F7703">
            <v>0</v>
          </cell>
          <cell r="G7703">
            <v>0</v>
          </cell>
          <cell r="H7703">
            <v>0</v>
          </cell>
          <cell r="I7703">
            <v>0</v>
          </cell>
          <cell r="J7703">
            <v>0</v>
          </cell>
          <cell r="K7703">
            <v>0</v>
          </cell>
        </row>
        <row r="7704">
          <cell r="B7704">
            <v>0</v>
          </cell>
          <cell r="C7704">
            <v>0</v>
          </cell>
          <cell r="D7704">
            <v>0</v>
          </cell>
          <cell r="E7704">
            <v>0</v>
          </cell>
          <cell r="F7704">
            <v>0</v>
          </cell>
          <cell r="G7704">
            <v>0</v>
          </cell>
          <cell r="H7704">
            <v>0</v>
          </cell>
          <cell r="I7704">
            <v>0</v>
          </cell>
          <cell r="J7704">
            <v>0</v>
          </cell>
          <cell r="K7704">
            <v>0</v>
          </cell>
        </row>
        <row r="7705">
          <cell r="B7705">
            <v>0</v>
          </cell>
          <cell r="C7705">
            <v>0</v>
          </cell>
          <cell r="D7705">
            <v>0</v>
          </cell>
          <cell r="E7705">
            <v>0</v>
          </cell>
          <cell r="F7705">
            <v>0</v>
          </cell>
          <cell r="G7705">
            <v>0</v>
          </cell>
          <cell r="H7705">
            <v>0</v>
          </cell>
          <cell r="I7705">
            <v>0</v>
          </cell>
          <cell r="J7705">
            <v>0</v>
          </cell>
          <cell r="K7705">
            <v>0</v>
          </cell>
        </row>
        <row r="7706">
          <cell r="B7706">
            <v>0</v>
          </cell>
          <cell r="C7706">
            <v>0</v>
          </cell>
          <cell r="D7706">
            <v>0</v>
          </cell>
          <cell r="E7706">
            <v>0</v>
          </cell>
          <cell r="F7706">
            <v>0</v>
          </cell>
          <cell r="G7706">
            <v>0</v>
          </cell>
          <cell r="H7706">
            <v>0</v>
          </cell>
          <cell r="I7706">
            <v>0</v>
          </cell>
          <cell r="J7706">
            <v>0</v>
          </cell>
          <cell r="K7706">
            <v>0</v>
          </cell>
        </row>
        <row r="7707">
          <cell r="B7707">
            <v>0</v>
          </cell>
          <cell r="C7707">
            <v>0</v>
          </cell>
          <cell r="D7707">
            <v>0</v>
          </cell>
          <cell r="E7707">
            <v>0</v>
          </cell>
          <cell r="F7707">
            <v>0</v>
          </cell>
          <cell r="G7707">
            <v>0</v>
          </cell>
          <cell r="H7707">
            <v>0</v>
          </cell>
          <cell r="I7707">
            <v>0</v>
          </cell>
          <cell r="J7707">
            <v>0</v>
          </cell>
          <cell r="K7707">
            <v>0</v>
          </cell>
        </row>
        <row r="7708">
          <cell r="B7708">
            <v>0</v>
          </cell>
          <cell r="C7708">
            <v>0</v>
          </cell>
          <cell r="D7708">
            <v>0</v>
          </cell>
          <cell r="E7708">
            <v>0</v>
          </cell>
          <cell r="F7708">
            <v>0</v>
          </cell>
          <cell r="G7708">
            <v>0</v>
          </cell>
          <cell r="H7708">
            <v>0</v>
          </cell>
          <cell r="I7708">
            <v>0</v>
          </cell>
          <cell r="J7708">
            <v>0</v>
          </cell>
          <cell r="K7708">
            <v>0</v>
          </cell>
        </row>
        <row r="7709">
          <cell r="B7709">
            <v>0</v>
          </cell>
          <cell r="C7709">
            <v>0</v>
          </cell>
          <cell r="D7709">
            <v>0</v>
          </cell>
          <cell r="E7709">
            <v>0</v>
          </cell>
          <cell r="F7709">
            <v>0</v>
          </cell>
          <cell r="G7709">
            <v>0</v>
          </cell>
          <cell r="H7709">
            <v>0</v>
          </cell>
          <cell r="I7709">
            <v>0</v>
          </cell>
          <cell r="J7709">
            <v>0</v>
          </cell>
          <cell r="K7709">
            <v>0</v>
          </cell>
        </row>
        <row r="7710">
          <cell r="B7710">
            <v>0</v>
          </cell>
          <cell r="C7710">
            <v>0</v>
          </cell>
          <cell r="D7710">
            <v>0</v>
          </cell>
          <cell r="E7710">
            <v>0</v>
          </cell>
          <cell r="F7710">
            <v>0</v>
          </cell>
          <cell r="G7710">
            <v>0</v>
          </cell>
          <cell r="H7710">
            <v>0</v>
          </cell>
          <cell r="I7710">
            <v>0</v>
          </cell>
          <cell r="J7710">
            <v>0</v>
          </cell>
          <cell r="K7710">
            <v>0</v>
          </cell>
        </row>
        <row r="7711">
          <cell r="B7711">
            <v>0</v>
          </cell>
          <cell r="C7711">
            <v>0</v>
          </cell>
          <cell r="D7711">
            <v>0</v>
          </cell>
          <cell r="E7711">
            <v>0</v>
          </cell>
          <cell r="F7711">
            <v>0</v>
          </cell>
          <cell r="G7711">
            <v>0</v>
          </cell>
          <cell r="H7711">
            <v>0</v>
          </cell>
          <cell r="I7711">
            <v>0</v>
          </cell>
          <cell r="J7711">
            <v>0</v>
          </cell>
          <cell r="K7711">
            <v>0</v>
          </cell>
        </row>
        <row r="7712">
          <cell r="B7712">
            <v>0</v>
          </cell>
          <cell r="C7712">
            <v>0</v>
          </cell>
          <cell r="D7712">
            <v>0</v>
          </cell>
          <cell r="E7712">
            <v>0</v>
          </cell>
          <cell r="F7712">
            <v>0</v>
          </cell>
          <cell r="G7712">
            <v>0</v>
          </cell>
          <cell r="H7712">
            <v>0</v>
          </cell>
          <cell r="I7712">
            <v>0</v>
          </cell>
          <cell r="J7712">
            <v>0</v>
          </cell>
          <cell r="K7712">
            <v>0</v>
          </cell>
        </row>
        <row r="7713">
          <cell r="B7713">
            <v>0</v>
          </cell>
          <cell r="C7713">
            <v>0</v>
          </cell>
          <cell r="D7713">
            <v>0</v>
          </cell>
          <cell r="E7713">
            <v>0</v>
          </cell>
          <cell r="F7713">
            <v>0</v>
          </cell>
          <cell r="G7713">
            <v>0</v>
          </cell>
          <cell r="H7713">
            <v>0</v>
          </cell>
          <cell r="I7713">
            <v>0</v>
          </cell>
          <cell r="J7713">
            <v>0</v>
          </cell>
          <cell r="K7713">
            <v>0</v>
          </cell>
        </row>
        <row r="7714">
          <cell r="B7714">
            <v>0</v>
          </cell>
          <cell r="C7714">
            <v>0</v>
          </cell>
          <cell r="D7714">
            <v>0</v>
          </cell>
          <cell r="E7714">
            <v>0</v>
          </cell>
          <cell r="F7714">
            <v>0</v>
          </cell>
          <cell r="G7714">
            <v>0</v>
          </cell>
          <cell r="H7714">
            <v>0</v>
          </cell>
          <cell r="I7714">
            <v>0</v>
          </cell>
          <cell r="J7714">
            <v>0</v>
          </cell>
          <cell r="K7714">
            <v>0</v>
          </cell>
        </row>
        <row r="7715">
          <cell r="B7715">
            <v>0</v>
          </cell>
          <cell r="C7715">
            <v>0</v>
          </cell>
          <cell r="D7715">
            <v>0</v>
          </cell>
          <cell r="E7715">
            <v>0</v>
          </cell>
          <cell r="F7715">
            <v>0</v>
          </cell>
          <cell r="G7715">
            <v>0</v>
          </cell>
          <cell r="H7715">
            <v>0</v>
          </cell>
          <cell r="I7715">
            <v>0</v>
          </cell>
          <cell r="J7715">
            <v>0</v>
          </cell>
          <cell r="K7715">
            <v>0</v>
          </cell>
        </row>
        <row r="7716">
          <cell r="B7716">
            <v>0</v>
          </cell>
          <cell r="C7716">
            <v>0</v>
          </cell>
          <cell r="D7716">
            <v>0</v>
          </cell>
          <cell r="E7716">
            <v>0</v>
          </cell>
          <cell r="F7716">
            <v>0</v>
          </cell>
          <cell r="G7716">
            <v>0</v>
          </cell>
          <cell r="H7716">
            <v>0</v>
          </cell>
          <cell r="I7716">
            <v>0</v>
          </cell>
          <cell r="J7716">
            <v>0</v>
          </cell>
          <cell r="K7716">
            <v>0</v>
          </cell>
        </row>
        <row r="7717">
          <cell r="B7717">
            <v>0</v>
          </cell>
          <cell r="C7717">
            <v>0</v>
          </cell>
          <cell r="D7717">
            <v>0</v>
          </cell>
          <cell r="E7717">
            <v>0</v>
          </cell>
          <cell r="F7717">
            <v>0</v>
          </cell>
          <cell r="G7717">
            <v>0</v>
          </cell>
          <cell r="H7717">
            <v>0</v>
          </cell>
          <cell r="I7717">
            <v>0</v>
          </cell>
          <cell r="J7717">
            <v>0</v>
          </cell>
          <cell r="K7717">
            <v>0</v>
          </cell>
        </row>
        <row r="7718">
          <cell r="B7718">
            <v>0</v>
          </cell>
          <cell r="C7718">
            <v>0</v>
          </cell>
          <cell r="D7718">
            <v>0</v>
          </cell>
          <cell r="E7718">
            <v>0</v>
          </cell>
          <cell r="F7718">
            <v>0</v>
          </cell>
          <cell r="G7718">
            <v>0</v>
          </cell>
          <cell r="H7718">
            <v>0</v>
          </cell>
          <cell r="I7718">
            <v>0</v>
          </cell>
          <cell r="J7718">
            <v>0</v>
          </cell>
          <cell r="K7718">
            <v>0</v>
          </cell>
        </row>
        <row r="7719">
          <cell r="B7719">
            <v>0</v>
          </cell>
          <cell r="C7719">
            <v>0</v>
          </cell>
          <cell r="D7719">
            <v>0</v>
          </cell>
          <cell r="E7719">
            <v>0</v>
          </cell>
          <cell r="F7719">
            <v>0</v>
          </cell>
          <cell r="G7719">
            <v>0</v>
          </cell>
          <cell r="H7719">
            <v>0</v>
          </cell>
          <cell r="I7719">
            <v>0</v>
          </cell>
          <cell r="J7719">
            <v>0</v>
          </cell>
          <cell r="K7719">
            <v>0</v>
          </cell>
        </row>
        <row r="7720">
          <cell r="B7720">
            <v>0</v>
          </cell>
          <cell r="C7720">
            <v>0</v>
          </cell>
          <cell r="D7720">
            <v>0</v>
          </cell>
          <cell r="E7720">
            <v>0</v>
          </cell>
          <cell r="F7720">
            <v>0</v>
          </cell>
          <cell r="G7720">
            <v>0</v>
          </cell>
          <cell r="H7720">
            <v>0</v>
          </cell>
          <cell r="I7720">
            <v>0</v>
          </cell>
          <cell r="J7720">
            <v>0</v>
          </cell>
          <cell r="K7720">
            <v>0</v>
          </cell>
        </row>
        <row r="7721">
          <cell r="B7721">
            <v>0</v>
          </cell>
          <cell r="C7721">
            <v>0</v>
          </cell>
          <cell r="D7721">
            <v>0</v>
          </cell>
          <cell r="E7721">
            <v>0</v>
          </cell>
          <cell r="F7721">
            <v>0</v>
          </cell>
          <cell r="G7721">
            <v>0</v>
          </cell>
          <cell r="H7721">
            <v>0</v>
          </cell>
          <cell r="I7721">
            <v>0</v>
          </cell>
          <cell r="J7721">
            <v>0</v>
          </cell>
          <cell r="K7721">
            <v>0</v>
          </cell>
        </row>
        <row r="7722">
          <cell r="B7722">
            <v>0</v>
          </cell>
          <cell r="C7722">
            <v>0</v>
          </cell>
          <cell r="D7722">
            <v>0</v>
          </cell>
          <cell r="E7722">
            <v>0</v>
          </cell>
          <cell r="F7722">
            <v>0</v>
          </cell>
          <cell r="G7722">
            <v>0</v>
          </cell>
          <cell r="H7722">
            <v>0</v>
          </cell>
          <cell r="I7722">
            <v>0</v>
          </cell>
          <cell r="J7722">
            <v>0</v>
          </cell>
          <cell r="K7722">
            <v>0</v>
          </cell>
        </row>
        <row r="7723">
          <cell r="B7723">
            <v>0</v>
          </cell>
          <cell r="C7723">
            <v>0</v>
          </cell>
          <cell r="D7723">
            <v>0</v>
          </cell>
          <cell r="E7723">
            <v>0</v>
          </cell>
          <cell r="F7723">
            <v>0</v>
          </cell>
          <cell r="G7723">
            <v>0</v>
          </cell>
          <cell r="H7723">
            <v>0</v>
          </cell>
          <cell r="I7723">
            <v>0</v>
          </cell>
          <cell r="J7723">
            <v>0</v>
          </cell>
          <cell r="K7723">
            <v>0</v>
          </cell>
        </row>
        <row r="7724">
          <cell r="B7724">
            <v>0</v>
          </cell>
          <cell r="C7724">
            <v>0</v>
          </cell>
          <cell r="D7724">
            <v>0</v>
          </cell>
          <cell r="E7724">
            <v>0</v>
          </cell>
          <cell r="F7724">
            <v>0</v>
          </cell>
          <cell r="G7724">
            <v>0</v>
          </cell>
          <cell r="H7724">
            <v>0</v>
          </cell>
          <cell r="I7724">
            <v>0</v>
          </cell>
          <cell r="J7724">
            <v>0</v>
          </cell>
          <cell r="K7724">
            <v>0</v>
          </cell>
        </row>
        <row r="7725">
          <cell r="B7725">
            <v>0</v>
          </cell>
          <cell r="C7725">
            <v>0</v>
          </cell>
          <cell r="D7725">
            <v>0</v>
          </cell>
          <cell r="E7725">
            <v>0</v>
          </cell>
          <cell r="F7725">
            <v>0</v>
          </cell>
          <cell r="G7725">
            <v>0</v>
          </cell>
          <cell r="H7725">
            <v>0</v>
          </cell>
          <cell r="I7725">
            <v>0</v>
          </cell>
          <cell r="J7725">
            <v>0</v>
          </cell>
          <cell r="K7725">
            <v>0</v>
          </cell>
        </row>
        <row r="7726">
          <cell r="B7726">
            <v>0</v>
          </cell>
          <cell r="C7726">
            <v>0</v>
          </cell>
          <cell r="D7726">
            <v>0</v>
          </cell>
          <cell r="E7726">
            <v>0</v>
          </cell>
          <cell r="F7726">
            <v>0</v>
          </cell>
          <cell r="G7726">
            <v>0</v>
          </cell>
          <cell r="H7726">
            <v>0</v>
          </cell>
          <cell r="I7726">
            <v>0</v>
          </cell>
          <cell r="J7726">
            <v>0</v>
          </cell>
          <cell r="K7726">
            <v>0</v>
          </cell>
        </row>
        <row r="7727">
          <cell r="B7727">
            <v>0</v>
          </cell>
          <cell r="C7727">
            <v>0</v>
          </cell>
          <cell r="D7727">
            <v>0</v>
          </cell>
          <cell r="E7727">
            <v>0</v>
          </cell>
          <cell r="F7727">
            <v>0</v>
          </cell>
          <cell r="G7727">
            <v>0</v>
          </cell>
          <cell r="H7727">
            <v>0</v>
          </cell>
          <cell r="I7727">
            <v>0</v>
          </cell>
          <cell r="J7727">
            <v>0</v>
          </cell>
          <cell r="K7727">
            <v>0</v>
          </cell>
        </row>
        <row r="7728">
          <cell r="B7728">
            <v>0</v>
          </cell>
          <cell r="C7728">
            <v>0</v>
          </cell>
          <cell r="D7728">
            <v>0</v>
          </cell>
          <cell r="E7728">
            <v>0</v>
          </cell>
          <cell r="F7728">
            <v>0</v>
          </cell>
          <cell r="G7728">
            <v>0</v>
          </cell>
          <cell r="H7728">
            <v>0</v>
          </cell>
          <cell r="I7728">
            <v>0</v>
          </cell>
          <cell r="J7728">
            <v>0</v>
          </cell>
          <cell r="K7728">
            <v>0</v>
          </cell>
        </row>
        <row r="7729">
          <cell r="B7729">
            <v>0</v>
          </cell>
          <cell r="C7729">
            <v>0</v>
          </cell>
          <cell r="D7729">
            <v>0</v>
          </cell>
          <cell r="E7729">
            <v>0</v>
          </cell>
          <cell r="F7729">
            <v>0</v>
          </cell>
          <cell r="G7729">
            <v>0</v>
          </cell>
          <cell r="H7729">
            <v>0</v>
          </cell>
          <cell r="I7729">
            <v>0</v>
          </cell>
          <cell r="J7729">
            <v>0</v>
          </cell>
          <cell r="K7729">
            <v>0</v>
          </cell>
        </row>
        <row r="7730">
          <cell r="B7730">
            <v>0</v>
          </cell>
          <cell r="C7730">
            <v>0</v>
          </cell>
          <cell r="D7730">
            <v>0</v>
          </cell>
          <cell r="E7730">
            <v>0</v>
          </cell>
          <cell r="F7730">
            <v>0</v>
          </cell>
          <cell r="G7730">
            <v>0</v>
          </cell>
          <cell r="H7730">
            <v>0</v>
          </cell>
          <cell r="I7730">
            <v>0</v>
          </cell>
          <cell r="J7730">
            <v>0</v>
          </cell>
          <cell r="K7730">
            <v>0</v>
          </cell>
        </row>
        <row r="7731">
          <cell r="B7731">
            <v>0</v>
          </cell>
          <cell r="C7731">
            <v>0</v>
          </cell>
          <cell r="D7731">
            <v>0</v>
          </cell>
          <cell r="E7731">
            <v>0</v>
          </cell>
          <cell r="F7731">
            <v>0</v>
          </cell>
          <cell r="G7731">
            <v>0</v>
          </cell>
          <cell r="H7731">
            <v>0</v>
          </cell>
          <cell r="I7731">
            <v>0</v>
          </cell>
          <cell r="J7731">
            <v>0</v>
          </cell>
          <cell r="K7731">
            <v>0</v>
          </cell>
        </row>
        <row r="7732">
          <cell r="B7732">
            <v>0</v>
          </cell>
          <cell r="C7732">
            <v>0</v>
          </cell>
          <cell r="D7732">
            <v>0</v>
          </cell>
          <cell r="E7732">
            <v>0</v>
          </cell>
          <cell r="F7732">
            <v>0</v>
          </cell>
          <cell r="G7732">
            <v>0</v>
          </cell>
          <cell r="H7732">
            <v>0</v>
          </cell>
          <cell r="I7732">
            <v>0</v>
          </cell>
          <cell r="J7732">
            <v>0</v>
          </cell>
          <cell r="K7732">
            <v>0</v>
          </cell>
        </row>
        <row r="7733">
          <cell r="B7733">
            <v>0</v>
          </cell>
          <cell r="C7733">
            <v>0</v>
          </cell>
          <cell r="D7733">
            <v>0</v>
          </cell>
          <cell r="E7733">
            <v>0</v>
          </cell>
          <cell r="F7733">
            <v>0</v>
          </cell>
          <cell r="G7733">
            <v>0</v>
          </cell>
          <cell r="H7733">
            <v>0</v>
          </cell>
          <cell r="I7733">
            <v>0</v>
          </cell>
          <cell r="J7733">
            <v>0</v>
          </cell>
          <cell r="K7733">
            <v>0</v>
          </cell>
        </row>
        <row r="7734">
          <cell r="B7734">
            <v>0</v>
          </cell>
          <cell r="C7734">
            <v>0</v>
          </cell>
          <cell r="D7734">
            <v>0</v>
          </cell>
          <cell r="E7734">
            <v>0</v>
          </cell>
          <cell r="F7734">
            <v>0</v>
          </cell>
          <cell r="G7734">
            <v>0</v>
          </cell>
          <cell r="H7734">
            <v>0</v>
          </cell>
          <cell r="I7734">
            <v>0</v>
          </cell>
          <cell r="J7734">
            <v>0</v>
          </cell>
          <cell r="K7734">
            <v>0</v>
          </cell>
        </row>
        <row r="7735">
          <cell r="B7735">
            <v>0</v>
          </cell>
          <cell r="C7735">
            <v>0</v>
          </cell>
          <cell r="D7735">
            <v>0</v>
          </cell>
          <cell r="E7735">
            <v>0</v>
          </cell>
          <cell r="F7735">
            <v>0</v>
          </cell>
          <cell r="G7735">
            <v>0</v>
          </cell>
          <cell r="H7735">
            <v>0</v>
          </cell>
          <cell r="I7735">
            <v>0</v>
          </cell>
          <cell r="J7735">
            <v>0</v>
          </cell>
          <cell r="K7735">
            <v>0</v>
          </cell>
        </row>
        <row r="7736">
          <cell r="B7736">
            <v>0</v>
          </cell>
          <cell r="C7736">
            <v>0</v>
          </cell>
          <cell r="D7736">
            <v>0</v>
          </cell>
          <cell r="E7736">
            <v>0</v>
          </cell>
          <cell r="F7736">
            <v>0</v>
          </cell>
          <cell r="G7736">
            <v>0</v>
          </cell>
          <cell r="H7736">
            <v>0</v>
          </cell>
          <cell r="I7736">
            <v>0</v>
          </cell>
          <cell r="J7736">
            <v>0</v>
          </cell>
          <cell r="K7736">
            <v>0</v>
          </cell>
        </row>
        <row r="7737">
          <cell r="B7737">
            <v>0</v>
          </cell>
          <cell r="C7737">
            <v>0</v>
          </cell>
          <cell r="D7737">
            <v>0</v>
          </cell>
          <cell r="E7737">
            <v>0</v>
          </cell>
          <cell r="F7737">
            <v>0</v>
          </cell>
          <cell r="G7737">
            <v>0</v>
          </cell>
          <cell r="H7737">
            <v>0</v>
          </cell>
          <cell r="I7737">
            <v>0</v>
          </cell>
          <cell r="J7737">
            <v>0</v>
          </cell>
          <cell r="K7737">
            <v>0</v>
          </cell>
        </row>
        <row r="7738">
          <cell r="B7738">
            <v>0</v>
          </cell>
          <cell r="C7738">
            <v>0</v>
          </cell>
          <cell r="D7738">
            <v>0</v>
          </cell>
          <cell r="E7738">
            <v>0</v>
          </cell>
          <cell r="F7738">
            <v>0</v>
          </cell>
          <cell r="G7738">
            <v>0</v>
          </cell>
          <cell r="H7738">
            <v>0</v>
          </cell>
          <cell r="I7738">
            <v>0</v>
          </cell>
          <cell r="J7738">
            <v>0</v>
          </cell>
          <cell r="K7738">
            <v>0</v>
          </cell>
        </row>
        <row r="7739">
          <cell r="B7739">
            <v>0</v>
          </cell>
          <cell r="C7739">
            <v>0</v>
          </cell>
          <cell r="D7739">
            <v>0</v>
          </cell>
          <cell r="E7739">
            <v>0</v>
          </cell>
          <cell r="F7739">
            <v>0</v>
          </cell>
          <cell r="G7739">
            <v>0</v>
          </cell>
          <cell r="H7739">
            <v>0</v>
          </cell>
          <cell r="I7739">
            <v>0</v>
          </cell>
          <cell r="J7739">
            <v>0</v>
          </cell>
          <cell r="K7739">
            <v>0</v>
          </cell>
        </row>
        <row r="7740">
          <cell r="B7740">
            <v>0</v>
          </cell>
          <cell r="C7740">
            <v>0</v>
          </cell>
          <cell r="D7740">
            <v>0</v>
          </cell>
          <cell r="E7740">
            <v>0</v>
          </cell>
          <cell r="F7740">
            <v>0</v>
          </cell>
          <cell r="G7740">
            <v>0</v>
          </cell>
          <cell r="H7740">
            <v>0</v>
          </cell>
          <cell r="I7740">
            <v>0</v>
          </cell>
          <cell r="J7740">
            <v>0</v>
          </cell>
          <cell r="K7740">
            <v>0</v>
          </cell>
        </row>
        <row r="7741">
          <cell r="B7741">
            <v>0</v>
          </cell>
          <cell r="C7741">
            <v>0</v>
          </cell>
          <cell r="D7741">
            <v>0</v>
          </cell>
          <cell r="E7741">
            <v>0</v>
          </cell>
          <cell r="F7741">
            <v>0</v>
          </cell>
          <cell r="G7741">
            <v>0</v>
          </cell>
          <cell r="H7741">
            <v>0</v>
          </cell>
          <cell r="I7741">
            <v>0</v>
          </cell>
          <cell r="J7741">
            <v>0</v>
          </cell>
          <cell r="K7741">
            <v>0</v>
          </cell>
        </row>
        <row r="7742">
          <cell r="B7742">
            <v>0</v>
          </cell>
          <cell r="C7742">
            <v>0</v>
          </cell>
          <cell r="D7742">
            <v>0</v>
          </cell>
          <cell r="E7742">
            <v>0</v>
          </cell>
          <cell r="F7742">
            <v>0</v>
          </cell>
          <cell r="G7742">
            <v>0</v>
          </cell>
          <cell r="H7742">
            <v>0</v>
          </cell>
          <cell r="I7742">
            <v>0</v>
          </cell>
          <cell r="J7742">
            <v>0</v>
          </cell>
          <cell r="K7742">
            <v>0</v>
          </cell>
        </row>
        <row r="7743">
          <cell r="B7743">
            <v>0</v>
          </cell>
          <cell r="C7743">
            <v>0</v>
          </cell>
          <cell r="D7743">
            <v>0</v>
          </cell>
          <cell r="E7743">
            <v>0</v>
          </cell>
          <cell r="F7743">
            <v>0</v>
          </cell>
          <cell r="G7743">
            <v>0</v>
          </cell>
          <cell r="H7743">
            <v>0</v>
          </cell>
          <cell r="I7743">
            <v>0</v>
          </cell>
          <cell r="J7743">
            <v>0</v>
          </cell>
          <cell r="K7743">
            <v>0</v>
          </cell>
        </row>
        <row r="7744">
          <cell r="B7744">
            <v>0</v>
          </cell>
          <cell r="C7744">
            <v>0</v>
          </cell>
          <cell r="D7744">
            <v>0</v>
          </cell>
          <cell r="E7744">
            <v>0</v>
          </cell>
          <cell r="F7744">
            <v>0</v>
          </cell>
          <cell r="G7744">
            <v>0</v>
          </cell>
          <cell r="H7744">
            <v>0</v>
          </cell>
          <cell r="I7744">
            <v>0</v>
          </cell>
          <cell r="J7744">
            <v>0</v>
          </cell>
          <cell r="K7744">
            <v>0</v>
          </cell>
        </row>
        <row r="7745">
          <cell r="B7745">
            <v>0</v>
          </cell>
          <cell r="C7745">
            <v>0</v>
          </cell>
          <cell r="D7745">
            <v>0</v>
          </cell>
          <cell r="E7745">
            <v>0</v>
          </cell>
          <cell r="F7745">
            <v>0</v>
          </cell>
          <cell r="G7745">
            <v>0</v>
          </cell>
          <cell r="H7745">
            <v>0</v>
          </cell>
          <cell r="I7745">
            <v>0</v>
          </cell>
          <cell r="J7745">
            <v>0</v>
          </cell>
          <cell r="K7745">
            <v>0</v>
          </cell>
        </row>
        <row r="7746">
          <cell r="B7746">
            <v>0</v>
          </cell>
          <cell r="C7746">
            <v>0</v>
          </cell>
          <cell r="D7746">
            <v>0</v>
          </cell>
          <cell r="E7746">
            <v>0</v>
          </cell>
          <cell r="F7746">
            <v>0</v>
          </cell>
          <cell r="G7746">
            <v>0</v>
          </cell>
          <cell r="H7746">
            <v>0</v>
          </cell>
          <cell r="I7746">
            <v>0</v>
          </cell>
          <cell r="J7746">
            <v>0</v>
          </cell>
          <cell r="K7746">
            <v>0</v>
          </cell>
        </row>
        <row r="7747">
          <cell r="B7747">
            <v>0</v>
          </cell>
          <cell r="C7747">
            <v>0</v>
          </cell>
          <cell r="D7747">
            <v>0</v>
          </cell>
          <cell r="E7747">
            <v>0</v>
          </cell>
          <cell r="F7747">
            <v>0</v>
          </cell>
          <cell r="G7747">
            <v>0</v>
          </cell>
          <cell r="H7747">
            <v>0</v>
          </cell>
          <cell r="I7747">
            <v>0</v>
          </cell>
          <cell r="J7747">
            <v>0</v>
          </cell>
          <cell r="K7747">
            <v>0</v>
          </cell>
        </row>
        <row r="7748">
          <cell r="B7748">
            <v>0</v>
          </cell>
          <cell r="C7748">
            <v>0</v>
          </cell>
          <cell r="D7748">
            <v>0</v>
          </cell>
          <cell r="E7748">
            <v>0</v>
          </cell>
          <cell r="F7748">
            <v>0</v>
          </cell>
          <cell r="G7748">
            <v>0</v>
          </cell>
          <cell r="H7748">
            <v>0</v>
          </cell>
          <cell r="I7748">
            <v>0</v>
          </cell>
          <cell r="J7748">
            <v>0</v>
          </cell>
          <cell r="K7748">
            <v>0</v>
          </cell>
        </row>
        <row r="7749">
          <cell r="B7749">
            <v>0</v>
          </cell>
          <cell r="C7749">
            <v>0</v>
          </cell>
          <cell r="D7749">
            <v>0</v>
          </cell>
          <cell r="E7749">
            <v>0</v>
          </cell>
          <cell r="F7749">
            <v>0</v>
          </cell>
          <cell r="G7749">
            <v>0</v>
          </cell>
          <cell r="H7749">
            <v>0</v>
          </cell>
          <cell r="I7749">
            <v>0</v>
          </cell>
          <cell r="J7749">
            <v>0</v>
          </cell>
          <cell r="K7749">
            <v>0</v>
          </cell>
        </row>
        <row r="7750">
          <cell r="B7750">
            <v>0</v>
          </cell>
          <cell r="C7750">
            <v>0</v>
          </cell>
          <cell r="D7750">
            <v>0</v>
          </cell>
          <cell r="E7750">
            <v>0</v>
          </cell>
          <cell r="F7750">
            <v>0</v>
          </cell>
          <cell r="G7750">
            <v>0</v>
          </cell>
          <cell r="H7750">
            <v>0</v>
          </cell>
          <cell r="I7750">
            <v>0</v>
          </cell>
          <cell r="J7750">
            <v>0</v>
          </cell>
          <cell r="K7750">
            <v>0</v>
          </cell>
        </row>
        <row r="7751">
          <cell r="B7751">
            <v>0</v>
          </cell>
          <cell r="C7751">
            <v>0</v>
          </cell>
          <cell r="D7751">
            <v>0</v>
          </cell>
          <cell r="E7751">
            <v>0</v>
          </cell>
          <cell r="F7751">
            <v>0</v>
          </cell>
          <cell r="G7751">
            <v>0</v>
          </cell>
          <cell r="H7751">
            <v>0</v>
          </cell>
          <cell r="I7751">
            <v>0</v>
          </cell>
          <cell r="J7751">
            <v>0</v>
          </cell>
          <cell r="K7751">
            <v>0</v>
          </cell>
        </row>
        <row r="7752">
          <cell r="B7752">
            <v>0</v>
          </cell>
          <cell r="C7752">
            <v>0</v>
          </cell>
          <cell r="D7752">
            <v>0</v>
          </cell>
          <cell r="E7752">
            <v>0</v>
          </cell>
          <cell r="F7752">
            <v>0</v>
          </cell>
          <cell r="G7752">
            <v>0</v>
          </cell>
          <cell r="H7752">
            <v>0</v>
          </cell>
          <cell r="I7752">
            <v>0</v>
          </cell>
          <cell r="J7752">
            <v>0</v>
          </cell>
          <cell r="K7752">
            <v>0</v>
          </cell>
        </row>
        <row r="7753">
          <cell r="B7753">
            <v>0</v>
          </cell>
          <cell r="C7753">
            <v>0</v>
          </cell>
          <cell r="D7753">
            <v>0</v>
          </cell>
          <cell r="E7753">
            <v>0</v>
          </cell>
          <cell r="F7753">
            <v>0</v>
          </cell>
          <cell r="G7753">
            <v>0</v>
          </cell>
          <cell r="H7753">
            <v>0</v>
          </cell>
          <cell r="I7753">
            <v>0</v>
          </cell>
          <cell r="J7753">
            <v>0</v>
          </cell>
          <cell r="K7753">
            <v>0</v>
          </cell>
        </row>
        <row r="7754">
          <cell r="B7754">
            <v>0</v>
          </cell>
          <cell r="C7754">
            <v>0</v>
          </cell>
          <cell r="D7754">
            <v>0</v>
          </cell>
          <cell r="E7754">
            <v>0</v>
          </cell>
          <cell r="F7754">
            <v>0</v>
          </cell>
          <cell r="G7754">
            <v>0</v>
          </cell>
          <cell r="H7754">
            <v>0</v>
          </cell>
          <cell r="I7754">
            <v>0</v>
          </cell>
          <cell r="J7754">
            <v>0</v>
          </cell>
          <cell r="K7754">
            <v>0</v>
          </cell>
        </row>
        <row r="7755">
          <cell r="B7755">
            <v>0</v>
          </cell>
          <cell r="C7755">
            <v>0</v>
          </cell>
          <cell r="D7755">
            <v>0</v>
          </cell>
          <cell r="E7755">
            <v>0</v>
          </cell>
          <cell r="F7755">
            <v>0</v>
          </cell>
          <cell r="G7755">
            <v>0</v>
          </cell>
          <cell r="H7755">
            <v>0</v>
          </cell>
          <cell r="I7755">
            <v>0</v>
          </cell>
          <cell r="J7755">
            <v>0</v>
          </cell>
          <cell r="K7755">
            <v>0</v>
          </cell>
        </row>
        <row r="7756">
          <cell r="B7756">
            <v>0</v>
          </cell>
          <cell r="C7756">
            <v>0</v>
          </cell>
          <cell r="D7756">
            <v>0</v>
          </cell>
          <cell r="E7756">
            <v>0</v>
          </cell>
          <cell r="F7756">
            <v>0</v>
          </cell>
          <cell r="G7756">
            <v>0</v>
          </cell>
          <cell r="H7756">
            <v>0</v>
          </cell>
          <cell r="I7756">
            <v>0</v>
          </cell>
          <cell r="J7756">
            <v>0</v>
          </cell>
          <cell r="K7756">
            <v>0</v>
          </cell>
        </row>
        <row r="7757">
          <cell r="B7757">
            <v>0</v>
          </cell>
          <cell r="C7757">
            <v>0</v>
          </cell>
          <cell r="D7757">
            <v>0</v>
          </cell>
          <cell r="E7757">
            <v>0</v>
          </cell>
          <cell r="F7757">
            <v>0</v>
          </cell>
          <cell r="G7757">
            <v>0</v>
          </cell>
          <cell r="H7757">
            <v>0</v>
          </cell>
          <cell r="I7757">
            <v>0</v>
          </cell>
          <cell r="J7757">
            <v>0</v>
          </cell>
          <cell r="K7757">
            <v>0</v>
          </cell>
        </row>
        <row r="7758">
          <cell r="B7758">
            <v>0</v>
          </cell>
          <cell r="C7758">
            <v>0</v>
          </cell>
          <cell r="D7758">
            <v>0</v>
          </cell>
          <cell r="E7758">
            <v>0</v>
          </cell>
          <cell r="F7758">
            <v>0</v>
          </cell>
          <cell r="G7758">
            <v>0</v>
          </cell>
          <cell r="H7758">
            <v>0</v>
          </cell>
          <cell r="I7758">
            <v>0</v>
          </cell>
          <cell r="J7758">
            <v>0</v>
          </cell>
          <cell r="K7758">
            <v>0</v>
          </cell>
        </row>
        <row r="7759">
          <cell r="B7759">
            <v>0</v>
          </cell>
          <cell r="C7759">
            <v>0</v>
          </cell>
          <cell r="D7759">
            <v>0</v>
          </cell>
          <cell r="E7759">
            <v>0</v>
          </cell>
          <cell r="F7759">
            <v>0</v>
          </cell>
          <cell r="G7759">
            <v>0</v>
          </cell>
          <cell r="H7759">
            <v>0</v>
          </cell>
          <cell r="I7759">
            <v>0</v>
          </cell>
          <cell r="J7759">
            <v>0</v>
          </cell>
          <cell r="K7759">
            <v>0</v>
          </cell>
        </row>
        <row r="7760">
          <cell r="B7760">
            <v>0</v>
          </cell>
          <cell r="C7760">
            <v>0</v>
          </cell>
          <cell r="D7760">
            <v>0</v>
          </cell>
          <cell r="E7760">
            <v>0</v>
          </cell>
          <cell r="F7760">
            <v>0</v>
          </cell>
          <cell r="G7760">
            <v>0</v>
          </cell>
          <cell r="H7760">
            <v>0</v>
          </cell>
          <cell r="I7760">
            <v>0</v>
          </cell>
          <cell r="J7760">
            <v>0</v>
          </cell>
          <cell r="K7760">
            <v>0</v>
          </cell>
        </row>
        <row r="7761">
          <cell r="B7761">
            <v>0</v>
          </cell>
          <cell r="C7761">
            <v>0</v>
          </cell>
          <cell r="D7761">
            <v>0</v>
          </cell>
          <cell r="E7761">
            <v>0</v>
          </cell>
          <cell r="F7761">
            <v>0</v>
          </cell>
          <cell r="G7761">
            <v>0</v>
          </cell>
          <cell r="H7761">
            <v>0</v>
          </cell>
          <cell r="I7761">
            <v>0</v>
          </cell>
          <cell r="J7761">
            <v>0</v>
          </cell>
          <cell r="K7761">
            <v>0</v>
          </cell>
        </row>
        <row r="7762">
          <cell r="B7762">
            <v>0</v>
          </cell>
          <cell r="C7762">
            <v>0</v>
          </cell>
          <cell r="D7762">
            <v>0</v>
          </cell>
          <cell r="E7762">
            <v>0</v>
          </cell>
          <cell r="F7762">
            <v>0</v>
          </cell>
          <cell r="G7762">
            <v>0</v>
          </cell>
          <cell r="H7762">
            <v>0</v>
          </cell>
          <cell r="I7762">
            <v>0</v>
          </cell>
          <cell r="J7762">
            <v>0</v>
          </cell>
          <cell r="K7762">
            <v>0</v>
          </cell>
        </row>
        <row r="7763">
          <cell r="B7763">
            <v>0</v>
          </cell>
          <cell r="C7763">
            <v>0</v>
          </cell>
          <cell r="D7763">
            <v>0</v>
          </cell>
          <cell r="E7763">
            <v>0</v>
          </cell>
          <cell r="F7763">
            <v>0</v>
          </cell>
          <cell r="G7763">
            <v>0</v>
          </cell>
          <cell r="H7763">
            <v>0</v>
          </cell>
          <cell r="I7763">
            <v>0</v>
          </cell>
          <cell r="J7763">
            <v>0</v>
          </cell>
          <cell r="K7763">
            <v>0</v>
          </cell>
        </row>
        <row r="7764">
          <cell r="B7764">
            <v>0</v>
          </cell>
          <cell r="C7764">
            <v>0</v>
          </cell>
          <cell r="D7764">
            <v>0</v>
          </cell>
          <cell r="E7764">
            <v>0</v>
          </cell>
          <cell r="F7764">
            <v>0</v>
          </cell>
          <cell r="G7764">
            <v>0</v>
          </cell>
          <cell r="H7764">
            <v>0</v>
          </cell>
          <cell r="I7764">
            <v>0</v>
          </cell>
          <cell r="J7764">
            <v>0</v>
          </cell>
          <cell r="K7764">
            <v>0</v>
          </cell>
        </row>
        <row r="7765">
          <cell r="B7765">
            <v>0</v>
          </cell>
          <cell r="C7765">
            <v>0</v>
          </cell>
          <cell r="D7765">
            <v>0</v>
          </cell>
          <cell r="E7765">
            <v>0</v>
          </cell>
          <cell r="F7765">
            <v>0</v>
          </cell>
          <cell r="G7765">
            <v>0</v>
          </cell>
          <cell r="H7765">
            <v>0</v>
          </cell>
          <cell r="I7765">
            <v>0</v>
          </cell>
          <cell r="J7765">
            <v>0</v>
          </cell>
          <cell r="K7765">
            <v>0</v>
          </cell>
        </row>
        <row r="7766">
          <cell r="B7766">
            <v>0</v>
          </cell>
          <cell r="C7766">
            <v>0</v>
          </cell>
          <cell r="D7766">
            <v>0</v>
          </cell>
          <cell r="E7766">
            <v>0</v>
          </cell>
          <cell r="F7766">
            <v>0</v>
          </cell>
          <cell r="G7766">
            <v>0</v>
          </cell>
          <cell r="H7766">
            <v>0</v>
          </cell>
          <cell r="I7766">
            <v>0</v>
          </cell>
          <cell r="J7766">
            <v>0</v>
          </cell>
          <cell r="K7766">
            <v>0</v>
          </cell>
        </row>
        <row r="7767">
          <cell r="B7767">
            <v>0</v>
          </cell>
          <cell r="C7767">
            <v>0</v>
          </cell>
          <cell r="D7767">
            <v>0</v>
          </cell>
          <cell r="E7767">
            <v>0</v>
          </cell>
          <cell r="F7767">
            <v>0</v>
          </cell>
          <cell r="G7767">
            <v>0</v>
          </cell>
          <cell r="H7767">
            <v>0</v>
          </cell>
          <cell r="I7767">
            <v>0</v>
          </cell>
          <cell r="J7767">
            <v>0</v>
          </cell>
          <cell r="K7767">
            <v>0</v>
          </cell>
        </row>
        <row r="7768">
          <cell r="B7768">
            <v>0</v>
          </cell>
          <cell r="C7768">
            <v>0</v>
          </cell>
          <cell r="D7768">
            <v>0</v>
          </cell>
          <cell r="E7768">
            <v>0</v>
          </cell>
          <cell r="F7768">
            <v>0</v>
          </cell>
          <cell r="G7768">
            <v>0</v>
          </cell>
          <cell r="H7768">
            <v>0</v>
          </cell>
          <cell r="I7768">
            <v>0</v>
          </cell>
          <cell r="J7768">
            <v>0</v>
          </cell>
          <cell r="K7768">
            <v>0</v>
          </cell>
        </row>
        <row r="7769">
          <cell r="B7769">
            <v>0</v>
          </cell>
          <cell r="C7769">
            <v>0</v>
          </cell>
          <cell r="D7769">
            <v>0</v>
          </cell>
          <cell r="E7769">
            <v>0</v>
          </cell>
          <cell r="F7769">
            <v>0</v>
          </cell>
          <cell r="G7769">
            <v>0</v>
          </cell>
          <cell r="H7769">
            <v>0</v>
          </cell>
          <cell r="I7769">
            <v>0</v>
          </cell>
          <cell r="J7769">
            <v>0</v>
          </cell>
          <cell r="K7769">
            <v>0</v>
          </cell>
        </row>
        <row r="7770">
          <cell r="B7770">
            <v>0</v>
          </cell>
          <cell r="C7770">
            <v>0</v>
          </cell>
          <cell r="D7770">
            <v>0</v>
          </cell>
          <cell r="E7770">
            <v>0</v>
          </cell>
          <cell r="F7770">
            <v>0</v>
          </cell>
          <cell r="G7770">
            <v>0</v>
          </cell>
          <cell r="H7770">
            <v>0</v>
          </cell>
          <cell r="I7770">
            <v>0</v>
          </cell>
          <cell r="J7770">
            <v>0</v>
          </cell>
          <cell r="K7770">
            <v>0</v>
          </cell>
        </row>
        <row r="7771">
          <cell r="B7771">
            <v>0</v>
          </cell>
          <cell r="C7771">
            <v>0</v>
          </cell>
          <cell r="D7771">
            <v>0</v>
          </cell>
          <cell r="E7771">
            <v>0</v>
          </cell>
          <cell r="F7771">
            <v>0</v>
          </cell>
          <cell r="G7771">
            <v>0</v>
          </cell>
          <cell r="H7771">
            <v>0</v>
          </cell>
          <cell r="I7771">
            <v>0</v>
          </cell>
          <cell r="J7771">
            <v>0</v>
          </cell>
          <cell r="K7771">
            <v>0</v>
          </cell>
        </row>
        <row r="7772">
          <cell r="B7772">
            <v>0</v>
          </cell>
          <cell r="C7772">
            <v>0</v>
          </cell>
          <cell r="D7772">
            <v>0</v>
          </cell>
          <cell r="E7772">
            <v>0</v>
          </cell>
          <cell r="F7772">
            <v>0</v>
          </cell>
          <cell r="G7772">
            <v>0</v>
          </cell>
          <cell r="H7772">
            <v>0</v>
          </cell>
          <cell r="I7772">
            <v>0</v>
          </cell>
          <cell r="J7772">
            <v>0</v>
          </cell>
          <cell r="K7772">
            <v>0</v>
          </cell>
        </row>
        <row r="7773">
          <cell r="B7773">
            <v>0</v>
          </cell>
          <cell r="C7773">
            <v>0</v>
          </cell>
          <cell r="D7773">
            <v>0</v>
          </cell>
          <cell r="E7773">
            <v>0</v>
          </cell>
          <cell r="F7773">
            <v>0</v>
          </cell>
          <cell r="G7773">
            <v>0</v>
          </cell>
          <cell r="H7773">
            <v>0</v>
          </cell>
          <cell r="I7773">
            <v>0</v>
          </cell>
          <cell r="J7773">
            <v>0</v>
          </cell>
          <cell r="K7773">
            <v>0</v>
          </cell>
        </row>
        <row r="7774">
          <cell r="B7774">
            <v>0</v>
          </cell>
          <cell r="C7774">
            <v>0</v>
          </cell>
          <cell r="D7774">
            <v>0</v>
          </cell>
          <cell r="E7774">
            <v>0</v>
          </cell>
          <cell r="F7774">
            <v>0</v>
          </cell>
          <cell r="G7774">
            <v>0</v>
          </cell>
          <cell r="H7774">
            <v>0</v>
          </cell>
          <cell r="I7774">
            <v>0</v>
          </cell>
          <cell r="J7774">
            <v>0</v>
          </cell>
          <cell r="K7774">
            <v>0</v>
          </cell>
        </row>
        <row r="7775">
          <cell r="B7775">
            <v>0</v>
          </cell>
          <cell r="C7775">
            <v>0</v>
          </cell>
          <cell r="D7775">
            <v>0</v>
          </cell>
          <cell r="E7775">
            <v>0</v>
          </cell>
          <cell r="F7775">
            <v>0</v>
          </cell>
          <cell r="G7775">
            <v>0</v>
          </cell>
          <cell r="H7775">
            <v>0</v>
          </cell>
          <cell r="I7775">
            <v>0</v>
          </cell>
          <cell r="J7775">
            <v>0</v>
          </cell>
          <cell r="K7775">
            <v>0</v>
          </cell>
        </row>
        <row r="7776">
          <cell r="B7776">
            <v>0</v>
          </cell>
          <cell r="C7776">
            <v>0</v>
          </cell>
          <cell r="D7776">
            <v>0</v>
          </cell>
          <cell r="E7776">
            <v>0</v>
          </cell>
          <cell r="F7776">
            <v>0</v>
          </cell>
          <cell r="G7776">
            <v>0</v>
          </cell>
          <cell r="H7776">
            <v>0</v>
          </cell>
          <cell r="I7776">
            <v>0</v>
          </cell>
          <cell r="J7776">
            <v>0</v>
          </cell>
          <cell r="K7776">
            <v>0</v>
          </cell>
        </row>
        <row r="7777">
          <cell r="B7777">
            <v>0</v>
          </cell>
          <cell r="C7777">
            <v>0</v>
          </cell>
          <cell r="D7777">
            <v>0</v>
          </cell>
          <cell r="E7777">
            <v>0</v>
          </cell>
          <cell r="F7777">
            <v>0</v>
          </cell>
          <cell r="G7777">
            <v>0</v>
          </cell>
          <cell r="H7777">
            <v>0</v>
          </cell>
          <cell r="I7777">
            <v>0</v>
          </cell>
          <cell r="J7777">
            <v>0</v>
          </cell>
          <cell r="K7777">
            <v>0</v>
          </cell>
        </row>
        <row r="7778">
          <cell r="B7778">
            <v>0</v>
          </cell>
          <cell r="C7778">
            <v>0</v>
          </cell>
          <cell r="D7778">
            <v>0</v>
          </cell>
          <cell r="E7778">
            <v>0</v>
          </cell>
          <cell r="F7778">
            <v>0</v>
          </cell>
          <cell r="G7778">
            <v>0</v>
          </cell>
          <cell r="H7778">
            <v>0</v>
          </cell>
          <cell r="I7778">
            <v>0</v>
          </cell>
          <cell r="J7778">
            <v>0</v>
          </cell>
          <cell r="K7778">
            <v>0</v>
          </cell>
        </row>
        <row r="7779">
          <cell r="B7779">
            <v>0</v>
          </cell>
          <cell r="C7779">
            <v>0</v>
          </cell>
          <cell r="D7779">
            <v>0</v>
          </cell>
          <cell r="E7779">
            <v>0</v>
          </cell>
          <cell r="F7779">
            <v>0</v>
          </cell>
          <cell r="G7779">
            <v>0</v>
          </cell>
          <cell r="H7779">
            <v>0</v>
          </cell>
          <cell r="I7779">
            <v>0</v>
          </cell>
          <cell r="J7779">
            <v>0</v>
          </cell>
          <cell r="K7779">
            <v>0</v>
          </cell>
        </row>
        <row r="7780">
          <cell r="B7780">
            <v>0</v>
          </cell>
          <cell r="C7780">
            <v>0</v>
          </cell>
          <cell r="D7780">
            <v>0</v>
          </cell>
          <cell r="E7780">
            <v>0</v>
          </cell>
          <cell r="F7780">
            <v>0</v>
          </cell>
          <cell r="G7780">
            <v>0</v>
          </cell>
          <cell r="H7780">
            <v>0</v>
          </cell>
          <cell r="I7780">
            <v>0</v>
          </cell>
          <cell r="J7780">
            <v>0</v>
          </cell>
          <cell r="K7780">
            <v>0</v>
          </cell>
        </row>
        <row r="7781">
          <cell r="B7781">
            <v>0</v>
          </cell>
          <cell r="C7781">
            <v>0</v>
          </cell>
          <cell r="D7781">
            <v>0</v>
          </cell>
          <cell r="E7781">
            <v>0</v>
          </cell>
          <cell r="F7781">
            <v>0</v>
          </cell>
          <cell r="G7781">
            <v>0</v>
          </cell>
          <cell r="H7781">
            <v>0</v>
          </cell>
          <cell r="I7781">
            <v>0</v>
          </cell>
          <cell r="J7781">
            <v>0</v>
          </cell>
          <cell r="K7781">
            <v>0</v>
          </cell>
        </row>
        <row r="7782">
          <cell r="B7782">
            <v>0</v>
          </cell>
          <cell r="C7782">
            <v>0</v>
          </cell>
          <cell r="D7782">
            <v>0</v>
          </cell>
          <cell r="E7782">
            <v>0</v>
          </cell>
          <cell r="F7782">
            <v>0</v>
          </cell>
          <cell r="G7782">
            <v>0</v>
          </cell>
          <cell r="H7782">
            <v>0</v>
          </cell>
          <cell r="I7782">
            <v>0</v>
          </cell>
          <cell r="J7782">
            <v>0</v>
          </cell>
          <cell r="K7782">
            <v>0</v>
          </cell>
        </row>
        <row r="7783">
          <cell r="B7783">
            <v>0</v>
          </cell>
          <cell r="C7783">
            <v>0</v>
          </cell>
          <cell r="D7783">
            <v>0</v>
          </cell>
          <cell r="E7783">
            <v>0</v>
          </cell>
          <cell r="F7783">
            <v>0</v>
          </cell>
          <cell r="G7783">
            <v>0</v>
          </cell>
          <cell r="H7783">
            <v>0</v>
          </cell>
          <cell r="I7783">
            <v>0</v>
          </cell>
          <cell r="J7783">
            <v>0</v>
          </cell>
          <cell r="K7783">
            <v>0</v>
          </cell>
        </row>
        <row r="7784">
          <cell r="B7784">
            <v>0</v>
          </cell>
          <cell r="C7784">
            <v>0</v>
          </cell>
          <cell r="D7784">
            <v>0</v>
          </cell>
          <cell r="E7784">
            <v>0</v>
          </cell>
          <cell r="F7784">
            <v>0</v>
          </cell>
          <cell r="G7784">
            <v>0</v>
          </cell>
          <cell r="H7784">
            <v>0</v>
          </cell>
          <cell r="I7784">
            <v>0</v>
          </cell>
          <cell r="J7784">
            <v>0</v>
          </cell>
          <cell r="K7784">
            <v>0</v>
          </cell>
        </row>
        <row r="7785">
          <cell r="B7785">
            <v>0</v>
          </cell>
          <cell r="C7785">
            <v>0</v>
          </cell>
          <cell r="D7785">
            <v>0</v>
          </cell>
          <cell r="E7785">
            <v>0</v>
          </cell>
          <cell r="F7785">
            <v>0</v>
          </cell>
          <cell r="G7785">
            <v>0</v>
          </cell>
          <cell r="H7785">
            <v>0</v>
          </cell>
          <cell r="I7785">
            <v>0</v>
          </cell>
          <cell r="J7785">
            <v>0</v>
          </cell>
          <cell r="K7785">
            <v>0</v>
          </cell>
        </row>
        <row r="7786">
          <cell r="B7786">
            <v>0</v>
          </cell>
          <cell r="C7786">
            <v>0</v>
          </cell>
          <cell r="D7786">
            <v>0</v>
          </cell>
          <cell r="E7786">
            <v>0</v>
          </cell>
          <cell r="F7786">
            <v>0</v>
          </cell>
          <cell r="G7786">
            <v>0</v>
          </cell>
          <cell r="H7786">
            <v>0</v>
          </cell>
          <cell r="I7786">
            <v>0</v>
          </cell>
          <cell r="J7786">
            <v>0</v>
          </cell>
          <cell r="K7786">
            <v>0</v>
          </cell>
        </row>
        <row r="7787">
          <cell r="B7787">
            <v>0</v>
          </cell>
          <cell r="C7787">
            <v>0</v>
          </cell>
          <cell r="D7787">
            <v>0</v>
          </cell>
          <cell r="E7787">
            <v>0</v>
          </cell>
          <cell r="F7787">
            <v>0</v>
          </cell>
          <cell r="G7787">
            <v>0</v>
          </cell>
          <cell r="H7787">
            <v>0</v>
          </cell>
          <cell r="I7787">
            <v>0</v>
          </cell>
          <cell r="J7787">
            <v>0</v>
          </cell>
          <cell r="K7787">
            <v>0</v>
          </cell>
        </row>
        <row r="7788">
          <cell r="B7788">
            <v>0</v>
          </cell>
          <cell r="C7788">
            <v>0</v>
          </cell>
          <cell r="D7788">
            <v>0</v>
          </cell>
          <cell r="E7788">
            <v>0</v>
          </cell>
          <cell r="F7788">
            <v>0</v>
          </cell>
          <cell r="G7788">
            <v>0</v>
          </cell>
          <cell r="H7788">
            <v>0</v>
          </cell>
          <cell r="I7788">
            <v>0</v>
          </cell>
          <cell r="J7788">
            <v>0</v>
          </cell>
          <cell r="K7788">
            <v>0</v>
          </cell>
        </row>
        <row r="7789">
          <cell r="B7789">
            <v>0</v>
          </cell>
          <cell r="C7789">
            <v>0</v>
          </cell>
          <cell r="D7789">
            <v>0</v>
          </cell>
          <cell r="E7789">
            <v>0</v>
          </cell>
          <cell r="F7789">
            <v>0</v>
          </cell>
          <cell r="G7789">
            <v>0</v>
          </cell>
          <cell r="H7789">
            <v>0</v>
          </cell>
          <cell r="I7789">
            <v>0</v>
          </cell>
          <cell r="J7789">
            <v>0</v>
          </cell>
          <cell r="K7789">
            <v>0</v>
          </cell>
        </row>
        <row r="7790">
          <cell r="B7790">
            <v>0</v>
          </cell>
          <cell r="C7790">
            <v>0</v>
          </cell>
          <cell r="D7790">
            <v>0</v>
          </cell>
          <cell r="E7790">
            <v>0</v>
          </cell>
          <cell r="F7790">
            <v>0</v>
          </cell>
          <cell r="G7790">
            <v>0</v>
          </cell>
          <cell r="H7790">
            <v>0</v>
          </cell>
          <cell r="I7790">
            <v>0</v>
          </cell>
          <cell r="J7790">
            <v>0</v>
          </cell>
          <cell r="K7790">
            <v>0</v>
          </cell>
        </row>
        <row r="7791">
          <cell r="B7791">
            <v>0</v>
          </cell>
          <cell r="C7791">
            <v>0</v>
          </cell>
          <cell r="D7791">
            <v>0</v>
          </cell>
          <cell r="E7791">
            <v>0</v>
          </cell>
          <cell r="F7791">
            <v>0</v>
          </cell>
          <cell r="G7791">
            <v>0</v>
          </cell>
          <cell r="H7791">
            <v>0</v>
          </cell>
          <cell r="I7791">
            <v>0</v>
          </cell>
          <cell r="J7791">
            <v>0</v>
          </cell>
          <cell r="K7791">
            <v>0</v>
          </cell>
        </row>
        <row r="7792">
          <cell r="B7792">
            <v>0</v>
          </cell>
          <cell r="C7792">
            <v>0</v>
          </cell>
          <cell r="D7792">
            <v>0</v>
          </cell>
          <cell r="E7792">
            <v>0</v>
          </cell>
          <cell r="F7792">
            <v>0</v>
          </cell>
          <cell r="G7792">
            <v>0</v>
          </cell>
          <cell r="H7792">
            <v>0</v>
          </cell>
          <cell r="I7792">
            <v>0</v>
          </cell>
          <cell r="J7792">
            <v>0</v>
          </cell>
          <cell r="K7792">
            <v>0</v>
          </cell>
        </row>
        <row r="7793">
          <cell r="B7793">
            <v>0</v>
          </cell>
          <cell r="C7793">
            <v>0</v>
          </cell>
          <cell r="D7793">
            <v>0</v>
          </cell>
          <cell r="E7793">
            <v>0</v>
          </cell>
          <cell r="F7793">
            <v>0</v>
          </cell>
          <cell r="G7793">
            <v>0</v>
          </cell>
          <cell r="H7793">
            <v>0</v>
          </cell>
          <cell r="I7793">
            <v>0</v>
          </cell>
          <cell r="J7793">
            <v>0</v>
          </cell>
          <cell r="K7793">
            <v>0</v>
          </cell>
        </row>
        <row r="7794">
          <cell r="B7794">
            <v>0</v>
          </cell>
          <cell r="C7794">
            <v>0</v>
          </cell>
          <cell r="D7794">
            <v>0</v>
          </cell>
          <cell r="E7794">
            <v>0</v>
          </cell>
          <cell r="F7794">
            <v>0</v>
          </cell>
          <cell r="G7794">
            <v>0</v>
          </cell>
          <cell r="H7794">
            <v>0</v>
          </cell>
          <cell r="I7794">
            <v>0</v>
          </cell>
          <cell r="J7794">
            <v>0</v>
          </cell>
          <cell r="K7794">
            <v>0</v>
          </cell>
        </row>
        <row r="7795">
          <cell r="B7795">
            <v>0</v>
          </cell>
          <cell r="C7795">
            <v>0</v>
          </cell>
          <cell r="D7795">
            <v>0</v>
          </cell>
          <cell r="E7795">
            <v>0</v>
          </cell>
          <cell r="F7795">
            <v>0</v>
          </cell>
          <cell r="G7795">
            <v>0</v>
          </cell>
          <cell r="H7795">
            <v>0</v>
          </cell>
          <cell r="I7795">
            <v>0</v>
          </cell>
          <cell r="J7795">
            <v>0</v>
          </cell>
          <cell r="K7795">
            <v>0</v>
          </cell>
        </row>
        <row r="7796">
          <cell r="B7796">
            <v>0</v>
          </cell>
          <cell r="C7796">
            <v>0</v>
          </cell>
          <cell r="D7796">
            <v>0</v>
          </cell>
          <cell r="E7796">
            <v>0</v>
          </cell>
          <cell r="F7796">
            <v>0</v>
          </cell>
          <cell r="G7796">
            <v>0</v>
          </cell>
          <cell r="H7796">
            <v>0</v>
          </cell>
          <cell r="I7796">
            <v>0</v>
          </cell>
          <cell r="J7796">
            <v>0</v>
          </cell>
          <cell r="K7796">
            <v>0</v>
          </cell>
        </row>
        <row r="7797">
          <cell r="B7797">
            <v>0</v>
          </cell>
          <cell r="C7797">
            <v>0</v>
          </cell>
          <cell r="D7797">
            <v>0</v>
          </cell>
          <cell r="E7797">
            <v>0</v>
          </cell>
          <cell r="F7797">
            <v>0</v>
          </cell>
          <cell r="G7797">
            <v>0</v>
          </cell>
          <cell r="H7797">
            <v>0</v>
          </cell>
          <cell r="I7797">
            <v>0</v>
          </cell>
          <cell r="J7797">
            <v>0</v>
          </cell>
          <cell r="K7797">
            <v>0</v>
          </cell>
        </row>
        <row r="7798">
          <cell r="B7798">
            <v>0</v>
          </cell>
          <cell r="C7798">
            <v>0</v>
          </cell>
          <cell r="D7798">
            <v>0</v>
          </cell>
          <cell r="E7798">
            <v>0</v>
          </cell>
          <cell r="F7798">
            <v>0</v>
          </cell>
          <cell r="G7798">
            <v>0</v>
          </cell>
          <cell r="H7798">
            <v>0</v>
          </cell>
          <cell r="I7798">
            <v>0</v>
          </cell>
          <cell r="J7798">
            <v>0</v>
          </cell>
          <cell r="K7798">
            <v>0</v>
          </cell>
        </row>
        <row r="7799">
          <cell r="B7799">
            <v>0</v>
          </cell>
          <cell r="C7799">
            <v>0</v>
          </cell>
          <cell r="D7799">
            <v>0</v>
          </cell>
          <cell r="E7799">
            <v>0</v>
          </cell>
          <cell r="F7799">
            <v>0</v>
          </cell>
          <cell r="G7799">
            <v>0</v>
          </cell>
          <cell r="H7799">
            <v>0</v>
          </cell>
          <cell r="I7799">
            <v>0</v>
          </cell>
          <cell r="J7799">
            <v>0</v>
          </cell>
          <cell r="K7799">
            <v>0</v>
          </cell>
        </row>
        <row r="7800">
          <cell r="B7800">
            <v>0</v>
          </cell>
          <cell r="C7800">
            <v>0</v>
          </cell>
          <cell r="D7800">
            <v>0</v>
          </cell>
          <cell r="E7800">
            <v>0</v>
          </cell>
          <cell r="F7800">
            <v>0</v>
          </cell>
          <cell r="G7800">
            <v>0</v>
          </cell>
          <cell r="H7800">
            <v>0</v>
          </cell>
          <cell r="I7800">
            <v>0</v>
          </cell>
          <cell r="J7800">
            <v>0</v>
          </cell>
          <cell r="K7800">
            <v>0</v>
          </cell>
        </row>
        <row r="7801">
          <cell r="B7801">
            <v>0</v>
          </cell>
          <cell r="C7801">
            <v>0</v>
          </cell>
          <cell r="D7801">
            <v>0</v>
          </cell>
          <cell r="E7801">
            <v>0</v>
          </cell>
          <cell r="F7801">
            <v>0</v>
          </cell>
          <cell r="G7801">
            <v>0</v>
          </cell>
          <cell r="H7801">
            <v>0</v>
          </cell>
          <cell r="I7801">
            <v>0</v>
          </cell>
          <cell r="J7801">
            <v>0</v>
          </cell>
          <cell r="K7801">
            <v>0</v>
          </cell>
        </row>
        <row r="7802">
          <cell r="B7802">
            <v>0</v>
          </cell>
          <cell r="C7802">
            <v>0</v>
          </cell>
          <cell r="D7802">
            <v>0</v>
          </cell>
          <cell r="E7802">
            <v>0</v>
          </cell>
          <cell r="F7802">
            <v>0</v>
          </cell>
          <cell r="G7802">
            <v>0</v>
          </cell>
          <cell r="H7802">
            <v>0</v>
          </cell>
          <cell r="I7802">
            <v>0</v>
          </cell>
          <cell r="J7802">
            <v>0</v>
          </cell>
          <cell r="K7802">
            <v>0</v>
          </cell>
        </row>
        <row r="7803">
          <cell r="B7803">
            <v>0</v>
          </cell>
          <cell r="C7803">
            <v>0</v>
          </cell>
          <cell r="D7803">
            <v>0</v>
          </cell>
          <cell r="E7803">
            <v>0</v>
          </cell>
          <cell r="F7803">
            <v>0</v>
          </cell>
          <cell r="G7803">
            <v>0</v>
          </cell>
          <cell r="H7803">
            <v>0</v>
          </cell>
          <cell r="I7803">
            <v>0</v>
          </cell>
          <cell r="J7803">
            <v>0</v>
          </cell>
          <cell r="K7803">
            <v>0</v>
          </cell>
        </row>
        <row r="7804">
          <cell r="B7804">
            <v>0</v>
          </cell>
          <cell r="C7804">
            <v>0</v>
          </cell>
          <cell r="D7804">
            <v>0</v>
          </cell>
          <cell r="E7804">
            <v>0</v>
          </cell>
          <cell r="F7804">
            <v>0</v>
          </cell>
          <cell r="G7804">
            <v>0</v>
          </cell>
          <cell r="H7804">
            <v>0</v>
          </cell>
          <cell r="I7804">
            <v>0</v>
          </cell>
          <cell r="J7804">
            <v>0</v>
          </cell>
          <cell r="K7804">
            <v>0</v>
          </cell>
        </row>
        <row r="7805">
          <cell r="B7805">
            <v>0</v>
          </cell>
          <cell r="C7805">
            <v>0</v>
          </cell>
          <cell r="D7805">
            <v>0</v>
          </cell>
          <cell r="E7805">
            <v>0</v>
          </cell>
          <cell r="F7805">
            <v>0</v>
          </cell>
          <cell r="G7805">
            <v>0</v>
          </cell>
          <cell r="H7805">
            <v>0</v>
          </cell>
          <cell r="I7805">
            <v>0</v>
          </cell>
          <cell r="J7805">
            <v>0</v>
          </cell>
          <cell r="K7805">
            <v>0</v>
          </cell>
        </row>
        <row r="7806">
          <cell r="B7806">
            <v>0</v>
          </cell>
          <cell r="C7806">
            <v>0</v>
          </cell>
          <cell r="D7806">
            <v>0</v>
          </cell>
          <cell r="E7806">
            <v>0</v>
          </cell>
          <cell r="F7806">
            <v>0</v>
          </cell>
          <cell r="G7806">
            <v>0</v>
          </cell>
          <cell r="H7806">
            <v>0</v>
          </cell>
          <cell r="I7806">
            <v>0</v>
          </cell>
          <cell r="J7806">
            <v>0</v>
          </cell>
          <cell r="K7806">
            <v>0</v>
          </cell>
        </row>
        <row r="7807">
          <cell r="B7807">
            <v>0</v>
          </cell>
          <cell r="C7807">
            <v>0</v>
          </cell>
          <cell r="D7807">
            <v>0</v>
          </cell>
          <cell r="E7807">
            <v>0</v>
          </cell>
          <cell r="F7807">
            <v>0</v>
          </cell>
          <cell r="G7807">
            <v>0</v>
          </cell>
          <cell r="H7807">
            <v>0</v>
          </cell>
          <cell r="I7807">
            <v>0</v>
          </cell>
          <cell r="J7807">
            <v>0</v>
          </cell>
          <cell r="K7807">
            <v>0</v>
          </cell>
        </row>
        <row r="7808">
          <cell r="B7808">
            <v>0</v>
          </cell>
          <cell r="C7808">
            <v>0</v>
          </cell>
          <cell r="D7808">
            <v>0</v>
          </cell>
          <cell r="E7808">
            <v>0</v>
          </cell>
          <cell r="F7808">
            <v>0</v>
          </cell>
          <cell r="G7808">
            <v>0</v>
          </cell>
          <cell r="H7808">
            <v>0</v>
          </cell>
          <cell r="I7808">
            <v>0</v>
          </cell>
          <cell r="J7808">
            <v>0</v>
          </cell>
          <cell r="K7808">
            <v>0</v>
          </cell>
        </row>
        <row r="7809">
          <cell r="B7809">
            <v>0</v>
          </cell>
          <cell r="C7809">
            <v>0</v>
          </cell>
          <cell r="D7809">
            <v>0</v>
          </cell>
          <cell r="E7809">
            <v>0</v>
          </cell>
          <cell r="F7809">
            <v>0</v>
          </cell>
          <cell r="G7809">
            <v>0</v>
          </cell>
          <cell r="H7809">
            <v>0</v>
          </cell>
          <cell r="I7809">
            <v>0</v>
          </cell>
          <cell r="J7809">
            <v>0</v>
          </cell>
          <cell r="K7809">
            <v>0</v>
          </cell>
        </row>
        <row r="7810">
          <cell r="B7810">
            <v>0</v>
          </cell>
          <cell r="C7810">
            <v>0</v>
          </cell>
          <cell r="D7810">
            <v>0</v>
          </cell>
          <cell r="E7810">
            <v>0</v>
          </cell>
          <cell r="F7810">
            <v>0</v>
          </cell>
          <cell r="G7810">
            <v>0</v>
          </cell>
          <cell r="H7810">
            <v>0</v>
          </cell>
          <cell r="I7810">
            <v>0</v>
          </cell>
          <cell r="J7810">
            <v>0</v>
          </cell>
          <cell r="K7810">
            <v>0</v>
          </cell>
        </row>
        <row r="7811">
          <cell r="B7811">
            <v>0</v>
          </cell>
          <cell r="C7811">
            <v>0</v>
          </cell>
          <cell r="D7811">
            <v>0</v>
          </cell>
          <cell r="E7811">
            <v>0</v>
          </cell>
          <cell r="F7811">
            <v>0</v>
          </cell>
          <cell r="G7811">
            <v>0</v>
          </cell>
          <cell r="H7811">
            <v>0</v>
          </cell>
          <cell r="I7811">
            <v>0</v>
          </cell>
          <cell r="J7811">
            <v>0</v>
          </cell>
          <cell r="K7811">
            <v>0</v>
          </cell>
        </row>
        <row r="7812">
          <cell r="B7812">
            <v>0</v>
          </cell>
          <cell r="C7812">
            <v>0</v>
          </cell>
          <cell r="D7812">
            <v>0</v>
          </cell>
          <cell r="E7812">
            <v>0</v>
          </cell>
          <cell r="F7812">
            <v>0</v>
          </cell>
          <cell r="G7812">
            <v>0</v>
          </cell>
          <cell r="H7812">
            <v>0</v>
          </cell>
          <cell r="I7812">
            <v>0</v>
          </cell>
          <cell r="J7812">
            <v>0</v>
          </cell>
          <cell r="K7812">
            <v>0</v>
          </cell>
        </row>
        <row r="7813">
          <cell r="B7813">
            <v>0</v>
          </cell>
          <cell r="C7813">
            <v>0</v>
          </cell>
          <cell r="D7813">
            <v>0</v>
          </cell>
          <cell r="E7813">
            <v>0</v>
          </cell>
          <cell r="F7813">
            <v>0</v>
          </cell>
          <cell r="G7813">
            <v>0</v>
          </cell>
          <cell r="H7813">
            <v>0</v>
          </cell>
          <cell r="I7813">
            <v>0</v>
          </cell>
          <cell r="J7813">
            <v>0</v>
          </cell>
          <cell r="K7813">
            <v>0</v>
          </cell>
        </row>
        <row r="7814">
          <cell r="B7814">
            <v>0</v>
          </cell>
          <cell r="C7814">
            <v>0</v>
          </cell>
          <cell r="D7814">
            <v>0</v>
          </cell>
          <cell r="E7814">
            <v>0</v>
          </cell>
          <cell r="F7814">
            <v>0</v>
          </cell>
          <cell r="G7814">
            <v>0</v>
          </cell>
          <cell r="H7814">
            <v>0</v>
          </cell>
          <cell r="I7814">
            <v>0</v>
          </cell>
          <cell r="J7814">
            <v>0</v>
          </cell>
          <cell r="K7814">
            <v>0</v>
          </cell>
        </row>
        <row r="7815">
          <cell r="B7815">
            <v>0</v>
          </cell>
          <cell r="C7815">
            <v>0</v>
          </cell>
          <cell r="D7815">
            <v>0</v>
          </cell>
          <cell r="E7815">
            <v>0</v>
          </cell>
          <cell r="F7815">
            <v>0</v>
          </cell>
          <cell r="G7815">
            <v>0</v>
          </cell>
          <cell r="H7815">
            <v>0</v>
          </cell>
          <cell r="I7815">
            <v>0</v>
          </cell>
          <cell r="J7815">
            <v>0</v>
          </cell>
          <cell r="K7815">
            <v>0</v>
          </cell>
        </row>
        <row r="7816">
          <cell r="B7816">
            <v>0</v>
          </cell>
          <cell r="C7816">
            <v>0</v>
          </cell>
          <cell r="D7816">
            <v>0</v>
          </cell>
          <cell r="E7816">
            <v>0</v>
          </cell>
          <cell r="F7816">
            <v>0</v>
          </cell>
          <cell r="G7816">
            <v>0</v>
          </cell>
          <cell r="H7816">
            <v>0</v>
          </cell>
          <cell r="I7816">
            <v>0</v>
          </cell>
          <cell r="J7816">
            <v>0</v>
          </cell>
          <cell r="K7816">
            <v>0</v>
          </cell>
        </row>
        <row r="7817">
          <cell r="B7817">
            <v>0</v>
          </cell>
          <cell r="C7817">
            <v>0</v>
          </cell>
          <cell r="D7817">
            <v>0</v>
          </cell>
          <cell r="E7817">
            <v>0</v>
          </cell>
          <cell r="F7817">
            <v>0</v>
          </cell>
          <cell r="G7817">
            <v>0</v>
          </cell>
          <cell r="H7817">
            <v>0</v>
          </cell>
          <cell r="I7817">
            <v>0</v>
          </cell>
          <cell r="J7817">
            <v>0</v>
          </cell>
          <cell r="K7817">
            <v>0</v>
          </cell>
        </row>
        <row r="7818">
          <cell r="B7818">
            <v>0</v>
          </cell>
          <cell r="C7818">
            <v>0</v>
          </cell>
          <cell r="D7818">
            <v>0</v>
          </cell>
          <cell r="E7818">
            <v>0</v>
          </cell>
          <cell r="F7818">
            <v>0</v>
          </cell>
          <cell r="G7818">
            <v>0</v>
          </cell>
          <cell r="H7818">
            <v>0</v>
          </cell>
          <cell r="I7818">
            <v>0</v>
          </cell>
          <cell r="J7818">
            <v>0</v>
          </cell>
          <cell r="K7818">
            <v>0</v>
          </cell>
        </row>
        <row r="7819">
          <cell r="B7819">
            <v>0</v>
          </cell>
          <cell r="C7819">
            <v>0</v>
          </cell>
          <cell r="D7819">
            <v>0</v>
          </cell>
          <cell r="E7819">
            <v>0</v>
          </cell>
          <cell r="F7819">
            <v>0</v>
          </cell>
          <cell r="G7819">
            <v>0</v>
          </cell>
          <cell r="H7819">
            <v>0</v>
          </cell>
          <cell r="I7819">
            <v>0</v>
          </cell>
          <cell r="J7819">
            <v>0</v>
          </cell>
          <cell r="K7819">
            <v>0</v>
          </cell>
        </row>
        <row r="7820">
          <cell r="B7820">
            <v>0</v>
          </cell>
          <cell r="C7820">
            <v>0</v>
          </cell>
          <cell r="D7820">
            <v>0</v>
          </cell>
          <cell r="E7820">
            <v>0</v>
          </cell>
          <cell r="F7820">
            <v>0</v>
          </cell>
          <cell r="G7820">
            <v>0</v>
          </cell>
          <cell r="H7820">
            <v>0</v>
          </cell>
          <cell r="I7820">
            <v>0</v>
          </cell>
          <cell r="J7820">
            <v>0</v>
          </cell>
          <cell r="K7820">
            <v>0</v>
          </cell>
        </row>
        <row r="7821">
          <cell r="B7821">
            <v>0</v>
          </cell>
          <cell r="C7821">
            <v>0</v>
          </cell>
          <cell r="D7821">
            <v>0</v>
          </cell>
          <cell r="E7821">
            <v>0</v>
          </cell>
          <cell r="F7821">
            <v>0</v>
          </cell>
          <cell r="G7821">
            <v>0</v>
          </cell>
          <cell r="H7821">
            <v>0</v>
          </cell>
          <cell r="I7821">
            <v>0</v>
          </cell>
          <cell r="J7821">
            <v>0</v>
          </cell>
          <cell r="K7821">
            <v>0</v>
          </cell>
        </row>
        <row r="7822">
          <cell r="B7822">
            <v>0</v>
          </cell>
          <cell r="C7822">
            <v>0</v>
          </cell>
          <cell r="D7822">
            <v>0</v>
          </cell>
          <cell r="E7822">
            <v>0</v>
          </cell>
          <cell r="F7822">
            <v>0</v>
          </cell>
          <cell r="G7822">
            <v>0</v>
          </cell>
          <cell r="H7822">
            <v>0</v>
          </cell>
          <cell r="I7822">
            <v>0</v>
          </cell>
          <cell r="J7822">
            <v>0</v>
          </cell>
          <cell r="K7822">
            <v>0</v>
          </cell>
        </row>
        <row r="7823">
          <cell r="B7823">
            <v>0</v>
          </cell>
          <cell r="C7823">
            <v>0</v>
          </cell>
          <cell r="D7823">
            <v>0</v>
          </cell>
          <cell r="E7823">
            <v>0</v>
          </cell>
          <cell r="F7823">
            <v>0</v>
          </cell>
          <cell r="G7823">
            <v>0</v>
          </cell>
          <cell r="H7823">
            <v>0</v>
          </cell>
          <cell r="I7823">
            <v>0</v>
          </cell>
          <cell r="J7823">
            <v>0</v>
          </cell>
          <cell r="K7823">
            <v>0</v>
          </cell>
        </row>
        <row r="7824">
          <cell r="B7824">
            <v>0</v>
          </cell>
          <cell r="C7824">
            <v>0</v>
          </cell>
          <cell r="D7824">
            <v>0</v>
          </cell>
          <cell r="E7824">
            <v>0</v>
          </cell>
          <cell r="F7824">
            <v>0</v>
          </cell>
          <cell r="G7824">
            <v>0</v>
          </cell>
          <cell r="H7824">
            <v>0</v>
          </cell>
          <cell r="I7824">
            <v>0</v>
          </cell>
          <cell r="J7824">
            <v>0</v>
          </cell>
          <cell r="K7824">
            <v>0</v>
          </cell>
        </row>
        <row r="7825">
          <cell r="B7825">
            <v>0</v>
          </cell>
          <cell r="C7825">
            <v>0</v>
          </cell>
          <cell r="D7825">
            <v>0</v>
          </cell>
          <cell r="E7825">
            <v>0</v>
          </cell>
          <cell r="F7825">
            <v>0</v>
          </cell>
          <cell r="G7825">
            <v>0</v>
          </cell>
          <cell r="H7825">
            <v>0</v>
          </cell>
          <cell r="I7825">
            <v>0</v>
          </cell>
          <cell r="J7825">
            <v>0</v>
          </cell>
          <cell r="K7825">
            <v>0</v>
          </cell>
        </row>
        <row r="7826">
          <cell r="B7826">
            <v>0</v>
          </cell>
          <cell r="C7826">
            <v>0</v>
          </cell>
          <cell r="D7826">
            <v>0</v>
          </cell>
          <cell r="E7826">
            <v>0</v>
          </cell>
          <cell r="F7826">
            <v>0</v>
          </cell>
          <cell r="G7826">
            <v>0</v>
          </cell>
          <cell r="H7826">
            <v>0</v>
          </cell>
          <cell r="I7826">
            <v>0</v>
          </cell>
          <cell r="J7826">
            <v>0</v>
          </cell>
          <cell r="K7826">
            <v>0</v>
          </cell>
        </row>
        <row r="7827">
          <cell r="B7827">
            <v>0</v>
          </cell>
          <cell r="C7827">
            <v>0</v>
          </cell>
          <cell r="D7827">
            <v>0</v>
          </cell>
          <cell r="E7827">
            <v>0</v>
          </cell>
          <cell r="F7827">
            <v>0</v>
          </cell>
          <cell r="G7827">
            <v>0</v>
          </cell>
          <cell r="H7827">
            <v>0</v>
          </cell>
          <cell r="I7827">
            <v>0</v>
          </cell>
          <cell r="J7827">
            <v>0</v>
          </cell>
          <cell r="K7827">
            <v>0</v>
          </cell>
        </row>
        <row r="7828">
          <cell r="B7828">
            <v>0</v>
          </cell>
          <cell r="C7828">
            <v>0</v>
          </cell>
          <cell r="D7828">
            <v>0</v>
          </cell>
          <cell r="E7828">
            <v>0</v>
          </cell>
          <cell r="F7828">
            <v>0</v>
          </cell>
          <cell r="G7828">
            <v>0</v>
          </cell>
          <cell r="H7828">
            <v>0</v>
          </cell>
          <cell r="I7828">
            <v>0</v>
          </cell>
          <cell r="J7828">
            <v>0</v>
          </cell>
          <cell r="K7828">
            <v>0</v>
          </cell>
        </row>
        <row r="7829">
          <cell r="B7829">
            <v>0</v>
          </cell>
          <cell r="C7829">
            <v>0</v>
          </cell>
          <cell r="D7829">
            <v>0</v>
          </cell>
          <cell r="E7829">
            <v>0</v>
          </cell>
          <cell r="F7829">
            <v>0</v>
          </cell>
          <cell r="G7829">
            <v>0</v>
          </cell>
          <cell r="H7829">
            <v>0</v>
          </cell>
          <cell r="I7829">
            <v>0</v>
          </cell>
          <cell r="J7829">
            <v>0</v>
          </cell>
          <cell r="K7829">
            <v>0</v>
          </cell>
        </row>
        <row r="7830">
          <cell r="B7830">
            <v>0</v>
          </cell>
          <cell r="C7830">
            <v>0</v>
          </cell>
          <cell r="D7830">
            <v>0</v>
          </cell>
          <cell r="E7830">
            <v>0</v>
          </cell>
          <cell r="F7830">
            <v>0</v>
          </cell>
          <cell r="G7830">
            <v>0</v>
          </cell>
          <cell r="H7830">
            <v>0</v>
          </cell>
          <cell r="I7830">
            <v>0</v>
          </cell>
          <cell r="J7830">
            <v>0</v>
          </cell>
          <cell r="K7830">
            <v>0</v>
          </cell>
        </row>
        <row r="7831">
          <cell r="B7831">
            <v>0</v>
          </cell>
          <cell r="C7831">
            <v>0</v>
          </cell>
          <cell r="D7831">
            <v>0</v>
          </cell>
          <cell r="E7831">
            <v>0</v>
          </cell>
          <cell r="F7831">
            <v>0</v>
          </cell>
          <cell r="G7831">
            <v>0</v>
          </cell>
          <cell r="H7831">
            <v>0</v>
          </cell>
          <cell r="I7831">
            <v>0</v>
          </cell>
          <cell r="J7831">
            <v>0</v>
          </cell>
          <cell r="K7831">
            <v>0</v>
          </cell>
        </row>
        <row r="7832">
          <cell r="B7832">
            <v>0</v>
          </cell>
          <cell r="C7832">
            <v>0</v>
          </cell>
          <cell r="D7832">
            <v>0</v>
          </cell>
          <cell r="E7832">
            <v>0</v>
          </cell>
          <cell r="F7832">
            <v>0</v>
          </cell>
          <cell r="G7832">
            <v>0</v>
          </cell>
          <cell r="H7832">
            <v>0</v>
          </cell>
          <cell r="I7832">
            <v>0</v>
          </cell>
          <cell r="J7832">
            <v>0</v>
          </cell>
          <cell r="K7832">
            <v>0</v>
          </cell>
        </row>
        <row r="7833">
          <cell r="B7833">
            <v>0</v>
          </cell>
          <cell r="C7833">
            <v>0</v>
          </cell>
          <cell r="D7833">
            <v>0</v>
          </cell>
          <cell r="E7833">
            <v>0</v>
          </cell>
          <cell r="F7833">
            <v>0</v>
          </cell>
          <cell r="G7833">
            <v>0</v>
          </cell>
          <cell r="H7833">
            <v>0</v>
          </cell>
          <cell r="I7833">
            <v>0</v>
          </cell>
          <cell r="J7833">
            <v>0</v>
          </cell>
          <cell r="K7833">
            <v>0</v>
          </cell>
        </row>
        <row r="7834">
          <cell r="B7834">
            <v>0</v>
          </cell>
          <cell r="C7834">
            <v>0</v>
          </cell>
          <cell r="D7834">
            <v>0</v>
          </cell>
          <cell r="E7834">
            <v>0</v>
          </cell>
          <cell r="F7834">
            <v>0</v>
          </cell>
          <cell r="G7834">
            <v>0</v>
          </cell>
          <cell r="H7834">
            <v>0</v>
          </cell>
          <cell r="I7834">
            <v>0</v>
          </cell>
          <cell r="J7834">
            <v>0</v>
          </cell>
          <cell r="K7834">
            <v>0</v>
          </cell>
        </row>
        <row r="7835">
          <cell r="B7835">
            <v>0</v>
          </cell>
          <cell r="C7835">
            <v>0</v>
          </cell>
          <cell r="D7835">
            <v>0</v>
          </cell>
          <cell r="E7835">
            <v>0</v>
          </cell>
          <cell r="F7835">
            <v>0</v>
          </cell>
          <cell r="G7835">
            <v>0</v>
          </cell>
          <cell r="H7835">
            <v>0</v>
          </cell>
          <cell r="I7835">
            <v>0</v>
          </cell>
          <cell r="J7835">
            <v>0</v>
          </cell>
          <cell r="K7835">
            <v>0</v>
          </cell>
        </row>
        <row r="7836">
          <cell r="B7836">
            <v>0</v>
          </cell>
          <cell r="C7836">
            <v>0</v>
          </cell>
          <cell r="D7836">
            <v>0</v>
          </cell>
          <cell r="E7836">
            <v>0</v>
          </cell>
          <cell r="F7836">
            <v>0</v>
          </cell>
          <cell r="G7836">
            <v>0</v>
          </cell>
          <cell r="H7836">
            <v>0</v>
          </cell>
          <cell r="I7836">
            <v>0</v>
          </cell>
          <cell r="J7836">
            <v>0</v>
          </cell>
          <cell r="K7836">
            <v>0</v>
          </cell>
        </row>
        <row r="7837">
          <cell r="B7837">
            <v>0</v>
          </cell>
          <cell r="C7837">
            <v>0</v>
          </cell>
          <cell r="D7837">
            <v>0</v>
          </cell>
          <cell r="E7837">
            <v>0</v>
          </cell>
          <cell r="F7837">
            <v>0</v>
          </cell>
          <cell r="G7837">
            <v>0</v>
          </cell>
          <cell r="H7837">
            <v>0</v>
          </cell>
          <cell r="I7837">
            <v>0</v>
          </cell>
          <cell r="J7837">
            <v>0</v>
          </cell>
          <cell r="K7837">
            <v>0</v>
          </cell>
        </row>
        <row r="7838">
          <cell r="B7838">
            <v>0</v>
          </cell>
          <cell r="C7838">
            <v>0</v>
          </cell>
          <cell r="D7838">
            <v>0</v>
          </cell>
          <cell r="E7838">
            <v>0</v>
          </cell>
          <cell r="F7838">
            <v>0</v>
          </cell>
          <cell r="G7838">
            <v>0</v>
          </cell>
          <cell r="H7838">
            <v>0</v>
          </cell>
          <cell r="I7838">
            <v>0</v>
          </cell>
          <cell r="J7838">
            <v>0</v>
          </cell>
          <cell r="K7838">
            <v>0</v>
          </cell>
        </row>
        <row r="7839">
          <cell r="B7839">
            <v>0</v>
          </cell>
          <cell r="C7839">
            <v>0</v>
          </cell>
          <cell r="D7839">
            <v>0</v>
          </cell>
          <cell r="E7839">
            <v>0</v>
          </cell>
          <cell r="F7839">
            <v>0</v>
          </cell>
          <cell r="G7839">
            <v>0</v>
          </cell>
          <cell r="H7839">
            <v>0</v>
          </cell>
          <cell r="I7839">
            <v>0</v>
          </cell>
          <cell r="J7839">
            <v>0</v>
          </cell>
          <cell r="K7839">
            <v>0</v>
          </cell>
        </row>
        <row r="7840">
          <cell r="B7840">
            <v>0</v>
          </cell>
          <cell r="C7840">
            <v>0</v>
          </cell>
          <cell r="D7840">
            <v>0</v>
          </cell>
          <cell r="E7840">
            <v>0</v>
          </cell>
          <cell r="F7840">
            <v>0</v>
          </cell>
          <cell r="G7840">
            <v>0</v>
          </cell>
          <cell r="H7840">
            <v>0</v>
          </cell>
          <cell r="I7840">
            <v>0</v>
          </cell>
          <cell r="J7840">
            <v>0</v>
          </cell>
          <cell r="K7840">
            <v>0</v>
          </cell>
        </row>
        <row r="7841">
          <cell r="B7841">
            <v>0</v>
          </cell>
          <cell r="C7841">
            <v>0</v>
          </cell>
          <cell r="D7841">
            <v>0</v>
          </cell>
          <cell r="E7841">
            <v>0</v>
          </cell>
          <cell r="F7841">
            <v>0</v>
          </cell>
          <cell r="G7841">
            <v>0</v>
          </cell>
          <cell r="H7841">
            <v>0</v>
          </cell>
          <cell r="I7841">
            <v>0</v>
          </cell>
          <cell r="J7841">
            <v>0</v>
          </cell>
          <cell r="K7841">
            <v>0</v>
          </cell>
        </row>
        <row r="7842">
          <cell r="B7842">
            <v>0</v>
          </cell>
          <cell r="C7842">
            <v>0</v>
          </cell>
          <cell r="D7842">
            <v>0</v>
          </cell>
          <cell r="E7842">
            <v>0</v>
          </cell>
          <cell r="F7842">
            <v>0</v>
          </cell>
          <cell r="G7842">
            <v>0</v>
          </cell>
          <cell r="H7842">
            <v>0</v>
          </cell>
          <cell r="I7842">
            <v>0</v>
          </cell>
          <cell r="J7842">
            <v>0</v>
          </cell>
          <cell r="K7842">
            <v>0</v>
          </cell>
        </row>
        <row r="7843">
          <cell r="B7843">
            <v>0</v>
          </cell>
          <cell r="C7843">
            <v>0</v>
          </cell>
          <cell r="D7843">
            <v>0</v>
          </cell>
          <cell r="E7843">
            <v>0</v>
          </cell>
          <cell r="F7843">
            <v>0</v>
          </cell>
          <cell r="G7843">
            <v>0</v>
          </cell>
          <cell r="H7843">
            <v>0</v>
          </cell>
          <cell r="I7843">
            <v>0</v>
          </cell>
          <cell r="J7843">
            <v>0</v>
          </cell>
          <cell r="K7843">
            <v>0</v>
          </cell>
        </row>
        <row r="7844">
          <cell r="B7844">
            <v>0</v>
          </cell>
          <cell r="C7844">
            <v>0</v>
          </cell>
          <cell r="D7844">
            <v>0</v>
          </cell>
          <cell r="E7844">
            <v>0</v>
          </cell>
          <cell r="F7844">
            <v>0</v>
          </cell>
          <cell r="G7844">
            <v>0</v>
          </cell>
          <cell r="H7844">
            <v>0</v>
          </cell>
          <cell r="I7844">
            <v>0</v>
          </cell>
          <cell r="J7844">
            <v>0</v>
          </cell>
          <cell r="K7844">
            <v>0</v>
          </cell>
        </row>
        <row r="7845">
          <cell r="B7845">
            <v>0</v>
          </cell>
          <cell r="C7845">
            <v>0</v>
          </cell>
          <cell r="D7845">
            <v>0</v>
          </cell>
          <cell r="E7845">
            <v>0</v>
          </cell>
          <cell r="F7845">
            <v>0</v>
          </cell>
          <cell r="G7845">
            <v>0</v>
          </cell>
          <cell r="H7845">
            <v>0</v>
          </cell>
          <cell r="I7845">
            <v>0</v>
          </cell>
          <cell r="J7845">
            <v>0</v>
          </cell>
          <cell r="K7845">
            <v>0</v>
          </cell>
        </row>
        <row r="7846">
          <cell r="B7846">
            <v>0</v>
          </cell>
          <cell r="C7846">
            <v>0</v>
          </cell>
          <cell r="D7846">
            <v>0</v>
          </cell>
          <cell r="E7846">
            <v>0</v>
          </cell>
          <cell r="F7846">
            <v>0</v>
          </cell>
          <cell r="G7846">
            <v>0</v>
          </cell>
          <cell r="H7846">
            <v>0</v>
          </cell>
          <cell r="I7846">
            <v>0</v>
          </cell>
          <cell r="J7846">
            <v>0</v>
          </cell>
          <cell r="K7846">
            <v>0</v>
          </cell>
        </row>
        <row r="7847">
          <cell r="B7847">
            <v>0</v>
          </cell>
          <cell r="C7847">
            <v>0</v>
          </cell>
          <cell r="D7847">
            <v>0</v>
          </cell>
          <cell r="E7847">
            <v>0</v>
          </cell>
          <cell r="F7847">
            <v>0</v>
          </cell>
          <cell r="G7847">
            <v>0</v>
          </cell>
          <cell r="H7847">
            <v>0</v>
          </cell>
          <cell r="I7847">
            <v>0</v>
          </cell>
          <cell r="J7847">
            <v>0</v>
          </cell>
          <cell r="K7847">
            <v>0</v>
          </cell>
        </row>
        <row r="7848">
          <cell r="B7848">
            <v>0</v>
          </cell>
          <cell r="C7848">
            <v>0</v>
          </cell>
          <cell r="D7848">
            <v>0</v>
          </cell>
          <cell r="E7848">
            <v>0</v>
          </cell>
          <cell r="F7848">
            <v>0</v>
          </cell>
          <cell r="G7848">
            <v>0</v>
          </cell>
          <cell r="H7848">
            <v>0</v>
          </cell>
          <cell r="I7848">
            <v>0</v>
          </cell>
          <cell r="J7848">
            <v>0</v>
          </cell>
          <cell r="K7848">
            <v>0</v>
          </cell>
        </row>
        <row r="7849">
          <cell r="B7849">
            <v>0</v>
          </cell>
          <cell r="C7849">
            <v>0</v>
          </cell>
          <cell r="D7849">
            <v>0</v>
          </cell>
          <cell r="E7849">
            <v>0</v>
          </cell>
          <cell r="F7849">
            <v>0</v>
          </cell>
          <cell r="G7849">
            <v>0</v>
          </cell>
          <cell r="H7849">
            <v>0</v>
          </cell>
          <cell r="I7849">
            <v>0</v>
          </cell>
          <cell r="J7849">
            <v>0</v>
          </cell>
          <cell r="K7849">
            <v>0</v>
          </cell>
        </row>
        <row r="7850">
          <cell r="B7850">
            <v>0</v>
          </cell>
          <cell r="C7850">
            <v>0</v>
          </cell>
          <cell r="D7850">
            <v>0</v>
          </cell>
          <cell r="E7850">
            <v>0</v>
          </cell>
          <cell r="F7850">
            <v>0</v>
          </cell>
          <cell r="G7850">
            <v>0</v>
          </cell>
          <cell r="H7850">
            <v>0</v>
          </cell>
          <cell r="I7850">
            <v>0</v>
          </cell>
          <cell r="J7850">
            <v>0</v>
          </cell>
          <cell r="K7850">
            <v>0</v>
          </cell>
        </row>
        <row r="7851">
          <cell r="B7851">
            <v>0</v>
          </cell>
          <cell r="C7851">
            <v>0</v>
          </cell>
          <cell r="D7851">
            <v>0</v>
          </cell>
          <cell r="E7851">
            <v>0</v>
          </cell>
          <cell r="F7851">
            <v>0</v>
          </cell>
          <cell r="G7851">
            <v>0</v>
          </cell>
          <cell r="H7851">
            <v>0</v>
          </cell>
          <cell r="I7851">
            <v>0</v>
          </cell>
          <cell r="J7851">
            <v>0</v>
          </cell>
          <cell r="K7851">
            <v>0</v>
          </cell>
        </row>
        <row r="7852">
          <cell r="B7852">
            <v>0</v>
          </cell>
          <cell r="C7852">
            <v>0</v>
          </cell>
          <cell r="D7852">
            <v>0</v>
          </cell>
          <cell r="E7852">
            <v>0</v>
          </cell>
          <cell r="F7852">
            <v>0</v>
          </cell>
          <cell r="G7852">
            <v>0</v>
          </cell>
          <cell r="H7852">
            <v>0</v>
          </cell>
          <cell r="I7852">
            <v>0</v>
          </cell>
          <cell r="J7852">
            <v>0</v>
          </cell>
          <cell r="K7852">
            <v>0</v>
          </cell>
        </row>
        <row r="7853">
          <cell r="B7853">
            <v>0</v>
          </cell>
          <cell r="C7853">
            <v>0</v>
          </cell>
          <cell r="D7853">
            <v>0</v>
          </cell>
          <cell r="E7853">
            <v>0</v>
          </cell>
          <cell r="F7853">
            <v>0</v>
          </cell>
          <cell r="G7853">
            <v>0</v>
          </cell>
          <cell r="H7853">
            <v>0</v>
          </cell>
          <cell r="I7853">
            <v>0</v>
          </cell>
          <cell r="J7853">
            <v>0</v>
          </cell>
          <cell r="K7853">
            <v>0</v>
          </cell>
        </row>
        <row r="7854">
          <cell r="B7854">
            <v>0</v>
          </cell>
          <cell r="C7854">
            <v>0</v>
          </cell>
          <cell r="D7854">
            <v>0</v>
          </cell>
          <cell r="E7854">
            <v>0</v>
          </cell>
          <cell r="F7854">
            <v>0</v>
          </cell>
          <cell r="G7854">
            <v>0</v>
          </cell>
          <cell r="H7854">
            <v>0</v>
          </cell>
          <cell r="I7854">
            <v>0</v>
          </cell>
          <cell r="J7854">
            <v>0</v>
          </cell>
          <cell r="K7854">
            <v>0</v>
          </cell>
        </row>
        <row r="7855">
          <cell r="B7855">
            <v>0</v>
          </cell>
          <cell r="C7855">
            <v>0</v>
          </cell>
          <cell r="D7855">
            <v>0</v>
          </cell>
          <cell r="E7855">
            <v>0</v>
          </cell>
          <cell r="F7855">
            <v>0</v>
          </cell>
          <cell r="G7855">
            <v>0</v>
          </cell>
          <cell r="H7855">
            <v>0</v>
          </cell>
          <cell r="I7855">
            <v>0</v>
          </cell>
          <cell r="J7855">
            <v>0</v>
          </cell>
          <cell r="K7855">
            <v>0</v>
          </cell>
        </row>
        <row r="7856">
          <cell r="B7856">
            <v>0</v>
          </cell>
          <cell r="C7856">
            <v>0</v>
          </cell>
          <cell r="D7856">
            <v>0</v>
          </cell>
          <cell r="E7856">
            <v>0</v>
          </cell>
          <cell r="F7856">
            <v>0</v>
          </cell>
          <cell r="G7856">
            <v>0</v>
          </cell>
          <cell r="H7856">
            <v>0</v>
          </cell>
          <cell r="I7856">
            <v>0</v>
          </cell>
          <cell r="J7856">
            <v>0</v>
          </cell>
          <cell r="K7856">
            <v>0</v>
          </cell>
        </row>
        <row r="7857">
          <cell r="B7857">
            <v>0</v>
          </cell>
          <cell r="C7857">
            <v>0</v>
          </cell>
          <cell r="D7857">
            <v>0</v>
          </cell>
          <cell r="E7857">
            <v>0</v>
          </cell>
          <cell r="F7857">
            <v>0</v>
          </cell>
          <cell r="G7857">
            <v>0</v>
          </cell>
          <cell r="H7857">
            <v>0</v>
          </cell>
          <cell r="I7857">
            <v>0</v>
          </cell>
          <cell r="J7857">
            <v>0</v>
          </cell>
          <cell r="K7857">
            <v>0</v>
          </cell>
        </row>
        <row r="7858">
          <cell r="B7858">
            <v>0</v>
          </cell>
          <cell r="C7858">
            <v>0</v>
          </cell>
          <cell r="D7858">
            <v>0</v>
          </cell>
          <cell r="E7858">
            <v>0</v>
          </cell>
          <cell r="F7858">
            <v>0</v>
          </cell>
          <cell r="G7858">
            <v>0</v>
          </cell>
          <cell r="H7858">
            <v>0</v>
          </cell>
          <cell r="I7858">
            <v>0</v>
          </cell>
          <cell r="J7858">
            <v>0</v>
          </cell>
          <cell r="K7858">
            <v>0</v>
          </cell>
        </row>
        <row r="7859">
          <cell r="B7859">
            <v>0</v>
          </cell>
          <cell r="C7859">
            <v>0</v>
          </cell>
          <cell r="D7859">
            <v>0</v>
          </cell>
          <cell r="E7859">
            <v>0</v>
          </cell>
          <cell r="F7859">
            <v>0</v>
          </cell>
          <cell r="G7859">
            <v>0</v>
          </cell>
          <cell r="H7859">
            <v>0</v>
          </cell>
          <cell r="I7859">
            <v>0</v>
          </cell>
          <cell r="J7859">
            <v>0</v>
          </cell>
          <cell r="K7859">
            <v>0</v>
          </cell>
        </row>
        <row r="7860">
          <cell r="B7860">
            <v>0</v>
          </cell>
          <cell r="C7860">
            <v>0</v>
          </cell>
          <cell r="D7860">
            <v>0</v>
          </cell>
          <cell r="E7860">
            <v>0</v>
          </cell>
          <cell r="F7860">
            <v>0</v>
          </cell>
          <cell r="G7860">
            <v>0</v>
          </cell>
          <cell r="H7860">
            <v>0</v>
          </cell>
          <cell r="I7860">
            <v>0</v>
          </cell>
          <cell r="J7860">
            <v>0</v>
          </cell>
          <cell r="K7860">
            <v>0</v>
          </cell>
        </row>
        <row r="7861">
          <cell r="B7861">
            <v>0</v>
          </cell>
          <cell r="C7861">
            <v>0</v>
          </cell>
          <cell r="D7861">
            <v>0</v>
          </cell>
          <cell r="E7861">
            <v>0</v>
          </cell>
          <cell r="F7861">
            <v>0</v>
          </cell>
          <cell r="G7861">
            <v>0</v>
          </cell>
          <cell r="H7861">
            <v>0</v>
          </cell>
          <cell r="I7861">
            <v>0</v>
          </cell>
          <cell r="J7861">
            <v>0</v>
          </cell>
          <cell r="K7861">
            <v>0</v>
          </cell>
        </row>
        <row r="7862">
          <cell r="B7862">
            <v>0</v>
          </cell>
          <cell r="C7862">
            <v>0</v>
          </cell>
          <cell r="D7862">
            <v>0</v>
          </cell>
          <cell r="E7862">
            <v>0</v>
          </cell>
          <cell r="F7862">
            <v>0</v>
          </cell>
          <cell r="G7862">
            <v>0</v>
          </cell>
          <cell r="H7862">
            <v>0</v>
          </cell>
          <cell r="I7862">
            <v>0</v>
          </cell>
          <cell r="J7862">
            <v>0</v>
          </cell>
          <cell r="K7862">
            <v>0</v>
          </cell>
        </row>
        <row r="7863">
          <cell r="B7863">
            <v>0</v>
          </cell>
          <cell r="C7863">
            <v>0</v>
          </cell>
          <cell r="D7863">
            <v>0</v>
          </cell>
          <cell r="E7863">
            <v>0</v>
          </cell>
          <cell r="F7863">
            <v>0</v>
          </cell>
          <cell r="G7863">
            <v>0</v>
          </cell>
          <cell r="H7863">
            <v>0</v>
          </cell>
          <cell r="I7863">
            <v>0</v>
          </cell>
          <cell r="J7863">
            <v>0</v>
          </cell>
          <cell r="K7863">
            <v>0</v>
          </cell>
        </row>
        <row r="7864">
          <cell r="B7864">
            <v>0</v>
          </cell>
          <cell r="C7864">
            <v>0</v>
          </cell>
          <cell r="D7864">
            <v>0</v>
          </cell>
          <cell r="E7864">
            <v>0</v>
          </cell>
          <cell r="F7864">
            <v>0</v>
          </cell>
          <cell r="G7864">
            <v>0</v>
          </cell>
          <cell r="H7864">
            <v>0</v>
          </cell>
          <cell r="I7864">
            <v>0</v>
          </cell>
          <cell r="J7864">
            <v>0</v>
          </cell>
          <cell r="K7864">
            <v>0</v>
          </cell>
        </row>
        <row r="7865">
          <cell r="B7865">
            <v>0</v>
          </cell>
          <cell r="C7865">
            <v>0</v>
          </cell>
          <cell r="D7865">
            <v>0</v>
          </cell>
          <cell r="E7865">
            <v>0</v>
          </cell>
          <cell r="F7865">
            <v>0</v>
          </cell>
          <cell r="G7865">
            <v>0</v>
          </cell>
          <cell r="H7865">
            <v>0</v>
          </cell>
          <cell r="I7865">
            <v>0</v>
          </cell>
          <cell r="J7865">
            <v>0</v>
          </cell>
          <cell r="K7865">
            <v>0</v>
          </cell>
        </row>
        <row r="7866">
          <cell r="B7866">
            <v>0</v>
          </cell>
          <cell r="C7866">
            <v>0</v>
          </cell>
          <cell r="D7866">
            <v>0</v>
          </cell>
          <cell r="E7866">
            <v>0</v>
          </cell>
          <cell r="F7866">
            <v>0</v>
          </cell>
          <cell r="G7866">
            <v>0</v>
          </cell>
          <cell r="H7866">
            <v>0</v>
          </cell>
          <cell r="I7866">
            <v>0</v>
          </cell>
          <cell r="J7866">
            <v>0</v>
          </cell>
          <cell r="K7866">
            <v>0</v>
          </cell>
        </row>
        <row r="7867">
          <cell r="B7867">
            <v>0</v>
          </cell>
          <cell r="C7867">
            <v>0</v>
          </cell>
          <cell r="D7867">
            <v>0</v>
          </cell>
          <cell r="E7867">
            <v>0</v>
          </cell>
          <cell r="F7867">
            <v>0</v>
          </cell>
          <cell r="G7867">
            <v>0</v>
          </cell>
          <cell r="H7867">
            <v>0</v>
          </cell>
          <cell r="I7867">
            <v>0</v>
          </cell>
          <cell r="J7867">
            <v>0</v>
          </cell>
          <cell r="K7867">
            <v>0</v>
          </cell>
        </row>
        <row r="7868">
          <cell r="B7868">
            <v>0</v>
          </cell>
          <cell r="C7868">
            <v>0</v>
          </cell>
          <cell r="D7868">
            <v>0</v>
          </cell>
          <cell r="E7868">
            <v>0</v>
          </cell>
          <cell r="F7868">
            <v>0</v>
          </cell>
          <cell r="G7868">
            <v>0</v>
          </cell>
          <cell r="H7868">
            <v>0</v>
          </cell>
          <cell r="I7868">
            <v>0</v>
          </cell>
          <cell r="J7868">
            <v>0</v>
          </cell>
          <cell r="K7868">
            <v>0</v>
          </cell>
        </row>
        <row r="7869">
          <cell r="B7869">
            <v>0</v>
          </cell>
          <cell r="C7869">
            <v>0</v>
          </cell>
          <cell r="D7869">
            <v>0</v>
          </cell>
          <cell r="E7869">
            <v>0</v>
          </cell>
          <cell r="F7869">
            <v>0</v>
          </cell>
          <cell r="G7869">
            <v>0</v>
          </cell>
          <cell r="H7869">
            <v>0</v>
          </cell>
          <cell r="I7869">
            <v>0</v>
          </cell>
          <cell r="J7869">
            <v>0</v>
          </cell>
          <cell r="K7869">
            <v>0</v>
          </cell>
        </row>
        <row r="7870">
          <cell r="B7870">
            <v>0</v>
          </cell>
          <cell r="C7870">
            <v>0</v>
          </cell>
          <cell r="D7870">
            <v>0</v>
          </cell>
          <cell r="E7870">
            <v>0</v>
          </cell>
          <cell r="F7870">
            <v>0</v>
          </cell>
          <cell r="G7870">
            <v>0</v>
          </cell>
          <cell r="H7870">
            <v>0</v>
          </cell>
          <cell r="I7870">
            <v>0</v>
          </cell>
          <cell r="J7870">
            <v>0</v>
          </cell>
          <cell r="K7870">
            <v>0</v>
          </cell>
        </row>
        <row r="7871">
          <cell r="B7871">
            <v>0</v>
          </cell>
          <cell r="C7871">
            <v>0</v>
          </cell>
          <cell r="D7871">
            <v>0</v>
          </cell>
          <cell r="E7871">
            <v>0</v>
          </cell>
          <cell r="F7871">
            <v>0</v>
          </cell>
          <cell r="G7871">
            <v>0</v>
          </cell>
          <cell r="H7871">
            <v>0</v>
          </cell>
          <cell r="I7871">
            <v>0</v>
          </cell>
          <cell r="J7871">
            <v>0</v>
          </cell>
          <cell r="K7871">
            <v>0</v>
          </cell>
        </row>
        <row r="7872">
          <cell r="B7872">
            <v>0</v>
          </cell>
          <cell r="C7872">
            <v>0</v>
          </cell>
          <cell r="D7872">
            <v>0</v>
          </cell>
          <cell r="E7872">
            <v>0</v>
          </cell>
          <cell r="F7872">
            <v>0</v>
          </cell>
          <cell r="G7872">
            <v>0</v>
          </cell>
          <cell r="H7872">
            <v>0</v>
          </cell>
          <cell r="I7872">
            <v>0</v>
          </cell>
          <cell r="J7872">
            <v>0</v>
          </cell>
          <cell r="K7872">
            <v>0</v>
          </cell>
        </row>
        <row r="7873">
          <cell r="B7873">
            <v>0</v>
          </cell>
          <cell r="C7873">
            <v>0</v>
          </cell>
          <cell r="D7873">
            <v>0</v>
          </cell>
          <cell r="E7873">
            <v>0</v>
          </cell>
          <cell r="F7873">
            <v>0</v>
          </cell>
          <cell r="G7873">
            <v>0</v>
          </cell>
          <cell r="H7873">
            <v>0</v>
          </cell>
          <cell r="I7873">
            <v>0</v>
          </cell>
          <cell r="J7873">
            <v>0</v>
          </cell>
          <cell r="K7873">
            <v>0</v>
          </cell>
        </row>
        <row r="7874">
          <cell r="B7874">
            <v>0</v>
          </cell>
          <cell r="C7874">
            <v>0</v>
          </cell>
          <cell r="D7874">
            <v>0</v>
          </cell>
          <cell r="E7874">
            <v>0</v>
          </cell>
          <cell r="F7874">
            <v>0</v>
          </cell>
          <cell r="G7874">
            <v>0</v>
          </cell>
          <cell r="H7874">
            <v>0</v>
          </cell>
          <cell r="I7874">
            <v>0</v>
          </cell>
          <cell r="J7874">
            <v>0</v>
          </cell>
          <cell r="K7874">
            <v>0</v>
          </cell>
        </row>
        <row r="7875">
          <cell r="B7875">
            <v>0</v>
          </cell>
          <cell r="C7875">
            <v>0</v>
          </cell>
          <cell r="D7875">
            <v>0</v>
          </cell>
          <cell r="E7875">
            <v>0</v>
          </cell>
          <cell r="F7875">
            <v>0</v>
          </cell>
          <cell r="G7875">
            <v>0</v>
          </cell>
          <cell r="H7875">
            <v>0</v>
          </cell>
          <cell r="I7875">
            <v>0</v>
          </cell>
          <cell r="J7875">
            <v>0</v>
          </cell>
          <cell r="K7875">
            <v>0</v>
          </cell>
        </row>
        <row r="7876">
          <cell r="B7876">
            <v>0</v>
          </cell>
          <cell r="C7876">
            <v>0</v>
          </cell>
          <cell r="D7876">
            <v>0</v>
          </cell>
          <cell r="E7876">
            <v>0</v>
          </cell>
          <cell r="F7876">
            <v>0</v>
          </cell>
          <cell r="G7876">
            <v>0</v>
          </cell>
          <cell r="H7876">
            <v>0</v>
          </cell>
          <cell r="I7876">
            <v>0</v>
          </cell>
          <cell r="J7876">
            <v>0</v>
          </cell>
          <cell r="K7876">
            <v>0</v>
          </cell>
        </row>
        <row r="7877">
          <cell r="B7877">
            <v>0</v>
          </cell>
          <cell r="C7877">
            <v>0</v>
          </cell>
          <cell r="D7877">
            <v>0</v>
          </cell>
          <cell r="E7877">
            <v>0</v>
          </cell>
          <cell r="F7877">
            <v>0</v>
          </cell>
          <cell r="G7877">
            <v>0</v>
          </cell>
          <cell r="H7877">
            <v>0</v>
          </cell>
          <cell r="I7877">
            <v>0</v>
          </cell>
          <cell r="J7877">
            <v>0</v>
          </cell>
          <cell r="K7877">
            <v>0</v>
          </cell>
        </row>
        <row r="7878">
          <cell r="B7878">
            <v>0</v>
          </cell>
          <cell r="C7878">
            <v>0</v>
          </cell>
          <cell r="D7878">
            <v>0</v>
          </cell>
          <cell r="E7878">
            <v>0</v>
          </cell>
          <cell r="F7878">
            <v>0</v>
          </cell>
          <cell r="G7878">
            <v>0</v>
          </cell>
          <cell r="H7878">
            <v>0</v>
          </cell>
          <cell r="I7878">
            <v>0</v>
          </cell>
          <cell r="J7878">
            <v>0</v>
          </cell>
          <cell r="K7878">
            <v>0</v>
          </cell>
        </row>
        <row r="7879">
          <cell r="B7879">
            <v>0</v>
          </cell>
          <cell r="C7879">
            <v>0</v>
          </cell>
          <cell r="D7879">
            <v>0</v>
          </cell>
          <cell r="E7879">
            <v>0</v>
          </cell>
          <cell r="F7879">
            <v>0</v>
          </cell>
          <cell r="G7879">
            <v>0</v>
          </cell>
          <cell r="H7879">
            <v>0</v>
          </cell>
          <cell r="I7879">
            <v>0</v>
          </cell>
          <cell r="J7879">
            <v>0</v>
          </cell>
          <cell r="K7879">
            <v>0</v>
          </cell>
        </row>
        <row r="7880">
          <cell r="B7880">
            <v>0</v>
          </cell>
          <cell r="C7880">
            <v>0</v>
          </cell>
          <cell r="D7880">
            <v>0</v>
          </cell>
          <cell r="E7880">
            <v>0</v>
          </cell>
          <cell r="F7880">
            <v>0</v>
          </cell>
          <cell r="G7880">
            <v>0</v>
          </cell>
          <cell r="H7880">
            <v>0</v>
          </cell>
          <cell r="I7880">
            <v>0</v>
          </cell>
          <cell r="J7880">
            <v>0</v>
          </cell>
          <cell r="K7880">
            <v>0</v>
          </cell>
        </row>
        <row r="7881">
          <cell r="B7881">
            <v>0</v>
          </cell>
          <cell r="C7881">
            <v>0</v>
          </cell>
          <cell r="D7881">
            <v>0</v>
          </cell>
          <cell r="E7881">
            <v>0</v>
          </cell>
          <cell r="F7881">
            <v>0</v>
          </cell>
          <cell r="G7881">
            <v>0</v>
          </cell>
          <cell r="H7881">
            <v>0</v>
          </cell>
          <cell r="I7881">
            <v>0</v>
          </cell>
          <cell r="J7881">
            <v>0</v>
          </cell>
          <cell r="K7881">
            <v>0</v>
          </cell>
        </row>
        <row r="7882">
          <cell r="B7882">
            <v>0</v>
          </cell>
          <cell r="C7882">
            <v>0</v>
          </cell>
          <cell r="D7882">
            <v>0</v>
          </cell>
          <cell r="E7882">
            <v>0</v>
          </cell>
          <cell r="F7882">
            <v>0</v>
          </cell>
          <cell r="G7882">
            <v>0</v>
          </cell>
          <cell r="H7882">
            <v>0</v>
          </cell>
          <cell r="I7882">
            <v>0</v>
          </cell>
          <cell r="J7882">
            <v>0</v>
          </cell>
          <cell r="K7882">
            <v>0</v>
          </cell>
        </row>
        <row r="7883">
          <cell r="B7883">
            <v>0</v>
          </cell>
          <cell r="C7883">
            <v>0</v>
          </cell>
          <cell r="D7883">
            <v>0</v>
          </cell>
          <cell r="E7883">
            <v>0</v>
          </cell>
          <cell r="F7883">
            <v>0</v>
          </cell>
          <cell r="G7883">
            <v>0</v>
          </cell>
          <cell r="H7883">
            <v>0</v>
          </cell>
          <cell r="I7883">
            <v>0</v>
          </cell>
          <cell r="J7883">
            <v>0</v>
          </cell>
          <cell r="K7883">
            <v>0</v>
          </cell>
        </row>
        <row r="7884">
          <cell r="B7884">
            <v>0</v>
          </cell>
          <cell r="C7884">
            <v>0</v>
          </cell>
          <cell r="D7884">
            <v>0</v>
          </cell>
          <cell r="E7884">
            <v>0</v>
          </cell>
          <cell r="F7884">
            <v>0</v>
          </cell>
          <cell r="G7884">
            <v>0</v>
          </cell>
          <cell r="H7884">
            <v>0</v>
          </cell>
          <cell r="I7884">
            <v>0</v>
          </cell>
          <cell r="J7884">
            <v>0</v>
          </cell>
          <cell r="K7884">
            <v>0</v>
          </cell>
        </row>
        <row r="7885">
          <cell r="B7885">
            <v>0</v>
          </cell>
          <cell r="C7885">
            <v>0</v>
          </cell>
          <cell r="D7885">
            <v>0</v>
          </cell>
          <cell r="E7885">
            <v>0</v>
          </cell>
          <cell r="F7885">
            <v>0</v>
          </cell>
          <cell r="G7885">
            <v>0</v>
          </cell>
          <cell r="H7885">
            <v>0</v>
          </cell>
          <cell r="I7885">
            <v>0</v>
          </cell>
          <cell r="J7885">
            <v>0</v>
          </cell>
          <cell r="K7885">
            <v>0</v>
          </cell>
        </row>
        <row r="7886">
          <cell r="B7886">
            <v>0</v>
          </cell>
          <cell r="C7886">
            <v>0</v>
          </cell>
          <cell r="D7886">
            <v>0</v>
          </cell>
          <cell r="E7886">
            <v>0</v>
          </cell>
          <cell r="F7886">
            <v>0</v>
          </cell>
          <cell r="G7886">
            <v>0</v>
          </cell>
          <cell r="H7886">
            <v>0</v>
          </cell>
          <cell r="I7886">
            <v>0</v>
          </cell>
          <cell r="J7886">
            <v>0</v>
          </cell>
          <cell r="K7886">
            <v>0</v>
          </cell>
        </row>
        <row r="7887">
          <cell r="B7887">
            <v>0</v>
          </cell>
          <cell r="C7887">
            <v>0</v>
          </cell>
          <cell r="D7887">
            <v>0</v>
          </cell>
          <cell r="E7887">
            <v>0</v>
          </cell>
          <cell r="F7887">
            <v>0</v>
          </cell>
          <cell r="G7887">
            <v>0</v>
          </cell>
          <cell r="H7887">
            <v>0</v>
          </cell>
          <cell r="I7887">
            <v>0</v>
          </cell>
          <cell r="J7887">
            <v>0</v>
          </cell>
          <cell r="K7887">
            <v>0</v>
          </cell>
        </row>
        <row r="7888">
          <cell r="B7888">
            <v>0</v>
          </cell>
          <cell r="C7888">
            <v>0</v>
          </cell>
          <cell r="D7888">
            <v>0</v>
          </cell>
          <cell r="E7888">
            <v>0</v>
          </cell>
          <cell r="F7888">
            <v>0</v>
          </cell>
          <cell r="G7888">
            <v>0</v>
          </cell>
          <cell r="H7888">
            <v>0</v>
          </cell>
          <cell r="I7888">
            <v>0</v>
          </cell>
          <cell r="J7888">
            <v>0</v>
          </cell>
          <cell r="K7888">
            <v>0</v>
          </cell>
        </row>
        <row r="7889">
          <cell r="B7889">
            <v>0</v>
          </cell>
          <cell r="C7889">
            <v>0</v>
          </cell>
          <cell r="D7889">
            <v>0</v>
          </cell>
          <cell r="E7889">
            <v>0</v>
          </cell>
          <cell r="F7889">
            <v>0</v>
          </cell>
          <cell r="G7889">
            <v>0</v>
          </cell>
          <cell r="H7889">
            <v>0</v>
          </cell>
          <cell r="I7889">
            <v>0</v>
          </cell>
          <cell r="J7889">
            <v>0</v>
          </cell>
          <cell r="K7889">
            <v>0</v>
          </cell>
        </row>
        <row r="7890">
          <cell r="B7890">
            <v>0</v>
          </cell>
          <cell r="C7890">
            <v>0</v>
          </cell>
          <cell r="D7890">
            <v>0</v>
          </cell>
          <cell r="E7890">
            <v>0</v>
          </cell>
          <cell r="F7890">
            <v>0</v>
          </cell>
          <cell r="G7890">
            <v>0</v>
          </cell>
          <cell r="H7890">
            <v>0</v>
          </cell>
          <cell r="I7890">
            <v>0</v>
          </cell>
          <cell r="J7890">
            <v>0</v>
          </cell>
          <cell r="K7890">
            <v>0</v>
          </cell>
        </row>
        <row r="7891">
          <cell r="B7891">
            <v>0</v>
          </cell>
          <cell r="C7891">
            <v>0</v>
          </cell>
          <cell r="D7891">
            <v>0</v>
          </cell>
          <cell r="E7891">
            <v>0</v>
          </cell>
          <cell r="F7891">
            <v>0</v>
          </cell>
          <cell r="G7891">
            <v>0</v>
          </cell>
          <cell r="H7891">
            <v>0</v>
          </cell>
          <cell r="I7891">
            <v>0</v>
          </cell>
          <cell r="J7891">
            <v>0</v>
          </cell>
          <cell r="K7891">
            <v>0</v>
          </cell>
        </row>
        <row r="7892">
          <cell r="B7892">
            <v>0</v>
          </cell>
          <cell r="C7892">
            <v>0</v>
          </cell>
          <cell r="D7892">
            <v>0</v>
          </cell>
          <cell r="E7892">
            <v>0</v>
          </cell>
          <cell r="F7892">
            <v>0</v>
          </cell>
          <cell r="G7892">
            <v>0</v>
          </cell>
          <cell r="H7892">
            <v>0</v>
          </cell>
          <cell r="I7892">
            <v>0</v>
          </cell>
          <cell r="J7892">
            <v>0</v>
          </cell>
          <cell r="K7892">
            <v>0</v>
          </cell>
        </row>
        <row r="7893">
          <cell r="B7893">
            <v>0</v>
          </cell>
          <cell r="C7893">
            <v>0</v>
          </cell>
          <cell r="D7893">
            <v>0</v>
          </cell>
          <cell r="E7893">
            <v>0</v>
          </cell>
          <cell r="F7893">
            <v>0</v>
          </cell>
          <cell r="G7893">
            <v>0</v>
          </cell>
          <cell r="H7893">
            <v>0</v>
          </cell>
          <cell r="I7893">
            <v>0</v>
          </cell>
          <cell r="J7893">
            <v>0</v>
          </cell>
          <cell r="K7893">
            <v>0</v>
          </cell>
        </row>
        <row r="7894">
          <cell r="B7894">
            <v>0</v>
          </cell>
          <cell r="C7894">
            <v>0</v>
          </cell>
          <cell r="D7894">
            <v>0</v>
          </cell>
          <cell r="E7894">
            <v>0</v>
          </cell>
          <cell r="F7894">
            <v>0</v>
          </cell>
          <cell r="G7894">
            <v>0</v>
          </cell>
          <cell r="H7894">
            <v>0</v>
          </cell>
          <cell r="I7894">
            <v>0</v>
          </cell>
          <cell r="J7894">
            <v>0</v>
          </cell>
          <cell r="K7894">
            <v>0</v>
          </cell>
        </row>
        <row r="7895">
          <cell r="B7895">
            <v>0</v>
          </cell>
          <cell r="C7895">
            <v>0</v>
          </cell>
          <cell r="D7895">
            <v>0</v>
          </cell>
          <cell r="E7895">
            <v>0</v>
          </cell>
          <cell r="F7895">
            <v>0</v>
          </cell>
          <cell r="G7895">
            <v>0</v>
          </cell>
          <cell r="H7895">
            <v>0</v>
          </cell>
          <cell r="I7895">
            <v>0</v>
          </cell>
          <cell r="J7895">
            <v>0</v>
          </cell>
          <cell r="K7895">
            <v>0</v>
          </cell>
        </row>
        <row r="7896">
          <cell r="B7896">
            <v>0</v>
          </cell>
          <cell r="C7896">
            <v>0</v>
          </cell>
          <cell r="D7896">
            <v>0</v>
          </cell>
          <cell r="E7896">
            <v>0</v>
          </cell>
          <cell r="F7896">
            <v>0</v>
          </cell>
          <cell r="G7896">
            <v>0</v>
          </cell>
          <cell r="H7896">
            <v>0</v>
          </cell>
          <cell r="I7896">
            <v>0</v>
          </cell>
          <cell r="J7896">
            <v>0</v>
          </cell>
          <cell r="K7896">
            <v>0</v>
          </cell>
        </row>
        <row r="7897">
          <cell r="B7897">
            <v>0</v>
          </cell>
          <cell r="C7897">
            <v>0</v>
          </cell>
          <cell r="D7897">
            <v>0</v>
          </cell>
          <cell r="E7897">
            <v>0</v>
          </cell>
          <cell r="F7897">
            <v>0</v>
          </cell>
          <cell r="G7897">
            <v>0</v>
          </cell>
          <cell r="H7897">
            <v>0</v>
          </cell>
          <cell r="I7897">
            <v>0</v>
          </cell>
          <cell r="J7897">
            <v>0</v>
          </cell>
          <cell r="K7897">
            <v>0</v>
          </cell>
        </row>
        <row r="7898">
          <cell r="B7898">
            <v>0</v>
          </cell>
          <cell r="C7898">
            <v>0</v>
          </cell>
          <cell r="D7898">
            <v>0</v>
          </cell>
          <cell r="E7898">
            <v>0</v>
          </cell>
          <cell r="F7898">
            <v>0</v>
          </cell>
          <cell r="G7898">
            <v>0</v>
          </cell>
          <cell r="H7898">
            <v>0</v>
          </cell>
          <cell r="I7898">
            <v>0</v>
          </cell>
          <cell r="J7898">
            <v>0</v>
          </cell>
          <cell r="K7898">
            <v>0</v>
          </cell>
        </row>
        <row r="7899">
          <cell r="B7899">
            <v>0</v>
          </cell>
          <cell r="C7899">
            <v>0</v>
          </cell>
          <cell r="D7899">
            <v>0</v>
          </cell>
          <cell r="E7899">
            <v>0</v>
          </cell>
          <cell r="F7899">
            <v>0</v>
          </cell>
          <cell r="G7899">
            <v>0</v>
          </cell>
          <cell r="H7899">
            <v>0</v>
          </cell>
          <cell r="I7899">
            <v>0</v>
          </cell>
          <cell r="J7899">
            <v>0</v>
          </cell>
          <cell r="K7899">
            <v>0</v>
          </cell>
        </row>
        <row r="7900">
          <cell r="B7900">
            <v>0</v>
          </cell>
          <cell r="C7900">
            <v>0</v>
          </cell>
          <cell r="D7900">
            <v>0</v>
          </cell>
          <cell r="E7900">
            <v>0</v>
          </cell>
          <cell r="F7900">
            <v>0</v>
          </cell>
          <cell r="G7900">
            <v>0</v>
          </cell>
          <cell r="H7900">
            <v>0</v>
          </cell>
          <cell r="I7900">
            <v>0</v>
          </cell>
          <cell r="J7900">
            <v>0</v>
          </cell>
          <cell r="K7900">
            <v>0</v>
          </cell>
        </row>
        <row r="7901">
          <cell r="B7901">
            <v>0</v>
          </cell>
          <cell r="C7901">
            <v>0</v>
          </cell>
          <cell r="D7901">
            <v>0</v>
          </cell>
          <cell r="E7901">
            <v>0</v>
          </cell>
          <cell r="F7901">
            <v>0</v>
          </cell>
          <cell r="G7901">
            <v>0</v>
          </cell>
          <cell r="H7901">
            <v>0</v>
          </cell>
          <cell r="I7901">
            <v>0</v>
          </cell>
          <cell r="J7901">
            <v>0</v>
          </cell>
          <cell r="K7901">
            <v>0</v>
          </cell>
        </row>
        <row r="7902">
          <cell r="B7902">
            <v>0</v>
          </cell>
          <cell r="C7902">
            <v>0</v>
          </cell>
          <cell r="D7902">
            <v>0</v>
          </cell>
          <cell r="E7902">
            <v>0</v>
          </cell>
          <cell r="F7902">
            <v>0</v>
          </cell>
          <cell r="G7902">
            <v>0</v>
          </cell>
          <cell r="H7902">
            <v>0</v>
          </cell>
          <cell r="I7902">
            <v>0</v>
          </cell>
          <cell r="J7902">
            <v>0</v>
          </cell>
          <cell r="K7902">
            <v>0</v>
          </cell>
        </row>
        <row r="7903">
          <cell r="B7903">
            <v>0</v>
          </cell>
          <cell r="C7903">
            <v>0</v>
          </cell>
          <cell r="D7903">
            <v>0</v>
          </cell>
          <cell r="E7903">
            <v>0</v>
          </cell>
          <cell r="F7903">
            <v>0</v>
          </cell>
          <cell r="G7903">
            <v>0</v>
          </cell>
          <cell r="H7903">
            <v>0</v>
          </cell>
          <cell r="I7903">
            <v>0</v>
          </cell>
          <cell r="J7903">
            <v>0</v>
          </cell>
          <cell r="K7903">
            <v>0</v>
          </cell>
        </row>
        <row r="7904">
          <cell r="B7904">
            <v>0</v>
          </cell>
          <cell r="C7904">
            <v>0</v>
          </cell>
          <cell r="D7904">
            <v>0</v>
          </cell>
          <cell r="E7904">
            <v>0</v>
          </cell>
          <cell r="F7904">
            <v>0</v>
          </cell>
          <cell r="G7904">
            <v>0</v>
          </cell>
          <cell r="H7904">
            <v>0</v>
          </cell>
          <cell r="I7904">
            <v>0</v>
          </cell>
          <cell r="J7904">
            <v>0</v>
          </cell>
          <cell r="K7904">
            <v>0</v>
          </cell>
        </row>
        <row r="7905">
          <cell r="B7905">
            <v>0</v>
          </cell>
          <cell r="C7905">
            <v>0</v>
          </cell>
          <cell r="D7905">
            <v>0</v>
          </cell>
          <cell r="E7905">
            <v>0</v>
          </cell>
          <cell r="F7905">
            <v>0</v>
          </cell>
          <cell r="G7905">
            <v>0</v>
          </cell>
          <cell r="H7905">
            <v>0</v>
          </cell>
          <cell r="I7905">
            <v>0</v>
          </cell>
          <cell r="J7905">
            <v>0</v>
          </cell>
          <cell r="K7905">
            <v>0</v>
          </cell>
        </row>
        <row r="7906">
          <cell r="B7906">
            <v>0</v>
          </cell>
          <cell r="C7906">
            <v>0</v>
          </cell>
          <cell r="D7906">
            <v>0</v>
          </cell>
          <cell r="E7906">
            <v>0</v>
          </cell>
          <cell r="F7906">
            <v>0</v>
          </cell>
          <cell r="G7906">
            <v>0</v>
          </cell>
          <cell r="H7906">
            <v>0</v>
          </cell>
          <cell r="I7906">
            <v>0</v>
          </cell>
          <cell r="J7906">
            <v>0</v>
          </cell>
          <cell r="K7906">
            <v>0</v>
          </cell>
        </row>
        <row r="7907">
          <cell r="B7907">
            <v>0</v>
          </cell>
          <cell r="C7907">
            <v>0</v>
          </cell>
          <cell r="D7907">
            <v>0</v>
          </cell>
          <cell r="E7907">
            <v>0</v>
          </cell>
          <cell r="F7907">
            <v>0</v>
          </cell>
          <cell r="G7907">
            <v>0</v>
          </cell>
          <cell r="H7907">
            <v>0</v>
          </cell>
          <cell r="I7907">
            <v>0</v>
          </cell>
          <cell r="J7907">
            <v>0</v>
          </cell>
          <cell r="K7907">
            <v>0</v>
          </cell>
        </row>
        <row r="7908">
          <cell r="B7908">
            <v>0</v>
          </cell>
          <cell r="C7908">
            <v>0</v>
          </cell>
          <cell r="D7908">
            <v>0</v>
          </cell>
          <cell r="E7908">
            <v>0</v>
          </cell>
          <cell r="F7908">
            <v>0</v>
          </cell>
          <cell r="G7908">
            <v>0</v>
          </cell>
          <cell r="H7908">
            <v>0</v>
          </cell>
          <cell r="I7908">
            <v>0</v>
          </cell>
          <cell r="J7908">
            <v>0</v>
          </cell>
          <cell r="K7908">
            <v>0</v>
          </cell>
        </row>
        <row r="7909">
          <cell r="B7909">
            <v>0</v>
          </cell>
          <cell r="C7909">
            <v>0</v>
          </cell>
          <cell r="D7909">
            <v>0</v>
          </cell>
          <cell r="E7909">
            <v>0</v>
          </cell>
          <cell r="F7909">
            <v>0</v>
          </cell>
          <cell r="G7909">
            <v>0</v>
          </cell>
          <cell r="H7909">
            <v>0</v>
          </cell>
          <cell r="I7909">
            <v>0</v>
          </cell>
          <cell r="J7909">
            <v>0</v>
          </cell>
          <cell r="K7909">
            <v>0</v>
          </cell>
        </row>
        <row r="7910">
          <cell r="B7910">
            <v>0</v>
          </cell>
          <cell r="C7910">
            <v>0</v>
          </cell>
          <cell r="D7910">
            <v>0</v>
          </cell>
          <cell r="E7910">
            <v>0</v>
          </cell>
          <cell r="F7910">
            <v>0</v>
          </cell>
          <cell r="G7910">
            <v>0</v>
          </cell>
          <cell r="H7910">
            <v>0</v>
          </cell>
          <cell r="I7910">
            <v>0</v>
          </cell>
          <cell r="J7910">
            <v>0</v>
          </cell>
          <cell r="K7910">
            <v>0</v>
          </cell>
        </row>
        <row r="7911">
          <cell r="B7911">
            <v>0</v>
          </cell>
          <cell r="C7911">
            <v>0</v>
          </cell>
          <cell r="D7911">
            <v>0</v>
          </cell>
          <cell r="E7911">
            <v>0</v>
          </cell>
          <cell r="F7911">
            <v>0</v>
          </cell>
          <cell r="G7911">
            <v>0</v>
          </cell>
          <cell r="H7911">
            <v>0</v>
          </cell>
          <cell r="I7911">
            <v>0</v>
          </cell>
          <cell r="J7911">
            <v>0</v>
          </cell>
          <cell r="K7911">
            <v>0</v>
          </cell>
        </row>
        <row r="7912">
          <cell r="B7912">
            <v>0</v>
          </cell>
          <cell r="C7912">
            <v>0</v>
          </cell>
          <cell r="D7912">
            <v>0</v>
          </cell>
          <cell r="E7912">
            <v>0</v>
          </cell>
          <cell r="F7912">
            <v>0</v>
          </cell>
          <cell r="G7912">
            <v>0</v>
          </cell>
          <cell r="H7912">
            <v>0</v>
          </cell>
          <cell r="I7912">
            <v>0</v>
          </cell>
          <cell r="J7912">
            <v>0</v>
          </cell>
          <cell r="K7912">
            <v>0</v>
          </cell>
        </row>
        <row r="7913">
          <cell r="B7913">
            <v>0</v>
          </cell>
          <cell r="C7913">
            <v>0</v>
          </cell>
          <cell r="D7913">
            <v>0</v>
          </cell>
          <cell r="E7913">
            <v>0</v>
          </cell>
          <cell r="F7913">
            <v>0</v>
          </cell>
          <cell r="G7913">
            <v>0</v>
          </cell>
          <cell r="H7913">
            <v>0</v>
          </cell>
          <cell r="I7913">
            <v>0</v>
          </cell>
          <cell r="J7913">
            <v>0</v>
          </cell>
          <cell r="K7913">
            <v>0</v>
          </cell>
        </row>
        <row r="7914">
          <cell r="B7914">
            <v>0</v>
          </cell>
          <cell r="C7914">
            <v>0</v>
          </cell>
          <cell r="D7914">
            <v>0</v>
          </cell>
          <cell r="E7914">
            <v>0</v>
          </cell>
          <cell r="F7914">
            <v>0</v>
          </cell>
          <cell r="G7914">
            <v>0</v>
          </cell>
          <cell r="H7914">
            <v>0</v>
          </cell>
          <cell r="I7914">
            <v>0</v>
          </cell>
          <cell r="J7914">
            <v>0</v>
          </cell>
          <cell r="K7914">
            <v>0</v>
          </cell>
        </row>
        <row r="7915">
          <cell r="B7915">
            <v>0</v>
          </cell>
          <cell r="C7915">
            <v>0</v>
          </cell>
          <cell r="D7915">
            <v>0</v>
          </cell>
          <cell r="E7915">
            <v>0</v>
          </cell>
          <cell r="F7915">
            <v>0</v>
          </cell>
          <cell r="G7915">
            <v>0</v>
          </cell>
          <cell r="H7915">
            <v>0</v>
          </cell>
          <cell r="I7915">
            <v>0</v>
          </cell>
          <cell r="J7915">
            <v>0</v>
          </cell>
          <cell r="K7915">
            <v>0</v>
          </cell>
        </row>
        <row r="7916">
          <cell r="B7916">
            <v>0</v>
          </cell>
          <cell r="C7916">
            <v>0</v>
          </cell>
          <cell r="D7916">
            <v>0</v>
          </cell>
          <cell r="E7916">
            <v>0</v>
          </cell>
          <cell r="F7916">
            <v>0</v>
          </cell>
          <cell r="G7916">
            <v>0</v>
          </cell>
          <cell r="H7916">
            <v>0</v>
          </cell>
          <cell r="I7916">
            <v>0</v>
          </cell>
          <cell r="J7916">
            <v>0</v>
          </cell>
          <cell r="K7916">
            <v>0</v>
          </cell>
        </row>
        <row r="7917">
          <cell r="B7917">
            <v>0</v>
          </cell>
          <cell r="C7917">
            <v>0</v>
          </cell>
          <cell r="D7917">
            <v>0</v>
          </cell>
          <cell r="E7917">
            <v>0</v>
          </cell>
          <cell r="F7917">
            <v>0</v>
          </cell>
          <cell r="G7917">
            <v>0</v>
          </cell>
          <cell r="H7917">
            <v>0</v>
          </cell>
          <cell r="I7917">
            <v>0</v>
          </cell>
          <cell r="J7917">
            <v>0</v>
          </cell>
          <cell r="K7917">
            <v>0</v>
          </cell>
        </row>
        <row r="7918">
          <cell r="B7918">
            <v>0</v>
          </cell>
          <cell r="C7918">
            <v>0</v>
          </cell>
          <cell r="D7918">
            <v>0</v>
          </cell>
          <cell r="E7918">
            <v>0</v>
          </cell>
          <cell r="F7918">
            <v>0</v>
          </cell>
          <cell r="G7918">
            <v>0</v>
          </cell>
          <cell r="H7918">
            <v>0</v>
          </cell>
          <cell r="I7918">
            <v>0</v>
          </cell>
          <cell r="J7918">
            <v>0</v>
          </cell>
          <cell r="K7918">
            <v>0</v>
          </cell>
        </row>
        <row r="7919">
          <cell r="B7919">
            <v>0</v>
          </cell>
          <cell r="C7919">
            <v>0</v>
          </cell>
          <cell r="D7919">
            <v>0</v>
          </cell>
          <cell r="E7919">
            <v>0</v>
          </cell>
          <cell r="F7919">
            <v>0</v>
          </cell>
          <cell r="G7919">
            <v>0</v>
          </cell>
          <cell r="H7919">
            <v>0</v>
          </cell>
          <cell r="I7919">
            <v>0</v>
          </cell>
          <cell r="J7919">
            <v>0</v>
          </cell>
          <cell r="K7919">
            <v>0</v>
          </cell>
        </row>
        <row r="7920">
          <cell r="B7920">
            <v>0</v>
          </cell>
          <cell r="C7920">
            <v>0</v>
          </cell>
          <cell r="D7920">
            <v>0</v>
          </cell>
          <cell r="E7920">
            <v>0</v>
          </cell>
          <cell r="F7920">
            <v>0</v>
          </cell>
          <cell r="G7920">
            <v>0</v>
          </cell>
          <cell r="H7920">
            <v>0</v>
          </cell>
          <cell r="I7920">
            <v>0</v>
          </cell>
          <cell r="J7920">
            <v>0</v>
          </cell>
          <cell r="K7920">
            <v>0</v>
          </cell>
        </row>
        <row r="7921">
          <cell r="B7921">
            <v>0</v>
          </cell>
          <cell r="C7921">
            <v>0</v>
          </cell>
          <cell r="D7921">
            <v>0</v>
          </cell>
          <cell r="E7921">
            <v>0</v>
          </cell>
          <cell r="F7921">
            <v>0</v>
          </cell>
          <cell r="G7921">
            <v>0</v>
          </cell>
          <cell r="H7921">
            <v>0</v>
          </cell>
          <cell r="I7921">
            <v>0</v>
          </cell>
          <cell r="J7921">
            <v>0</v>
          </cell>
          <cell r="K7921">
            <v>0</v>
          </cell>
        </row>
        <row r="7922">
          <cell r="B7922">
            <v>0</v>
          </cell>
          <cell r="C7922">
            <v>0</v>
          </cell>
          <cell r="D7922">
            <v>0</v>
          </cell>
          <cell r="E7922">
            <v>0</v>
          </cell>
          <cell r="F7922">
            <v>0</v>
          </cell>
          <cell r="G7922">
            <v>0</v>
          </cell>
          <cell r="H7922">
            <v>0</v>
          </cell>
          <cell r="I7922">
            <v>0</v>
          </cell>
          <cell r="J7922">
            <v>0</v>
          </cell>
          <cell r="K7922">
            <v>0</v>
          </cell>
        </row>
        <row r="7923">
          <cell r="B7923">
            <v>0</v>
          </cell>
          <cell r="C7923">
            <v>0</v>
          </cell>
          <cell r="D7923">
            <v>0</v>
          </cell>
          <cell r="E7923">
            <v>0</v>
          </cell>
          <cell r="F7923">
            <v>0</v>
          </cell>
          <cell r="G7923">
            <v>0</v>
          </cell>
          <cell r="H7923">
            <v>0</v>
          </cell>
          <cell r="I7923">
            <v>0</v>
          </cell>
          <cell r="J7923">
            <v>0</v>
          </cell>
          <cell r="K7923">
            <v>0</v>
          </cell>
        </row>
        <row r="7924">
          <cell r="B7924">
            <v>0</v>
          </cell>
          <cell r="C7924">
            <v>0</v>
          </cell>
          <cell r="D7924">
            <v>0</v>
          </cell>
          <cell r="E7924">
            <v>0</v>
          </cell>
          <cell r="F7924">
            <v>0</v>
          </cell>
          <cell r="G7924">
            <v>0</v>
          </cell>
          <cell r="H7924">
            <v>0</v>
          </cell>
          <cell r="I7924">
            <v>0</v>
          </cell>
          <cell r="J7924">
            <v>0</v>
          </cell>
          <cell r="K7924">
            <v>0</v>
          </cell>
        </row>
        <row r="7925">
          <cell r="B7925">
            <v>0</v>
          </cell>
          <cell r="C7925">
            <v>0</v>
          </cell>
          <cell r="D7925">
            <v>0</v>
          </cell>
          <cell r="E7925">
            <v>0</v>
          </cell>
          <cell r="F7925">
            <v>0</v>
          </cell>
          <cell r="G7925">
            <v>0</v>
          </cell>
          <cell r="H7925">
            <v>0</v>
          </cell>
          <cell r="I7925">
            <v>0</v>
          </cell>
          <cell r="J7925">
            <v>0</v>
          </cell>
          <cell r="K7925">
            <v>0</v>
          </cell>
        </row>
        <row r="7926">
          <cell r="B7926">
            <v>0</v>
          </cell>
          <cell r="C7926">
            <v>0</v>
          </cell>
          <cell r="D7926">
            <v>0</v>
          </cell>
          <cell r="E7926">
            <v>0</v>
          </cell>
          <cell r="F7926">
            <v>0</v>
          </cell>
          <cell r="G7926">
            <v>0</v>
          </cell>
          <cell r="H7926">
            <v>0</v>
          </cell>
          <cell r="I7926">
            <v>0</v>
          </cell>
          <cell r="J7926">
            <v>0</v>
          </cell>
          <cell r="K7926">
            <v>0</v>
          </cell>
        </row>
        <row r="7927">
          <cell r="B7927">
            <v>0</v>
          </cell>
          <cell r="C7927">
            <v>0</v>
          </cell>
          <cell r="D7927">
            <v>0</v>
          </cell>
          <cell r="E7927">
            <v>0</v>
          </cell>
          <cell r="F7927">
            <v>0</v>
          </cell>
          <cell r="G7927">
            <v>0</v>
          </cell>
          <cell r="H7927">
            <v>0</v>
          </cell>
          <cell r="I7927">
            <v>0</v>
          </cell>
          <cell r="J7927">
            <v>0</v>
          </cell>
          <cell r="K7927">
            <v>0</v>
          </cell>
        </row>
        <row r="7928">
          <cell r="B7928">
            <v>0</v>
          </cell>
          <cell r="C7928">
            <v>0</v>
          </cell>
          <cell r="D7928">
            <v>0</v>
          </cell>
          <cell r="E7928">
            <v>0</v>
          </cell>
          <cell r="F7928">
            <v>0</v>
          </cell>
          <cell r="G7928">
            <v>0</v>
          </cell>
          <cell r="H7928">
            <v>0</v>
          </cell>
          <cell r="I7928">
            <v>0</v>
          </cell>
          <cell r="J7928">
            <v>0</v>
          </cell>
          <cell r="K7928">
            <v>0</v>
          </cell>
        </row>
        <row r="7929">
          <cell r="B7929">
            <v>0</v>
          </cell>
          <cell r="C7929">
            <v>0</v>
          </cell>
          <cell r="D7929">
            <v>0</v>
          </cell>
          <cell r="E7929">
            <v>0</v>
          </cell>
          <cell r="F7929">
            <v>0</v>
          </cell>
          <cell r="G7929">
            <v>0</v>
          </cell>
          <cell r="H7929">
            <v>0</v>
          </cell>
          <cell r="I7929">
            <v>0</v>
          </cell>
          <cell r="J7929">
            <v>0</v>
          </cell>
          <cell r="K7929">
            <v>0</v>
          </cell>
        </row>
        <row r="7930">
          <cell r="B7930">
            <v>0</v>
          </cell>
          <cell r="C7930">
            <v>0</v>
          </cell>
          <cell r="D7930">
            <v>0</v>
          </cell>
          <cell r="E7930">
            <v>0</v>
          </cell>
          <cell r="F7930">
            <v>0</v>
          </cell>
          <cell r="G7930">
            <v>0</v>
          </cell>
          <cell r="H7930">
            <v>0</v>
          </cell>
          <cell r="I7930">
            <v>0</v>
          </cell>
          <cell r="J7930">
            <v>0</v>
          </cell>
          <cell r="K7930">
            <v>0</v>
          </cell>
        </row>
        <row r="7931">
          <cell r="B7931">
            <v>0</v>
          </cell>
          <cell r="C7931">
            <v>0</v>
          </cell>
          <cell r="D7931">
            <v>0</v>
          </cell>
          <cell r="E7931">
            <v>0</v>
          </cell>
          <cell r="F7931">
            <v>0</v>
          </cell>
          <cell r="G7931">
            <v>0</v>
          </cell>
          <cell r="H7931">
            <v>0</v>
          </cell>
          <cell r="I7931">
            <v>0</v>
          </cell>
          <cell r="J7931">
            <v>0</v>
          </cell>
          <cell r="K7931">
            <v>0</v>
          </cell>
        </row>
        <row r="7932">
          <cell r="B7932">
            <v>0</v>
          </cell>
          <cell r="C7932">
            <v>0</v>
          </cell>
          <cell r="D7932">
            <v>0</v>
          </cell>
          <cell r="E7932">
            <v>0</v>
          </cell>
          <cell r="F7932">
            <v>0</v>
          </cell>
          <cell r="G7932">
            <v>0</v>
          </cell>
          <cell r="H7932">
            <v>0</v>
          </cell>
          <cell r="I7932">
            <v>0</v>
          </cell>
          <cell r="J7932">
            <v>0</v>
          </cell>
          <cell r="K7932">
            <v>0</v>
          </cell>
        </row>
        <row r="7933">
          <cell r="B7933">
            <v>0</v>
          </cell>
          <cell r="C7933">
            <v>0</v>
          </cell>
          <cell r="D7933">
            <v>0</v>
          </cell>
          <cell r="E7933">
            <v>0</v>
          </cell>
          <cell r="F7933">
            <v>0</v>
          </cell>
          <cell r="G7933">
            <v>0</v>
          </cell>
          <cell r="H7933">
            <v>0</v>
          </cell>
          <cell r="I7933">
            <v>0</v>
          </cell>
          <cell r="J7933">
            <v>0</v>
          </cell>
          <cell r="K7933">
            <v>0</v>
          </cell>
        </row>
        <row r="7934">
          <cell r="B7934">
            <v>0</v>
          </cell>
          <cell r="C7934">
            <v>0</v>
          </cell>
          <cell r="D7934">
            <v>0</v>
          </cell>
          <cell r="E7934">
            <v>0</v>
          </cell>
          <cell r="F7934">
            <v>0</v>
          </cell>
          <cell r="G7934">
            <v>0</v>
          </cell>
          <cell r="H7934">
            <v>0</v>
          </cell>
          <cell r="I7934">
            <v>0</v>
          </cell>
          <cell r="J7934">
            <v>0</v>
          </cell>
          <cell r="K7934">
            <v>0</v>
          </cell>
        </row>
        <row r="7935">
          <cell r="B7935">
            <v>0</v>
          </cell>
          <cell r="C7935">
            <v>0</v>
          </cell>
          <cell r="D7935">
            <v>0</v>
          </cell>
          <cell r="E7935">
            <v>0</v>
          </cell>
          <cell r="F7935">
            <v>0</v>
          </cell>
          <cell r="G7935">
            <v>0</v>
          </cell>
          <cell r="H7935">
            <v>0</v>
          </cell>
          <cell r="I7935">
            <v>0</v>
          </cell>
          <cell r="J7935">
            <v>0</v>
          </cell>
          <cell r="K7935">
            <v>0</v>
          </cell>
        </row>
        <row r="7936">
          <cell r="B7936">
            <v>0</v>
          </cell>
          <cell r="C7936">
            <v>0</v>
          </cell>
          <cell r="D7936">
            <v>0</v>
          </cell>
          <cell r="E7936">
            <v>0</v>
          </cell>
          <cell r="F7936">
            <v>0</v>
          </cell>
          <cell r="G7936">
            <v>0</v>
          </cell>
          <cell r="H7936">
            <v>0</v>
          </cell>
          <cell r="I7936">
            <v>0</v>
          </cell>
          <cell r="J7936">
            <v>0</v>
          </cell>
          <cell r="K7936">
            <v>0</v>
          </cell>
        </row>
        <row r="7937">
          <cell r="B7937">
            <v>0</v>
          </cell>
          <cell r="C7937">
            <v>0</v>
          </cell>
          <cell r="D7937">
            <v>0</v>
          </cell>
          <cell r="E7937">
            <v>0</v>
          </cell>
          <cell r="F7937">
            <v>0</v>
          </cell>
          <cell r="G7937">
            <v>0</v>
          </cell>
          <cell r="H7937">
            <v>0</v>
          </cell>
          <cell r="I7937">
            <v>0</v>
          </cell>
          <cell r="J7937">
            <v>0</v>
          </cell>
          <cell r="K7937">
            <v>0</v>
          </cell>
        </row>
        <row r="7938">
          <cell r="B7938">
            <v>0</v>
          </cell>
          <cell r="C7938">
            <v>0</v>
          </cell>
          <cell r="D7938">
            <v>0</v>
          </cell>
          <cell r="E7938">
            <v>0</v>
          </cell>
          <cell r="F7938">
            <v>0</v>
          </cell>
          <cell r="G7938">
            <v>0</v>
          </cell>
          <cell r="H7938">
            <v>0</v>
          </cell>
          <cell r="I7938">
            <v>0</v>
          </cell>
          <cell r="J7938">
            <v>0</v>
          </cell>
          <cell r="K7938">
            <v>0</v>
          </cell>
        </row>
        <row r="7939">
          <cell r="B7939">
            <v>0</v>
          </cell>
          <cell r="C7939">
            <v>0</v>
          </cell>
          <cell r="D7939">
            <v>0</v>
          </cell>
          <cell r="E7939">
            <v>0</v>
          </cell>
          <cell r="F7939">
            <v>0</v>
          </cell>
          <cell r="G7939">
            <v>0</v>
          </cell>
          <cell r="H7939">
            <v>0</v>
          </cell>
          <cell r="I7939">
            <v>0</v>
          </cell>
          <cell r="J7939">
            <v>0</v>
          </cell>
          <cell r="K7939">
            <v>0</v>
          </cell>
        </row>
        <row r="7940">
          <cell r="B7940">
            <v>0</v>
          </cell>
          <cell r="C7940">
            <v>0</v>
          </cell>
          <cell r="D7940">
            <v>0</v>
          </cell>
          <cell r="E7940">
            <v>0</v>
          </cell>
          <cell r="F7940">
            <v>0</v>
          </cell>
          <cell r="G7940">
            <v>0</v>
          </cell>
          <cell r="H7940">
            <v>0</v>
          </cell>
          <cell r="I7940">
            <v>0</v>
          </cell>
          <cell r="J7940">
            <v>0</v>
          </cell>
          <cell r="K7940">
            <v>0</v>
          </cell>
        </row>
        <row r="7941">
          <cell r="B7941">
            <v>0</v>
          </cell>
          <cell r="C7941">
            <v>0</v>
          </cell>
          <cell r="D7941">
            <v>0</v>
          </cell>
          <cell r="E7941">
            <v>0</v>
          </cell>
          <cell r="F7941">
            <v>0</v>
          </cell>
          <cell r="G7941">
            <v>0</v>
          </cell>
          <cell r="H7941">
            <v>0</v>
          </cell>
          <cell r="I7941">
            <v>0</v>
          </cell>
          <cell r="J7941">
            <v>0</v>
          </cell>
          <cell r="K7941">
            <v>0</v>
          </cell>
        </row>
        <row r="7942">
          <cell r="B7942">
            <v>0</v>
          </cell>
          <cell r="C7942">
            <v>0</v>
          </cell>
          <cell r="D7942">
            <v>0</v>
          </cell>
          <cell r="E7942">
            <v>0</v>
          </cell>
          <cell r="F7942">
            <v>0</v>
          </cell>
          <cell r="G7942">
            <v>0</v>
          </cell>
          <cell r="H7942">
            <v>0</v>
          </cell>
          <cell r="I7942">
            <v>0</v>
          </cell>
          <cell r="J7942">
            <v>0</v>
          </cell>
          <cell r="K7942">
            <v>0</v>
          </cell>
        </row>
        <row r="7943">
          <cell r="B7943">
            <v>0</v>
          </cell>
          <cell r="C7943">
            <v>0</v>
          </cell>
          <cell r="D7943">
            <v>0</v>
          </cell>
          <cell r="E7943">
            <v>0</v>
          </cell>
          <cell r="F7943">
            <v>0</v>
          </cell>
          <cell r="G7943">
            <v>0</v>
          </cell>
          <cell r="H7943">
            <v>0</v>
          </cell>
          <cell r="I7943">
            <v>0</v>
          </cell>
          <cell r="J7943">
            <v>0</v>
          </cell>
          <cell r="K7943">
            <v>0</v>
          </cell>
        </row>
        <row r="7944">
          <cell r="B7944">
            <v>0</v>
          </cell>
          <cell r="C7944">
            <v>0</v>
          </cell>
          <cell r="D7944">
            <v>0</v>
          </cell>
          <cell r="E7944">
            <v>0</v>
          </cell>
          <cell r="F7944">
            <v>0</v>
          </cell>
          <cell r="G7944">
            <v>0</v>
          </cell>
          <cell r="H7944">
            <v>0</v>
          </cell>
          <cell r="I7944">
            <v>0</v>
          </cell>
          <cell r="J7944">
            <v>0</v>
          </cell>
          <cell r="K7944">
            <v>0</v>
          </cell>
        </row>
        <row r="7945">
          <cell r="B7945">
            <v>0</v>
          </cell>
          <cell r="C7945">
            <v>0</v>
          </cell>
          <cell r="D7945">
            <v>0</v>
          </cell>
          <cell r="E7945">
            <v>0</v>
          </cell>
          <cell r="F7945">
            <v>0</v>
          </cell>
          <cell r="G7945">
            <v>0</v>
          </cell>
          <cell r="H7945">
            <v>0</v>
          </cell>
          <cell r="I7945">
            <v>0</v>
          </cell>
          <cell r="J7945">
            <v>0</v>
          </cell>
          <cell r="K7945">
            <v>0</v>
          </cell>
        </row>
        <row r="7946">
          <cell r="B7946">
            <v>0</v>
          </cell>
          <cell r="C7946">
            <v>0</v>
          </cell>
          <cell r="D7946">
            <v>0</v>
          </cell>
          <cell r="E7946">
            <v>0</v>
          </cell>
          <cell r="F7946">
            <v>0</v>
          </cell>
          <cell r="G7946">
            <v>0</v>
          </cell>
          <cell r="H7946">
            <v>0</v>
          </cell>
          <cell r="I7946">
            <v>0</v>
          </cell>
          <cell r="J7946">
            <v>0</v>
          </cell>
          <cell r="K7946">
            <v>0</v>
          </cell>
        </row>
        <row r="7947">
          <cell r="B7947">
            <v>0</v>
          </cell>
          <cell r="C7947">
            <v>0</v>
          </cell>
          <cell r="D7947">
            <v>0</v>
          </cell>
          <cell r="E7947">
            <v>0</v>
          </cell>
          <cell r="F7947">
            <v>0</v>
          </cell>
          <cell r="G7947">
            <v>0</v>
          </cell>
          <cell r="H7947">
            <v>0</v>
          </cell>
          <cell r="I7947">
            <v>0</v>
          </cell>
          <cell r="J7947">
            <v>0</v>
          </cell>
          <cell r="K7947">
            <v>0</v>
          </cell>
        </row>
        <row r="7948">
          <cell r="B7948">
            <v>0</v>
          </cell>
          <cell r="C7948">
            <v>0</v>
          </cell>
          <cell r="D7948">
            <v>0</v>
          </cell>
          <cell r="E7948">
            <v>0</v>
          </cell>
          <cell r="F7948">
            <v>0</v>
          </cell>
          <cell r="G7948">
            <v>0</v>
          </cell>
          <cell r="H7948">
            <v>0</v>
          </cell>
          <cell r="I7948">
            <v>0</v>
          </cell>
          <cell r="J7948">
            <v>0</v>
          </cell>
          <cell r="K7948">
            <v>0</v>
          </cell>
        </row>
        <row r="7949">
          <cell r="B7949">
            <v>0</v>
          </cell>
          <cell r="C7949">
            <v>0</v>
          </cell>
          <cell r="D7949">
            <v>0</v>
          </cell>
          <cell r="E7949">
            <v>0</v>
          </cell>
          <cell r="F7949">
            <v>0</v>
          </cell>
          <cell r="G7949">
            <v>0</v>
          </cell>
          <cell r="H7949">
            <v>0</v>
          </cell>
          <cell r="I7949">
            <v>0</v>
          </cell>
          <cell r="J7949">
            <v>0</v>
          </cell>
          <cell r="K7949">
            <v>0</v>
          </cell>
        </row>
        <row r="7950">
          <cell r="B7950">
            <v>0</v>
          </cell>
          <cell r="C7950">
            <v>0</v>
          </cell>
          <cell r="D7950">
            <v>0</v>
          </cell>
          <cell r="E7950">
            <v>0</v>
          </cell>
          <cell r="F7950">
            <v>0</v>
          </cell>
          <cell r="G7950">
            <v>0</v>
          </cell>
          <cell r="H7950">
            <v>0</v>
          </cell>
          <cell r="I7950">
            <v>0</v>
          </cell>
          <cell r="J7950">
            <v>0</v>
          </cell>
          <cell r="K7950">
            <v>0</v>
          </cell>
        </row>
        <row r="7951">
          <cell r="B7951">
            <v>0</v>
          </cell>
          <cell r="C7951">
            <v>0</v>
          </cell>
          <cell r="D7951">
            <v>0</v>
          </cell>
          <cell r="E7951">
            <v>0</v>
          </cell>
          <cell r="F7951">
            <v>0</v>
          </cell>
          <cell r="G7951">
            <v>0</v>
          </cell>
          <cell r="H7951">
            <v>0</v>
          </cell>
          <cell r="I7951">
            <v>0</v>
          </cell>
          <cell r="J7951">
            <v>0</v>
          </cell>
          <cell r="K7951">
            <v>0</v>
          </cell>
        </row>
        <row r="7952">
          <cell r="B7952">
            <v>0</v>
          </cell>
          <cell r="C7952">
            <v>0</v>
          </cell>
          <cell r="D7952">
            <v>0</v>
          </cell>
          <cell r="E7952">
            <v>0</v>
          </cell>
          <cell r="F7952">
            <v>0</v>
          </cell>
          <cell r="G7952">
            <v>0</v>
          </cell>
          <cell r="H7952">
            <v>0</v>
          </cell>
          <cell r="I7952">
            <v>0</v>
          </cell>
          <cell r="J7952">
            <v>0</v>
          </cell>
          <cell r="K7952">
            <v>0</v>
          </cell>
        </row>
        <row r="7953">
          <cell r="B7953">
            <v>0</v>
          </cell>
          <cell r="C7953">
            <v>0</v>
          </cell>
          <cell r="D7953">
            <v>0</v>
          </cell>
          <cell r="E7953">
            <v>0</v>
          </cell>
          <cell r="F7953">
            <v>0</v>
          </cell>
          <cell r="G7953">
            <v>0</v>
          </cell>
          <cell r="H7953">
            <v>0</v>
          </cell>
          <cell r="I7953">
            <v>0</v>
          </cell>
          <cell r="J7953">
            <v>0</v>
          </cell>
          <cell r="K7953">
            <v>0</v>
          </cell>
        </row>
        <row r="7954">
          <cell r="B7954">
            <v>0</v>
          </cell>
          <cell r="C7954">
            <v>0</v>
          </cell>
          <cell r="D7954">
            <v>0</v>
          </cell>
          <cell r="E7954">
            <v>0</v>
          </cell>
          <cell r="F7954">
            <v>0</v>
          </cell>
          <cell r="G7954">
            <v>0</v>
          </cell>
          <cell r="H7954">
            <v>0</v>
          </cell>
          <cell r="I7954">
            <v>0</v>
          </cell>
          <cell r="J7954">
            <v>0</v>
          </cell>
          <cell r="K7954">
            <v>0</v>
          </cell>
        </row>
        <row r="7955">
          <cell r="B7955">
            <v>0</v>
          </cell>
          <cell r="C7955">
            <v>0</v>
          </cell>
          <cell r="D7955">
            <v>0</v>
          </cell>
          <cell r="E7955">
            <v>0</v>
          </cell>
          <cell r="F7955">
            <v>0</v>
          </cell>
          <cell r="G7955">
            <v>0</v>
          </cell>
          <cell r="H7955">
            <v>0</v>
          </cell>
          <cell r="I7955">
            <v>0</v>
          </cell>
          <cell r="J7955">
            <v>0</v>
          </cell>
          <cell r="K7955">
            <v>0</v>
          </cell>
        </row>
        <row r="7956">
          <cell r="B7956">
            <v>0</v>
          </cell>
          <cell r="C7956">
            <v>0</v>
          </cell>
          <cell r="D7956">
            <v>0</v>
          </cell>
          <cell r="E7956">
            <v>0</v>
          </cell>
          <cell r="F7956">
            <v>0</v>
          </cell>
          <cell r="G7956">
            <v>0</v>
          </cell>
          <cell r="H7956">
            <v>0</v>
          </cell>
          <cell r="I7956">
            <v>0</v>
          </cell>
          <cell r="J7956">
            <v>0</v>
          </cell>
          <cell r="K7956">
            <v>0</v>
          </cell>
        </row>
        <row r="7957">
          <cell r="B7957">
            <v>0</v>
          </cell>
          <cell r="C7957">
            <v>0</v>
          </cell>
          <cell r="D7957">
            <v>0</v>
          </cell>
          <cell r="E7957">
            <v>0</v>
          </cell>
          <cell r="F7957">
            <v>0</v>
          </cell>
          <cell r="G7957">
            <v>0</v>
          </cell>
          <cell r="H7957">
            <v>0</v>
          </cell>
          <cell r="I7957">
            <v>0</v>
          </cell>
          <cell r="J7957">
            <v>0</v>
          </cell>
          <cell r="K7957">
            <v>0</v>
          </cell>
        </row>
        <row r="7958">
          <cell r="B7958">
            <v>0</v>
          </cell>
          <cell r="C7958">
            <v>0</v>
          </cell>
          <cell r="D7958">
            <v>0</v>
          </cell>
          <cell r="E7958">
            <v>0</v>
          </cell>
          <cell r="F7958">
            <v>0</v>
          </cell>
          <cell r="G7958">
            <v>0</v>
          </cell>
          <cell r="H7958">
            <v>0</v>
          </cell>
          <cell r="I7958">
            <v>0</v>
          </cell>
          <cell r="J7958">
            <v>0</v>
          </cell>
          <cell r="K7958">
            <v>0</v>
          </cell>
        </row>
        <row r="7959">
          <cell r="B7959">
            <v>0</v>
          </cell>
          <cell r="C7959">
            <v>0</v>
          </cell>
          <cell r="D7959">
            <v>0</v>
          </cell>
          <cell r="E7959">
            <v>0</v>
          </cell>
          <cell r="F7959">
            <v>0</v>
          </cell>
          <cell r="G7959">
            <v>0</v>
          </cell>
          <cell r="H7959">
            <v>0</v>
          </cell>
          <cell r="I7959">
            <v>0</v>
          </cell>
          <cell r="J7959">
            <v>0</v>
          </cell>
          <cell r="K7959">
            <v>0</v>
          </cell>
        </row>
        <row r="7960">
          <cell r="B7960">
            <v>0</v>
          </cell>
          <cell r="C7960">
            <v>0</v>
          </cell>
          <cell r="D7960">
            <v>0</v>
          </cell>
          <cell r="E7960">
            <v>0</v>
          </cell>
          <cell r="F7960">
            <v>0</v>
          </cell>
          <cell r="G7960">
            <v>0</v>
          </cell>
          <cell r="H7960">
            <v>0</v>
          </cell>
          <cell r="I7960">
            <v>0</v>
          </cell>
          <cell r="J7960">
            <v>0</v>
          </cell>
          <cell r="K7960">
            <v>0</v>
          </cell>
        </row>
        <row r="7961">
          <cell r="B7961">
            <v>0</v>
          </cell>
          <cell r="C7961">
            <v>0</v>
          </cell>
          <cell r="D7961">
            <v>0</v>
          </cell>
          <cell r="E7961">
            <v>0</v>
          </cell>
          <cell r="F7961">
            <v>0</v>
          </cell>
          <cell r="G7961">
            <v>0</v>
          </cell>
          <cell r="H7961">
            <v>0</v>
          </cell>
          <cell r="I7961">
            <v>0</v>
          </cell>
          <cell r="J7961">
            <v>0</v>
          </cell>
          <cell r="K7961">
            <v>0</v>
          </cell>
        </row>
        <row r="7962">
          <cell r="B7962">
            <v>0</v>
          </cell>
          <cell r="C7962">
            <v>0</v>
          </cell>
          <cell r="D7962">
            <v>0</v>
          </cell>
          <cell r="E7962">
            <v>0</v>
          </cell>
          <cell r="F7962">
            <v>0</v>
          </cell>
          <cell r="G7962">
            <v>0</v>
          </cell>
          <cell r="H7962">
            <v>0</v>
          </cell>
          <cell r="I7962">
            <v>0</v>
          </cell>
          <cell r="J7962">
            <v>0</v>
          </cell>
          <cell r="K7962">
            <v>0</v>
          </cell>
        </row>
        <row r="7963">
          <cell r="B7963">
            <v>0</v>
          </cell>
          <cell r="C7963">
            <v>0</v>
          </cell>
          <cell r="D7963">
            <v>0</v>
          </cell>
          <cell r="E7963">
            <v>0</v>
          </cell>
          <cell r="F7963">
            <v>0</v>
          </cell>
          <cell r="G7963">
            <v>0</v>
          </cell>
          <cell r="H7963">
            <v>0</v>
          </cell>
          <cell r="I7963">
            <v>0</v>
          </cell>
          <cell r="J7963">
            <v>0</v>
          </cell>
          <cell r="K7963">
            <v>0</v>
          </cell>
        </row>
        <row r="7964">
          <cell r="B7964">
            <v>0</v>
          </cell>
          <cell r="C7964">
            <v>0</v>
          </cell>
          <cell r="D7964">
            <v>0</v>
          </cell>
          <cell r="E7964">
            <v>0</v>
          </cell>
          <cell r="F7964">
            <v>0</v>
          </cell>
          <cell r="G7964">
            <v>0</v>
          </cell>
          <cell r="H7964">
            <v>0</v>
          </cell>
          <cell r="I7964">
            <v>0</v>
          </cell>
          <cell r="J7964">
            <v>0</v>
          </cell>
          <cell r="K7964">
            <v>0</v>
          </cell>
        </row>
        <row r="7965">
          <cell r="B7965">
            <v>0</v>
          </cell>
          <cell r="C7965">
            <v>0</v>
          </cell>
          <cell r="D7965">
            <v>0</v>
          </cell>
          <cell r="E7965">
            <v>0</v>
          </cell>
          <cell r="F7965">
            <v>0</v>
          </cell>
          <cell r="G7965">
            <v>0</v>
          </cell>
          <cell r="H7965">
            <v>0</v>
          </cell>
          <cell r="I7965">
            <v>0</v>
          </cell>
          <cell r="J7965">
            <v>0</v>
          </cell>
          <cell r="K7965">
            <v>0</v>
          </cell>
        </row>
        <row r="7966">
          <cell r="B7966">
            <v>0</v>
          </cell>
          <cell r="C7966">
            <v>0</v>
          </cell>
          <cell r="D7966">
            <v>0</v>
          </cell>
          <cell r="E7966">
            <v>0</v>
          </cell>
          <cell r="F7966">
            <v>0</v>
          </cell>
          <cell r="G7966">
            <v>0</v>
          </cell>
          <cell r="H7966">
            <v>0</v>
          </cell>
          <cell r="I7966">
            <v>0</v>
          </cell>
          <cell r="J7966">
            <v>0</v>
          </cell>
          <cell r="K7966">
            <v>0</v>
          </cell>
        </row>
        <row r="7967">
          <cell r="B7967">
            <v>0</v>
          </cell>
          <cell r="C7967">
            <v>0</v>
          </cell>
          <cell r="D7967">
            <v>0</v>
          </cell>
          <cell r="E7967">
            <v>0</v>
          </cell>
          <cell r="F7967">
            <v>0</v>
          </cell>
          <cell r="G7967">
            <v>0</v>
          </cell>
          <cell r="H7967">
            <v>0</v>
          </cell>
          <cell r="I7967">
            <v>0</v>
          </cell>
          <cell r="J7967">
            <v>0</v>
          </cell>
          <cell r="K7967">
            <v>0</v>
          </cell>
        </row>
        <row r="7968">
          <cell r="B7968">
            <v>0</v>
          </cell>
          <cell r="C7968">
            <v>0</v>
          </cell>
          <cell r="D7968">
            <v>0</v>
          </cell>
          <cell r="E7968">
            <v>0</v>
          </cell>
          <cell r="F7968">
            <v>0</v>
          </cell>
          <cell r="G7968">
            <v>0</v>
          </cell>
          <cell r="H7968">
            <v>0</v>
          </cell>
          <cell r="I7968">
            <v>0</v>
          </cell>
          <cell r="J7968">
            <v>0</v>
          </cell>
          <cell r="K7968">
            <v>0</v>
          </cell>
        </row>
        <row r="7969">
          <cell r="B7969">
            <v>0</v>
          </cell>
          <cell r="C7969">
            <v>0</v>
          </cell>
          <cell r="D7969">
            <v>0</v>
          </cell>
          <cell r="E7969">
            <v>0</v>
          </cell>
          <cell r="F7969">
            <v>0</v>
          </cell>
          <cell r="G7969">
            <v>0</v>
          </cell>
          <cell r="H7969">
            <v>0</v>
          </cell>
          <cell r="I7969">
            <v>0</v>
          </cell>
          <cell r="J7969">
            <v>0</v>
          </cell>
          <cell r="K7969">
            <v>0</v>
          </cell>
        </row>
        <row r="7970">
          <cell r="B7970">
            <v>0</v>
          </cell>
          <cell r="C7970">
            <v>0</v>
          </cell>
          <cell r="D7970">
            <v>0</v>
          </cell>
          <cell r="E7970">
            <v>0</v>
          </cell>
          <cell r="F7970">
            <v>0</v>
          </cell>
          <cell r="G7970">
            <v>0</v>
          </cell>
          <cell r="H7970">
            <v>0</v>
          </cell>
          <cell r="I7970">
            <v>0</v>
          </cell>
          <cell r="J7970">
            <v>0</v>
          </cell>
          <cell r="K7970">
            <v>0</v>
          </cell>
        </row>
        <row r="7971">
          <cell r="B7971">
            <v>0</v>
          </cell>
          <cell r="C7971">
            <v>0</v>
          </cell>
          <cell r="D7971">
            <v>0</v>
          </cell>
          <cell r="E7971">
            <v>0</v>
          </cell>
          <cell r="F7971">
            <v>0</v>
          </cell>
          <cell r="G7971">
            <v>0</v>
          </cell>
          <cell r="H7971">
            <v>0</v>
          </cell>
          <cell r="I7971">
            <v>0</v>
          </cell>
          <cell r="J7971">
            <v>0</v>
          </cell>
          <cell r="K7971">
            <v>0</v>
          </cell>
        </row>
        <row r="7972">
          <cell r="B7972">
            <v>0</v>
          </cell>
          <cell r="C7972">
            <v>0</v>
          </cell>
          <cell r="D7972">
            <v>0</v>
          </cell>
          <cell r="E7972">
            <v>0</v>
          </cell>
          <cell r="F7972">
            <v>0</v>
          </cell>
          <cell r="G7972">
            <v>0</v>
          </cell>
          <cell r="H7972">
            <v>0</v>
          </cell>
          <cell r="I7972">
            <v>0</v>
          </cell>
          <cell r="J7972">
            <v>0</v>
          </cell>
          <cell r="K7972">
            <v>0</v>
          </cell>
        </row>
        <row r="7973">
          <cell r="B7973">
            <v>0</v>
          </cell>
          <cell r="C7973">
            <v>0</v>
          </cell>
          <cell r="D7973">
            <v>0</v>
          </cell>
          <cell r="E7973">
            <v>0</v>
          </cell>
          <cell r="F7973">
            <v>0</v>
          </cell>
          <cell r="G7973">
            <v>0</v>
          </cell>
          <cell r="H7973">
            <v>0</v>
          </cell>
          <cell r="I7973">
            <v>0</v>
          </cell>
          <cell r="J7973">
            <v>0</v>
          </cell>
          <cell r="K7973">
            <v>0</v>
          </cell>
        </row>
        <row r="7974">
          <cell r="B7974">
            <v>0</v>
          </cell>
          <cell r="C7974">
            <v>0</v>
          </cell>
          <cell r="D7974">
            <v>0</v>
          </cell>
          <cell r="E7974">
            <v>0</v>
          </cell>
          <cell r="F7974">
            <v>0</v>
          </cell>
          <cell r="G7974">
            <v>0</v>
          </cell>
          <cell r="H7974">
            <v>0</v>
          </cell>
          <cell r="I7974">
            <v>0</v>
          </cell>
          <cell r="J7974">
            <v>0</v>
          </cell>
          <cell r="K7974">
            <v>0</v>
          </cell>
        </row>
        <row r="7975">
          <cell r="B7975">
            <v>0</v>
          </cell>
          <cell r="C7975">
            <v>0</v>
          </cell>
          <cell r="D7975">
            <v>0</v>
          </cell>
          <cell r="E7975">
            <v>0</v>
          </cell>
          <cell r="F7975">
            <v>0</v>
          </cell>
          <cell r="G7975">
            <v>0</v>
          </cell>
          <cell r="H7975">
            <v>0</v>
          </cell>
          <cell r="I7975">
            <v>0</v>
          </cell>
          <cell r="J7975">
            <v>0</v>
          </cell>
          <cell r="K7975">
            <v>0</v>
          </cell>
        </row>
        <row r="7976">
          <cell r="B7976">
            <v>0</v>
          </cell>
          <cell r="C7976">
            <v>0</v>
          </cell>
          <cell r="D7976">
            <v>0</v>
          </cell>
          <cell r="E7976">
            <v>0</v>
          </cell>
          <cell r="F7976">
            <v>0</v>
          </cell>
          <cell r="G7976">
            <v>0</v>
          </cell>
          <cell r="H7976">
            <v>0</v>
          </cell>
          <cell r="I7976">
            <v>0</v>
          </cell>
          <cell r="J7976">
            <v>0</v>
          </cell>
          <cell r="K7976">
            <v>0</v>
          </cell>
        </row>
        <row r="7977">
          <cell r="B7977">
            <v>0</v>
          </cell>
          <cell r="C7977">
            <v>0</v>
          </cell>
          <cell r="D7977">
            <v>0</v>
          </cell>
          <cell r="E7977">
            <v>0</v>
          </cell>
          <cell r="F7977">
            <v>0</v>
          </cell>
          <cell r="G7977">
            <v>0</v>
          </cell>
          <cell r="H7977">
            <v>0</v>
          </cell>
          <cell r="I7977">
            <v>0</v>
          </cell>
          <cell r="J7977">
            <v>0</v>
          </cell>
          <cell r="K7977">
            <v>0</v>
          </cell>
        </row>
        <row r="7978">
          <cell r="B7978">
            <v>0</v>
          </cell>
          <cell r="C7978">
            <v>0</v>
          </cell>
          <cell r="D7978">
            <v>0</v>
          </cell>
          <cell r="E7978">
            <v>0</v>
          </cell>
          <cell r="F7978">
            <v>0</v>
          </cell>
          <cell r="G7978">
            <v>0</v>
          </cell>
          <cell r="H7978">
            <v>0</v>
          </cell>
          <cell r="I7978">
            <v>0</v>
          </cell>
          <cell r="J7978">
            <v>0</v>
          </cell>
          <cell r="K7978">
            <v>0</v>
          </cell>
        </row>
        <row r="7979">
          <cell r="B7979">
            <v>0</v>
          </cell>
          <cell r="C7979">
            <v>0</v>
          </cell>
          <cell r="D7979">
            <v>0</v>
          </cell>
          <cell r="E7979">
            <v>0</v>
          </cell>
          <cell r="F7979">
            <v>0</v>
          </cell>
          <cell r="G7979">
            <v>0</v>
          </cell>
          <cell r="H7979">
            <v>0</v>
          </cell>
          <cell r="I7979">
            <v>0</v>
          </cell>
          <cell r="J7979">
            <v>0</v>
          </cell>
          <cell r="K7979">
            <v>0</v>
          </cell>
        </row>
        <row r="7980">
          <cell r="B7980">
            <v>0</v>
          </cell>
          <cell r="C7980">
            <v>0</v>
          </cell>
          <cell r="D7980">
            <v>0</v>
          </cell>
          <cell r="E7980">
            <v>0</v>
          </cell>
          <cell r="F7980">
            <v>0</v>
          </cell>
          <cell r="G7980">
            <v>0</v>
          </cell>
          <cell r="H7980">
            <v>0</v>
          </cell>
          <cell r="I7980">
            <v>0</v>
          </cell>
          <cell r="J7980">
            <v>0</v>
          </cell>
          <cell r="K7980">
            <v>0</v>
          </cell>
        </row>
        <row r="7981">
          <cell r="B7981">
            <v>0</v>
          </cell>
          <cell r="C7981">
            <v>0</v>
          </cell>
          <cell r="D7981">
            <v>0</v>
          </cell>
          <cell r="E7981">
            <v>0</v>
          </cell>
          <cell r="F7981">
            <v>0</v>
          </cell>
          <cell r="G7981">
            <v>0</v>
          </cell>
          <cell r="H7981">
            <v>0</v>
          </cell>
          <cell r="I7981">
            <v>0</v>
          </cell>
          <cell r="J7981">
            <v>0</v>
          </cell>
          <cell r="K7981">
            <v>0</v>
          </cell>
        </row>
        <row r="7982">
          <cell r="B7982">
            <v>0</v>
          </cell>
          <cell r="C7982">
            <v>0</v>
          </cell>
          <cell r="D7982">
            <v>0</v>
          </cell>
          <cell r="E7982">
            <v>0</v>
          </cell>
          <cell r="F7982">
            <v>0</v>
          </cell>
          <cell r="G7982">
            <v>0</v>
          </cell>
          <cell r="H7982">
            <v>0</v>
          </cell>
          <cell r="I7982">
            <v>0</v>
          </cell>
          <cell r="J7982">
            <v>0</v>
          </cell>
          <cell r="K7982">
            <v>0</v>
          </cell>
        </row>
        <row r="7983">
          <cell r="B7983">
            <v>0</v>
          </cell>
          <cell r="C7983">
            <v>0</v>
          </cell>
          <cell r="D7983">
            <v>0</v>
          </cell>
          <cell r="E7983">
            <v>0</v>
          </cell>
          <cell r="F7983">
            <v>0</v>
          </cell>
          <cell r="G7983">
            <v>0</v>
          </cell>
          <cell r="H7983">
            <v>0</v>
          </cell>
          <cell r="I7983">
            <v>0</v>
          </cell>
          <cell r="J7983">
            <v>0</v>
          </cell>
          <cell r="K7983">
            <v>0</v>
          </cell>
        </row>
        <row r="7984">
          <cell r="B7984">
            <v>0</v>
          </cell>
          <cell r="C7984">
            <v>0</v>
          </cell>
          <cell r="D7984">
            <v>0</v>
          </cell>
          <cell r="E7984">
            <v>0</v>
          </cell>
          <cell r="F7984">
            <v>0</v>
          </cell>
          <cell r="G7984">
            <v>0</v>
          </cell>
          <cell r="H7984">
            <v>0</v>
          </cell>
          <cell r="I7984">
            <v>0</v>
          </cell>
          <cell r="J7984">
            <v>0</v>
          </cell>
          <cell r="K7984">
            <v>0</v>
          </cell>
        </row>
        <row r="7985">
          <cell r="B7985">
            <v>0</v>
          </cell>
          <cell r="C7985">
            <v>0</v>
          </cell>
          <cell r="D7985">
            <v>0</v>
          </cell>
          <cell r="E7985">
            <v>0</v>
          </cell>
          <cell r="F7985">
            <v>0</v>
          </cell>
          <cell r="G7985">
            <v>0</v>
          </cell>
          <cell r="H7985">
            <v>0</v>
          </cell>
          <cell r="I7985">
            <v>0</v>
          </cell>
          <cell r="J7985">
            <v>0</v>
          </cell>
          <cell r="K7985">
            <v>0</v>
          </cell>
        </row>
        <row r="7986">
          <cell r="B7986">
            <v>0</v>
          </cell>
          <cell r="C7986">
            <v>0</v>
          </cell>
          <cell r="D7986">
            <v>0</v>
          </cell>
          <cell r="E7986">
            <v>0</v>
          </cell>
          <cell r="F7986">
            <v>0</v>
          </cell>
          <cell r="G7986">
            <v>0</v>
          </cell>
          <cell r="H7986">
            <v>0</v>
          </cell>
          <cell r="I7986">
            <v>0</v>
          </cell>
          <cell r="J7986">
            <v>0</v>
          </cell>
          <cell r="K7986">
            <v>0</v>
          </cell>
        </row>
        <row r="7987">
          <cell r="B7987">
            <v>0</v>
          </cell>
          <cell r="C7987">
            <v>0</v>
          </cell>
          <cell r="D7987">
            <v>0</v>
          </cell>
          <cell r="E7987">
            <v>0</v>
          </cell>
          <cell r="F7987">
            <v>0</v>
          </cell>
          <cell r="G7987">
            <v>0</v>
          </cell>
          <cell r="H7987">
            <v>0</v>
          </cell>
          <cell r="I7987">
            <v>0</v>
          </cell>
          <cell r="J7987">
            <v>0</v>
          </cell>
          <cell r="K7987">
            <v>0</v>
          </cell>
        </row>
        <row r="7988">
          <cell r="B7988">
            <v>0</v>
          </cell>
          <cell r="C7988">
            <v>0</v>
          </cell>
          <cell r="D7988">
            <v>0</v>
          </cell>
          <cell r="E7988">
            <v>0</v>
          </cell>
          <cell r="F7988">
            <v>0</v>
          </cell>
          <cell r="G7988">
            <v>0</v>
          </cell>
          <cell r="H7988">
            <v>0</v>
          </cell>
          <cell r="I7988">
            <v>0</v>
          </cell>
          <cell r="J7988">
            <v>0</v>
          </cell>
          <cell r="K7988">
            <v>0</v>
          </cell>
        </row>
        <row r="7989">
          <cell r="B7989">
            <v>0</v>
          </cell>
          <cell r="C7989">
            <v>0</v>
          </cell>
          <cell r="D7989">
            <v>0</v>
          </cell>
          <cell r="E7989">
            <v>0</v>
          </cell>
          <cell r="F7989">
            <v>0</v>
          </cell>
          <cell r="G7989">
            <v>0</v>
          </cell>
          <cell r="H7989">
            <v>0</v>
          </cell>
          <cell r="I7989">
            <v>0</v>
          </cell>
          <cell r="J7989">
            <v>0</v>
          </cell>
          <cell r="K7989">
            <v>0</v>
          </cell>
        </row>
        <row r="7990">
          <cell r="B7990">
            <v>0</v>
          </cell>
          <cell r="C7990">
            <v>0</v>
          </cell>
          <cell r="D7990">
            <v>0</v>
          </cell>
          <cell r="E7990">
            <v>0</v>
          </cell>
          <cell r="F7990">
            <v>0</v>
          </cell>
          <cell r="G7990">
            <v>0</v>
          </cell>
          <cell r="H7990">
            <v>0</v>
          </cell>
          <cell r="I7990">
            <v>0</v>
          </cell>
          <cell r="J7990">
            <v>0</v>
          </cell>
          <cell r="K7990">
            <v>0</v>
          </cell>
        </row>
        <row r="7991">
          <cell r="B7991">
            <v>0</v>
          </cell>
          <cell r="C7991">
            <v>0</v>
          </cell>
          <cell r="D7991">
            <v>0</v>
          </cell>
          <cell r="E7991">
            <v>0</v>
          </cell>
          <cell r="F7991">
            <v>0</v>
          </cell>
          <cell r="G7991">
            <v>0</v>
          </cell>
          <cell r="H7991">
            <v>0</v>
          </cell>
          <cell r="I7991">
            <v>0</v>
          </cell>
          <cell r="J7991">
            <v>0</v>
          </cell>
          <cell r="K7991">
            <v>0</v>
          </cell>
        </row>
        <row r="7992">
          <cell r="B7992">
            <v>0</v>
          </cell>
          <cell r="C7992">
            <v>0</v>
          </cell>
          <cell r="D7992">
            <v>0</v>
          </cell>
          <cell r="E7992">
            <v>0</v>
          </cell>
          <cell r="F7992">
            <v>0</v>
          </cell>
          <cell r="G7992">
            <v>0</v>
          </cell>
          <cell r="H7992">
            <v>0</v>
          </cell>
          <cell r="I7992">
            <v>0</v>
          </cell>
          <cell r="J7992">
            <v>0</v>
          </cell>
          <cell r="K7992">
            <v>0</v>
          </cell>
        </row>
        <row r="7993">
          <cell r="B7993">
            <v>0</v>
          </cell>
          <cell r="C7993">
            <v>0</v>
          </cell>
          <cell r="D7993">
            <v>0</v>
          </cell>
          <cell r="E7993">
            <v>0</v>
          </cell>
          <cell r="F7993">
            <v>0</v>
          </cell>
          <cell r="G7993">
            <v>0</v>
          </cell>
          <cell r="H7993">
            <v>0</v>
          </cell>
          <cell r="I7993">
            <v>0</v>
          </cell>
          <cell r="J7993">
            <v>0</v>
          </cell>
          <cell r="K7993">
            <v>0</v>
          </cell>
        </row>
        <row r="7994">
          <cell r="B7994">
            <v>0</v>
          </cell>
          <cell r="C7994">
            <v>0</v>
          </cell>
          <cell r="D7994">
            <v>0</v>
          </cell>
          <cell r="E7994">
            <v>0</v>
          </cell>
          <cell r="F7994">
            <v>0</v>
          </cell>
          <cell r="G7994">
            <v>0</v>
          </cell>
          <cell r="H7994">
            <v>0</v>
          </cell>
          <cell r="I7994">
            <v>0</v>
          </cell>
          <cell r="J7994">
            <v>0</v>
          </cell>
          <cell r="K7994">
            <v>0</v>
          </cell>
        </row>
        <row r="7995">
          <cell r="B7995">
            <v>0</v>
          </cell>
          <cell r="C7995">
            <v>0</v>
          </cell>
          <cell r="D7995">
            <v>0</v>
          </cell>
          <cell r="E7995">
            <v>0</v>
          </cell>
          <cell r="F7995">
            <v>0</v>
          </cell>
          <cell r="G7995">
            <v>0</v>
          </cell>
          <cell r="H7995">
            <v>0</v>
          </cell>
          <cell r="I7995">
            <v>0</v>
          </cell>
          <cell r="J7995">
            <v>0</v>
          </cell>
          <cell r="K7995">
            <v>0</v>
          </cell>
        </row>
        <row r="7996">
          <cell r="B7996">
            <v>0</v>
          </cell>
          <cell r="C7996">
            <v>0</v>
          </cell>
          <cell r="D7996">
            <v>0</v>
          </cell>
          <cell r="E7996">
            <v>0</v>
          </cell>
          <cell r="F7996">
            <v>0</v>
          </cell>
          <cell r="G7996">
            <v>0</v>
          </cell>
          <cell r="H7996">
            <v>0</v>
          </cell>
          <cell r="I7996">
            <v>0</v>
          </cell>
          <cell r="J7996">
            <v>0</v>
          </cell>
          <cell r="K7996">
            <v>0</v>
          </cell>
        </row>
        <row r="7997">
          <cell r="B7997">
            <v>0</v>
          </cell>
          <cell r="C7997">
            <v>0</v>
          </cell>
          <cell r="D7997">
            <v>0</v>
          </cell>
          <cell r="E7997">
            <v>0</v>
          </cell>
          <cell r="F7997">
            <v>0</v>
          </cell>
          <cell r="G7997">
            <v>0</v>
          </cell>
          <cell r="H7997">
            <v>0</v>
          </cell>
          <cell r="I7997">
            <v>0</v>
          </cell>
          <cell r="J7997">
            <v>0</v>
          </cell>
          <cell r="K7997">
            <v>0</v>
          </cell>
        </row>
        <row r="7998">
          <cell r="B7998">
            <v>0</v>
          </cell>
          <cell r="C7998">
            <v>0</v>
          </cell>
          <cell r="D7998">
            <v>0</v>
          </cell>
          <cell r="E7998">
            <v>0</v>
          </cell>
          <cell r="F7998">
            <v>0</v>
          </cell>
          <cell r="G7998">
            <v>0</v>
          </cell>
          <cell r="H7998">
            <v>0</v>
          </cell>
          <cell r="I7998">
            <v>0</v>
          </cell>
          <cell r="J7998">
            <v>0</v>
          </cell>
          <cell r="K7998">
            <v>0</v>
          </cell>
        </row>
        <row r="7999">
          <cell r="B7999">
            <v>0</v>
          </cell>
          <cell r="C7999">
            <v>0</v>
          </cell>
          <cell r="D7999">
            <v>0</v>
          </cell>
          <cell r="E7999">
            <v>0</v>
          </cell>
          <cell r="F7999">
            <v>0</v>
          </cell>
          <cell r="G7999">
            <v>0</v>
          </cell>
          <cell r="H7999">
            <v>0</v>
          </cell>
          <cell r="I7999">
            <v>0</v>
          </cell>
          <cell r="J7999">
            <v>0</v>
          </cell>
          <cell r="K7999">
            <v>0</v>
          </cell>
        </row>
        <row r="8000">
          <cell r="B8000">
            <v>0</v>
          </cell>
          <cell r="C8000">
            <v>0</v>
          </cell>
          <cell r="D8000">
            <v>0</v>
          </cell>
          <cell r="E8000">
            <v>0</v>
          </cell>
          <cell r="F8000">
            <v>0</v>
          </cell>
          <cell r="G8000">
            <v>0</v>
          </cell>
          <cell r="H8000">
            <v>0</v>
          </cell>
          <cell r="I8000">
            <v>0</v>
          </cell>
          <cell r="J8000">
            <v>0</v>
          </cell>
          <cell r="K8000">
            <v>0</v>
          </cell>
        </row>
        <row r="8001">
          <cell r="B8001">
            <v>0</v>
          </cell>
          <cell r="C8001">
            <v>0</v>
          </cell>
          <cell r="D8001">
            <v>0</v>
          </cell>
          <cell r="E8001">
            <v>0</v>
          </cell>
          <cell r="F8001">
            <v>0</v>
          </cell>
          <cell r="G8001">
            <v>0</v>
          </cell>
          <cell r="H8001">
            <v>0</v>
          </cell>
          <cell r="I8001">
            <v>0</v>
          </cell>
          <cell r="J8001">
            <v>0</v>
          </cell>
          <cell r="K8001">
            <v>0</v>
          </cell>
        </row>
        <row r="8002">
          <cell r="B8002">
            <v>0</v>
          </cell>
          <cell r="C8002">
            <v>0</v>
          </cell>
          <cell r="D8002">
            <v>0</v>
          </cell>
          <cell r="E8002">
            <v>0</v>
          </cell>
          <cell r="F8002">
            <v>0</v>
          </cell>
          <cell r="G8002">
            <v>0</v>
          </cell>
          <cell r="H8002">
            <v>0</v>
          </cell>
          <cell r="I8002">
            <v>0</v>
          </cell>
          <cell r="J8002">
            <v>0</v>
          </cell>
          <cell r="K8002">
            <v>0</v>
          </cell>
        </row>
        <row r="8003">
          <cell r="B8003">
            <v>0</v>
          </cell>
          <cell r="C8003">
            <v>0</v>
          </cell>
          <cell r="D8003">
            <v>0</v>
          </cell>
          <cell r="E8003">
            <v>0</v>
          </cell>
          <cell r="F8003">
            <v>0</v>
          </cell>
          <cell r="G8003">
            <v>0</v>
          </cell>
          <cell r="H8003">
            <v>0</v>
          </cell>
          <cell r="I8003">
            <v>0</v>
          </cell>
          <cell r="J8003">
            <v>0</v>
          </cell>
          <cell r="K8003">
            <v>0</v>
          </cell>
        </row>
        <row r="8004">
          <cell r="B8004">
            <v>0</v>
          </cell>
          <cell r="C8004">
            <v>0</v>
          </cell>
          <cell r="D8004">
            <v>0</v>
          </cell>
          <cell r="E8004">
            <v>0</v>
          </cell>
          <cell r="F8004">
            <v>0</v>
          </cell>
          <cell r="G8004">
            <v>0</v>
          </cell>
          <cell r="H8004">
            <v>0</v>
          </cell>
          <cell r="I8004">
            <v>0</v>
          </cell>
          <cell r="J8004">
            <v>0</v>
          </cell>
          <cell r="K8004">
            <v>0</v>
          </cell>
        </row>
        <row r="8005">
          <cell r="B8005">
            <v>0</v>
          </cell>
          <cell r="C8005">
            <v>0</v>
          </cell>
          <cell r="D8005">
            <v>0</v>
          </cell>
          <cell r="E8005">
            <v>0</v>
          </cell>
          <cell r="F8005">
            <v>0</v>
          </cell>
          <cell r="G8005">
            <v>0</v>
          </cell>
          <cell r="H8005">
            <v>0</v>
          </cell>
          <cell r="I8005">
            <v>0</v>
          </cell>
          <cell r="J8005">
            <v>0</v>
          </cell>
          <cell r="K8005">
            <v>0</v>
          </cell>
        </row>
        <row r="8006">
          <cell r="B8006">
            <v>0</v>
          </cell>
          <cell r="C8006">
            <v>0</v>
          </cell>
          <cell r="D8006">
            <v>0</v>
          </cell>
          <cell r="E8006">
            <v>0</v>
          </cell>
          <cell r="F8006">
            <v>0</v>
          </cell>
          <cell r="G8006">
            <v>0</v>
          </cell>
          <cell r="H8006">
            <v>0</v>
          </cell>
          <cell r="I8006">
            <v>0</v>
          </cell>
          <cell r="J8006">
            <v>0</v>
          </cell>
          <cell r="K8006">
            <v>0</v>
          </cell>
        </row>
        <row r="8007">
          <cell r="B8007">
            <v>0</v>
          </cell>
          <cell r="C8007">
            <v>0</v>
          </cell>
          <cell r="D8007">
            <v>0</v>
          </cell>
          <cell r="E8007">
            <v>0</v>
          </cell>
          <cell r="F8007">
            <v>0</v>
          </cell>
          <cell r="G8007">
            <v>0</v>
          </cell>
          <cell r="H8007">
            <v>0</v>
          </cell>
          <cell r="I8007">
            <v>0</v>
          </cell>
          <cell r="J8007">
            <v>0</v>
          </cell>
          <cell r="K8007">
            <v>0</v>
          </cell>
        </row>
        <row r="8008">
          <cell r="B8008">
            <v>0</v>
          </cell>
          <cell r="C8008">
            <v>0</v>
          </cell>
          <cell r="D8008">
            <v>0</v>
          </cell>
          <cell r="E8008">
            <v>0</v>
          </cell>
          <cell r="F8008">
            <v>0</v>
          </cell>
          <cell r="G8008">
            <v>0</v>
          </cell>
          <cell r="H8008">
            <v>0</v>
          </cell>
          <cell r="I8008">
            <v>0</v>
          </cell>
          <cell r="J8008">
            <v>0</v>
          </cell>
          <cell r="K8008">
            <v>0</v>
          </cell>
        </row>
        <row r="8009">
          <cell r="B8009">
            <v>0</v>
          </cell>
          <cell r="C8009">
            <v>0</v>
          </cell>
          <cell r="D8009">
            <v>0</v>
          </cell>
          <cell r="E8009">
            <v>0</v>
          </cell>
          <cell r="F8009">
            <v>0</v>
          </cell>
          <cell r="G8009">
            <v>0</v>
          </cell>
          <cell r="H8009">
            <v>0</v>
          </cell>
          <cell r="I8009">
            <v>0</v>
          </cell>
          <cell r="J8009">
            <v>0</v>
          </cell>
          <cell r="K8009">
            <v>0</v>
          </cell>
        </row>
        <row r="8010">
          <cell r="B8010">
            <v>0</v>
          </cell>
          <cell r="C8010">
            <v>0</v>
          </cell>
          <cell r="D8010">
            <v>0</v>
          </cell>
          <cell r="E8010">
            <v>0</v>
          </cell>
          <cell r="F8010">
            <v>0</v>
          </cell>
          <cell r="G8010">
            <v>0</v>
          </cell>
          <cell r="H8010">
            <v>0</v>
          </cell>
          <cell r="I8010">
            <v>0</v>
          </cell>
          <cell r="J8010">
            <v>0</v>
          </cell>
          <cell r="K8010">
            <v>0</v>
          </cell>
        </row>
        <row r="8011">
          <cell r="B8011">
            <v>0</v>
          </cell>
          <cell r="C8011">
            <v>0</v>
          </cell>
          <cell r="D8011">
            <v>0</v>
          </cell>
          <cell r="E8011">
            <v>0</v>
          </cell>
          <cell r="F8011">
            <v>0</v>
          </cell>
          <cell r="G8011">
            <v>0</v>
          </cell>
          <cell r="H8011">
            <v>0</v>
          </cell>
          <cell r="I8011">
            <v>0</v>
          </cell>
          <cell r="J8011">
            <v>0</v>
          </cell>
          <cell r="K8011">
            <v>0</v>
          </cell>
        </row>
        <row r="8012">
          <cell r="B8012">
            <v>0</v>
          </cell>
          <cell r="C8012">
            <v>0</v>
          </cell>
          <cell r="D8012">
            <v>0</v>
          </cell>
          <cell r="E8012">
            <v>0</v>
          </cell>
          <cell r="F8012">
            <v>0</v>
          </cell>
          <cell r="G8012">
            <v>0</v>
          </cell>
          <cell r="H8012">
            <v>0</v>
          </cell>
          <cell r="I8012">
            <v>0</v>
          </cell>
          <cell r="J8012">
            <v>0</v>
          </cell>
          <cell r="K8012">
            <v>0</v>
          </cell>
        </row>
        <row r="8013">
          <cell r="B8013">
            <v>0</v>
          </cell>
          <cell r="C8013">
            <v>0</v>
          </cell>
          <cell r="D8013">
            <v>0</v>
          </cell>
          <cell r="E8013">
            <v>0</v>
          </cell>
          <cell r="F8013">
            <v>0</v>
          </cell>
          <cell r="G8013">
            <v>0</v>
          </cell>
          <cell r="H8013">
            <v>0</v>
          </cell>
          <cell r="I8013">
            <v>0</v>
          </cell>
          <cell r="J8013">
            <v>0</v>
          </cell>
          <cell r="K8013">
            <v>0</v>
          </cell>
        </row>
        <row r="8014">
          <cell r="B8014">
            <v>0</v>
          </cell>
          <cell r="C8014">
            <v>0</v>
          </cell>
          <cell r="D8014">
            <v>0</v>
          </cell>
          <cell r="E8014">
            <v>0</v>
          </cell>
          <cell r="F8014">
            <v>0</v>
          </cell>
          <cell r="G8014">
            <v>0</v>
          </cell>
          <cell r="H8014">
            <v>0</v>
          </cell>
          <cell r="I8014">
            <v>0</v>
          </cell>
          <cell r="J8014">
            <v>0</v>
          </cell>
          <cell r="K8014">
            <v>0</v>
          </cell>
        </row>
        <row r="8015">
          <cell r="B8015">
            <v>0</v>
          </cell>
          <cell r="C8015">
            <v>0</v>
          </cell>
          <cell r="D8015">
            <v>0</v>
          </cell>
          <cell r="E8015">
            <v>0</v>
          </cell>
          <cell r="F8015">
            <v>0</v>
          </cell>
          <cell r="G8015">
            <v>0</v>
          </cell>
          <cell r="H8015">
            <v>0</v>
          </cell>
          <cell r="I8015">
            <v>0</v>
          </cell>
          <cell r="J8015">
            <v>0</v>
          </cell>
          <cell r="K8015">
            <v>0</v>
          </cell>
        </row>
        <row r="8016">
          <cell r="B8016">
            <v>0</v>
          </cell>
          <cell r="C8016">
            <v>0</v>
          </cell>
          <cell r="D8016">
            <v>0</v>
          </cell>
          <cell r="E8016">
            <v>0</v>
          </cell>
          <cell r="F8016">
            <v>0</v>
          </cell>
          <cell r="G8016">
            <v>0</v>
          </cell>
          <cell r="H8016">
            <v>0</v>
          </cell>
          <cell r="I8016">
            <v>0</v>
          </cell>
          <cell r="J8016">
            <v>0</v>
          </cell>
          <cell r="K8016">
            <v>0</v>
          </cell>
        </row>
        <row r="8017">
          <cell r="B8017">
            <v>0</v>
          </cell>
          <cell r="C8017">
            <v>0</v>
          </cell>
          <cell r="D8017">
            <v>0</v>
          </cell>
          <cell r="E8017">
            <v>0</v>
          </cell>
          <cell r="F8017">
            <v>0</v>
          </cell>
          <cell r="G8017">
            <v>0</v>
          </cell>
          <cell r="H8017">
            <v>0</v>
          </cell>
          <cell r="I8017">
            <v>0</v>
          </cell>
          <cell r="J8017">
            <v>0</v>
          </cell>
          <cell r="K8017">
            <v>0</v>
          </cell>
        </row>
        <row r="8018">
          <cell r="B8018">
            <v>0</v>
          </cell>
          <cell r="C8018">
            <v>0</v>
          </cell>
          <cell r="D8018">
            <v>0</v>
          </cell>
          <cell r="E8018">
            <v>0</v>
          </cell>
          <cell r="F8018">
            <v>0</v>
          </cell>
          <cell r="G8018">
            <v>0</v>
          </cell>
          <cell r="H8018">
            <v>0</v>
          </cell>
          <cell r="I8018">
            <v>0</v>
          </cell>
          <cell r="J8018">
            <v>0</v>
          </cell>
          <cell r="K8018">
            <v>0</v>
          </cell>
        </row>
        <row r="8019">
          <cell r="B8019">
            <v>0</v>
          </cell>
          <cell r="C8019">
            <v>0</v>
          </cell>
          <cell r="D8019">
            <v>0</v>
          </cell>
          <cell r="E8019">
            <v>0</v>
          </cell>
          <cell r="F8019">
            <v>0</v>
          </cell>
          <cell r="G8019">
            <v>0</v>
          </cell>
          <cell r="H8019">
            <v>0</v>
          </cell>
          <cell r="I8019">
            <v>0</v>
          </cell>
          <cell r="J8019">
            <v>0</v>
          </cell>
          <cell r="K8019">
            <v>0</v>
          </cell>
        </row>
        <row r="8020">
          <cell r="B8020">
            <v>0</v>
          </cell>
          <cell r="C8020">
            <v>0</v>
          </cell>
          <cell r="D8020">
            <v>0</v>
          </cell>
          <cell r="E8020">
            <v>0</v>
          </cell>
          <cell r="F8020">
            <v>0</v>
          </cell>
          <cell r="G8020">
            <v>0</v>
          </cell>
          <cell r="H8020">
            <v>0</v>
          </cell>
          <cell r="I8020">
            <v>0</v>
          </cell>
          <cell r="J8020">
            <v>0</v>
          </cell>
          <cell r="K8020">
            <v>0</v>
          </cell>
        </row>
        <row r="8021">
          <cell r="B8021">
            <v>0</v>
          </cell>
          <cell r="C8021">
            <v>0</v>
          </cell>
          <cell r="D8021">
            <v>0</v>
          </cell>
          <cell r="E8021">
            <v>0</v>
          </cell>
          <cell r="F8021">
            <v>0</v>
          </cell>
          <cell r="G8021">
            <v>0</v>
          </cell>
          <cell r="H8021">
            <v>0</v>
          </cell>
          <cell r="I8021">
            <v>0</v>
          </cell>
          <cell r="J8021">
            <v>0</v>
          </cell>
          <cell r="K8021">
            <v>0</v>
          </cell>
        </row>
        <row r="8022">
          <cell r="B8022">
            <v>0</v>
          </cell>
          <cell r="C8022">
            <v>0</v>
          </cell>
          <cell r="D8022">
            <v>0</v>
          </cell>
          <cell r="E8022">
            <v>0</v>
          </cell>
          <cell r="F8022">
            <v>0</v>
          </cell>
          <cell r="G8022">
            <v>0</v>
          </cell>
          <cell r="H8022">
            <v>0</v>
          </cell>
          <cell r="I8022">
            <v>0</v>
          </cell>
          <cell r="J8022">
            <v>0</v>
          </cell>
          <cell r="K8022">
            <v>0</v>
          </cell>
        </row>
        <row r="8023">
          <cell r="B8023">
            <v>0</v>
          </cell>
          <cell r="C8023">
            <v>0</v>
          </cell>
          <cell r="D8023">
            <v>0</v>
          </cell>
          <cell r="E8023">
            <v>0</v>
          </cell>
          <cell r="F8023">
            <v>0</v>
          </cell>
          <cell r="G8023">
            <v>0</v>
          </cell>
          <cell r="H8023">
            <v>0</v>
          </cell>
          <cell r="I8023">
            <v>0</v>
          </cell>
          <cell r="J8023">
            <v>0</v>
          </cell>
          <cell r="K8023">
            <v>0</v>
          </cell>
        </row>
        <row r="8024">
          <cell r="B8024">
            <v>0</v>
          </cell>
          <cell r="C8024">
            <v>0</v>
          </cell>
          <cell r="D8024">
            <v>0</v>
          </cell>
          <cell r="E8024">
            <v>0</v>
          </cell>
          <cell r="F8024">
            <v>0</v>
          </cell>
          <cell r="G8024">
            <v>0</v>
          </cell>
          <cell r="H8024">
            <v>0</v>
          </cell>
          <cell r="I8024">
            <v>0</v>
          </cell>
          <cell r="J8024">
            <v>0</v>
          </cell>
          <cell r="K8024">
            <v>0</v>
          </cell>
        </row>
        <row r="8025">
          <cell r="B8025">
            <v>0</v>
          </cell>
          <cell r="C8025">
            <v>0</v>
          </cell>
          <cell r="D8025">
            <v>0</v>
          </cell>
          <cell r="E8025">
            <v>0</v>
          </cell>
          <cell r="F8025">
            <v>0</v>
          </cell>
          <cell r="G8025">
            <v>0</v>
          </cell>
          <cell r="H8025">
            <v>0</v>
          </cell>
          <cell r="I8025">
            <v>0</v>
          </cell>
          <cell r="J8025">
            <v>0</v>
          </cell>
          <cell r="K8025">
            <v>0</v>
          </cell>
        </row>
        <row r="8026">
          <cell r="B8026">
            <v>0</v>
          </cell>
          <cell r="C8026">
            <v>0</v>
          </cell>
          <cell r="D8026">
            <v>0</v>
          </cell>
          <cell r="E8026">
            <v>0</v>
          </cell>
          <cell r="F8026">
            <v>0</v>
          </cell>
          <cell r="G8026">
            <v>0</v>
          </cell>
          <cell r="H8026">
            <v>0</v>
          </cell>
          <cell r="I8026">
            <v>0</v>
          </cell>
          <cell r="J8026">
            <v>0</v>
          </cell>
          <cell r="K8026">
            <v>0</v>
          </cell>
        </row>
        <row r="8027">
          <cell r="B8027">
            <v>0</v>
          </cell>
          <cell r="C8027">
            <v>0</v>
          </cell>
          <cell r="D8027">
            <v>0</v>
          </cell>
          <cell r="E8027">
            <v>0</v>
          </cell>
          <cell r="F8027">
            <v>0</v>
          </cell>
          <cell r="G8027">
            <v>0</v>
          </cell>
          <cell r="H8027">
            <v>0</v>
          </cell>
          <cell r="I8027">
            <v>0</v>
          </cell>
          <cell r="J8027">
            <v>0</v>
          </cell>
          <cell r="K8027">
            <v>0</v>
          </cell>
        </row>
        <row r="8028">
          <cell r="B8028">
            <v>0</v>
          </cell>
          <cell r="C8028">
            <v>0</v>
          </cell>
          <cell r="D8028">
            <v>0</v>
          </cell>
          <cell r="E8028">
            <v>0</v>
          </cell>
          <cell r="F8028">
            <v>0</v>
          </cell>
          <cell r="G8028">
            <v>0</v>
          </cell>
          <cell r="H8028">
            <v>0</v>
          </cell>
          <cell r="I8028">
            <v>0</v>
          </cell>
          <cell r="J8028">
            <v>0</v>
          </cell>
          <cell r="K8028">
            <v>0</v>
          </cell>
        </row>
        <row r="8029">
          <cell r="B8029">
            <v>0</v>
          </cell>
          <cell r="C8029">
            <v>0</v>
          </cell>
          <cell r="D8029">
            <v>0</v>
          </cell>
          <cell r="E8029">
            <v>0</v>
          </cell>
          <cell r="F8029">
            <v>0</v>
          </cell>
          <cell r="G8029">
            <v>0</v>
          </cell>
          <cell r="H8029">
            <v>0</v>
          </cell>
          <cell r="I8029">
            <v>0</v>
          </cell>
          <cell r="J8029">
            <v>0</v>
          </cell>
          <cell r="K8029">
            <v>0</v>
          </cell>
        </row>
        <row r="8030">
          <cell r="B8030">
            <v>0</v>
          </cell>
          <cell r="C8030">
            <v>0</v>
          </cell>
          <cell r="D8030">
            <v>0</v>
          </cell>
          <cell r="E8030">
            <v>0</v>
          </cell>
          <cell r="F8030">
            <v>0</v>
          </cell>
          <cell r="G8030">
            <v>0</v>
          </cell>
          <cell r="H8030">
            <v>0</v>
          </cell>
          <cell r="I8030">
            <v>0</v>
          </cell>
          <cell r="J8030">
            <v>0</v>
          </cell>
          <cell r="K8030">
            <v>0</v>
          </cell>
        </row>
        <row r="8031">
          <cell r="B8031">
            <v>0</v>
          </cell>
          <cell r="C8031">
            <v>0</v>
          </cell>
          <cell r="D8031">
            <v>0</v>
          </cell>
          <cell r="E8031">
            <v>0</v>
          </cell>
          <cell r="F8031">
            <v>0</v>
          </cell>
          <cell r="G8031">
            <v>0</v>
          </cell>
          <cell r="H8031">
            <v>0</v>
          </cell>
          <cell r="I8031">
            <v>0</v>
          </cell>
          <cell r="J8031">
            <v>0</v>
          </cell>
          <cell r="K8031">
            <v>0</v>
          </cell>
        </row>
        <row r="8032">
          <cell r="B8032">
            <v>0</v>
          </cell>
          <cell r="C8032">
            <v>0</v>
          </cell>
          <cell r="D8032">
            <v>0</v>
          </cell>
          <cell r="E8032">
            <v>0</v>
          </cell>
          <cell r="F8032">
            <v>0</v>
          </cell>
          <cell r="G8032">
            <v>0</v>
          </cell>
          <cell r="H8032">
            <v>0</v>
          </cell>
          <cell r="I8032">
            <v>0</v>
          </cell>
          <cell r="J8032">
            <v>0</v>
          </cell>
          <cell r="K8032">
            <v>0</v>
          </cell>
        </row>
        <row r="8033">
          <cell r="B8033">
            <v>0</v>
          </cell>
          <cell r="C8033">
            <v>0</v>
          </cell>
          <cell r="D8033">
            <v>0</v>
          </cell>
          <cell r="E8033">
            <v>0</v>
          </cell>
          <cell r="F8033">
            <v>0</v>
          </cell>
          <cell r="G8033">
            <v>0</v>
          </cell>
          <cell r="H8033">
            <v>0</v>
          </cell>
          <cell r="I8033">
            <v>0</v>
          </cell>
          <cell r="J8033">
            <v>0</v>
          </cell>
          <cell r="K8033">
            <v>0</v>
          </cell>
        </row>
        <row r="8034">
          <cell r="B8034">
            <v>0</v>
          </cell>
          <cell r="C8034">
            <v>0</v>
          </cell>
          <cell r="D8034">
            <v>0</v>
          </cell>
          <cell r="E8034">
            <v>0</v>
          </cell>
          <cell r="F8034">
            <v>0</v>
          </cell>
          <cell r="G8034">
            <v>0</v>
          </cell>
          <cell r="H8034">
            <v>0</v>
          </cell>
          <cell r="I8034">
            <v>0</v>
          </cell>
          <cell r="J8034">
            <v>0</v>
          </cell>
          <cell r="K8034">
            <v>0</v>
          </cell>
        </row>
        <row r="8035">
          <cell r="B8035">
            <v>0</v>
          </cell>
          <cell r="C8035">
            <v>0</v>
          </cell>
          <cell r="D8035">
            <v>0</v>
          </cell>
          <cell r="E8035">
            <v>0</v>
          </cell>
          <cell r="F8035">
            <v>0</v>
          </cell>
          <cell r="G8035">
            <v>0</v>
          </cell>
          <cell r="H8035">
            <v>0</v>
          </cell>
          <cell r="I8035">
            <v>0</v>
          </cell>
          <cell r="J8035">
            <v>0</v>
          </cell>
          <cell r="K8035">
            <v>0</v>
          </cell>
        </row>
        <row r="8036">
          <cell r="B8036">
            <v>0</v>
          </cell>
          <cell r="C8036">
            <v>0</v>
          </cell>
          <cell r="D8036">
            <v>0</v>
          </cell>
          <cell r="E8036">
            <v>0</v>
          </cell>
          <cell r="F8036">
            <v>0</v>
          </cell>
          <cell r="G8036">
            <v>0</v>
          </cell>
          <cell r="H8036">
            <v>0</v>
          </cell>
          <cell r="I8036">
            <v>0</v>
          </cell>
          <cell r="J8036">
            <v>0</v>
          </cell>
          <cell r="K8036">
            <v>0</v>
          </cell>
        </row>
        <row r="8037">
          <cell r="B8037">
            <v>0</v>
          </cell>
          <cell r="C8037">
            <v>0</v>
          </cell>
          <cell r="D8037">
            <v>0</v>
          </cell>
          <cell r="E8037">
            <v>0</v>
          </cell>
          <cell r="F8037">
            <v>0</v>
          </cell>
          <cell r="G8037">
            <v>0</v>
          </cell>
          <cell r="H8037">
            <v>0</v>
          </cell>
          <cell r="I8037">
            <v>0</v>
          </cell>
          <cell r="J8037">
            <v>0</v>
          </cell>
          <cell r="K8037">
            <v>0</v>
          </cell>
        </row>
        <row r="8038">
          <cell r="B8038">
            <v>0</v>
          </cell>
          <cell r="C8038">
            <v>0</v>
          </cell>
          <cell r="D8038">
            <v>0</v>
          </cell>
          <cell r="E8038">
            <v>0</v>
          </cell>
          <cell r="F8038">
            <v>0</v>
          </cell>
          <cell r="G8038">
            <v>0</v>
          </cell>
          <cell r="H8038">
            <v>0</v>
          </cell>
          <cell r="I8038">
            <v>0</v>
          </cell>
          <cell r="J8038">
            <v>0</v>
          </cell>
          <cell r="K8038">
            <v>0</v>
          </cell>
        </row>
        <row r="8039">
          <cell r="B8039">
            <v>0</v>
          </cell>
          <cell r="C8039">
            <v>0</v>
          </cell>
          <cell r="D8039">
            <v>0</v>
          </cell>
          <cell r="E8039">
            <v>0</v>
          </cell>
          <cell r="F8039">
            <v>0</v>
          </cell>
          <cell r="G8039">
            <v>0</v>
          </cell>
          <cell r="H8039">
            <v>0</v>
          </cell>
          <cell r="I8039">
            <v>0</v>
          </cell>
          <cell r="J8039">
            <v>0</v>
          </cell>
          <cell r="K8039">
            <v>0</v>
          </cell>
        </row>
        <row r="8040">
          <cell r="B8040">
            <v>0</v>
          </cell>
          <cell r="C8040">
            <v>0</v>
          </cell>
          <cell r="D8040">
            <v>0</v>
          </cell>
          <cell r="E8040">
            <v>0</v>
          </cell>
          <cell r="F8040">
            <v>0</v>
          </cell>
          <cell r="G8040">
            <v>0</v>
          </cell>
          <cell r="H8040">
            <v>0</v>
          </cell>
          <cell r="I8040">
            <v>0</v>
          </cell>
          <cell r="J8040">
            <v>0</v>
          </cell>
          <cell r="K8040">
            <v>0</v>
          </cell>
        </row>
        <row r="8041">
          <cell r="B8041">
            <v>0</v>
          </cell>
          <cell r="C8041">
            <v>0</v>
          </cell>
          <cell r="D8041">
            <v>0</v>
          </cell>
          <cell r="E8041">
            <v>0</v>
          </cell>
          <cell r="F8041">
            <v>0</v>
          </cell>
          <cell r="G8041">
            <v>0</v>
          </cell>
          <cell r="H8041">
            <v>0</v>
          </cell>
          <cell r="I8041">
            <v>0</v>
          </cell>
          <cell r="J8041">
            <v>0</v>
          </cell>
          <cell r="K8041">
            <v>0</v>
          </cell>
        </row>
        <row r="8042">
          <cell r="B8042">
            <v>0</v>
          </cell>
          <cell r="C8042">
            <v>0</v>
          </cell>
          <cell r="D8042">
            <v>0</v>
          </cell>
          <cell r="E8042">
            <v>0</v>
          </cell>
          <cell r="F8042">
            <v>0</v>
          </cell>
          <cell r="G8042">
            <v>0</v>
          </cell>
          <cell r="H8042">
            <v>0</v>
          </cell>
          <cell r="I8042">
            <v>0</v>
          </cell>
          <cell r="J8042">
            <v>0</v>
          </cell>
          <cell r="K8042">
            <v>0</v>
          </cell>
        </row>
        <row r="8043">
          <cell r="B8043">
            <v>0</v>
          </cell>
          <cell r="C8043">
            <v>0</v>
          </cell>
          <cell r="D8043">
            <v>0</v>
          </cell>
          <cell r="E8043">
            <v>0</v>
          </cell>
          <cell r="F8043">
            <v>0</v>
          </cell>
          <cell r="G8043">
            <v>0</v>
          </cell>
          <cell r="H8043">
            <v>0</v>
          </cell>
          <cell r="I8043">
            <v>0</v>
          </cell>
          <cell r="J8043">
            <v>0</v>
          </cell>
          <cell r="K8043">
            <v>0</v>
          </cell>
        </row>
        <row r="8044">
          <cell r="B8044">
            <v>0</v>
          </cell>
          <cell r="C8044">
            <v>0</v>
          </cell>
          <cell r="D8044">
            <v>0</v>
          </cell>
          <cell r="E8044">
            <v>0</v>
          </cell>
          <cell r="F8044">
            <v>0</v>
          </cell>
          <cell r="G8044">
            <v>0</v>
          </cell>
          <cell r="H8044">
            <v>0</v>
          </cell>
          <cell r="I8044">
            <v>0</v>
          </cell>
          <cell r="J8044">
            <v>0</v>
          </cell>
          <cell r="K8044">
            <v>0</v>
          </cell>
        </row>
        <row r="8045">
          <cell r="B8045">
            <v>0</v>
          </cell>
          <cell r="C8045">
            <v>0</v>
          </cell>
          <cell r="D8045">
            <v>0</v>
          </cell>
          <cell r="E8045">
            <v>0</v>
          </cell>
          <cell r="F8045">
            <v>0</v>
          </cell>
          <cell r="G8045">
            <v>0</v>
          </cell>
          <cell r="H8045">
            <v>0</v>
          </cell>
          <cell r="I8045">
            <v>0</v>
          </cell>
          <cell r="J8045">
            <v>0</v>
          </cell>
          <cell r="K8045">
            <v>0</v>
          </cell>
        </row>
        <row r="8046">
          <cell r="B8046">
            <v>0</v>
          </cell>
          <cell r="C8046">
            <v>0</v>
          </cell>
          <cell r="D8046">
            <v>0</v>
          </cell>
          <cell r="E8046">
            <v>0</v>
          </cell>
          <cell r="F8046">
            <v>0</v>
          </cell>
          <cell r="G8046">
            <v>0</v>
          </cell>
          <cell r="H8046">
            <v>0</v>
          </cell>
          <cell r="I8046">
            <v>0</v>
          </cell>
          <cell r="J8046">
            <v>0</v>
          </cell>
          <cell r="K8046">
            <v>0</v>
          </cell>
        </row>
        <row r="8047">
          <cell r="B8047">
            <v>0</v>
          </cell>
          <cell r="C8047">
            <v>0</v>
          </cell>
          <cell r="D8047">
            <v>0</v>
          </cell>
          <cell r="E8047">
            <v>0</v>
          </cell>
          <cell r="F8047">
            <v>0</v>
          </cell>
          <cell r="G8047">
            <v>0</v>
          </cell>
          <cell r="H8047">
            <v>0</v>
          </cell>
          <cell r="I8047">
            <v>0</v>
          </cell>
          <cell r="J8047">
            <v>0</v>
          </cell>
          <cell r="K8047">
            <v>0</v>
          </cell>
        </row>
        <row r="8048">
          <cell r="B8048">
            <v>0</v>
          </cell>
          <cell r="C8048">
            <v>0</v>
          </cell>
          <cell r="D8048">
            <v>0</v>
          </cell>
          <cell r="E8048">
            <v>0</v>
          </cell>
          <cell r="F8048">
            <v>0</v>
          </cell>
          <cell r="G8048">
            <v>0</v>
          </cell>
          <cell r="H8048">
            <v>0</v>
          </cell>
          <cell r="I8048">
            <v>0</v>
          </cell>
          <cell r="J8048">
            <v>0</v>
          </cell>
          <cell r="K8048">
            <v>0</v>
          </cell>
        </row>
        <row r="8049">
          <cell r="B8049">
            <v>0</v>
          </cell>
          <cell r="C8049">
            <v>0</v>
          </cell>
          <cell r="D8049">
            <v>0</v>
          </cell>
          <cell r="E8049">
            <v>0</v>
          </cell>
          <cell r="F8049">
            <v>0</v>
          </cell>
          <cell r="G8049">
            <v>0</v>
          </cell>
          <cell r="H8049">
            <v>0</v>
          </cell>
          <cell r="I8049">
            <v>0</v>
          </cell>
          <cell r="J8049">
            <v>0</v>
          </cell>
          <cell r="K8049">
            <v>0</v>
          </cell>
        </row>
        <row r="8050">
          <cell r="B8050">
            <v>0</v>
          </cell>
          <cell r="C8050">
            <v>0</v>
          </cell>
          <cell r="D8050">
            <v>0</v>
          </cell>
          <cell r="E8050">
            <v>0</v>
          </cell>
          <cell r="F8050">
            <v>0</v>
          </cell>
          <cell r="G8050">
            <v>0</v>
          </cell>
          <cell r="H8050">
            <v>0</v>
          </cell>
          <cell r="I8050">
            <v>0</v>
          </cell>
          <cell r="J8050">
            <v>0</v>
          </cell>
          <cell r="K8050">
            <v>0</v>
          </cell>
        </row>
        <row r="8051">
          <cell r="B8051">
            <v>0</v>
          </cell>
          <cell r="C8051">
            <v>0</v>
          </cell>
          <cell r="D8051">
            <v>0</v>
          </cell>
          <cell r="E8051">
            <v>0</v>
          </cell>
          <cell r="F8051">
            <v>0</v>
          </cell>
          <cell r="G8051">
            <v>0</v>
          </cell>
          <cell r="H8051">
            <v>0</v>
          </cell>
          <cell r="I8051">
            <v>0</v>
          </cell>
          <cell r="J8051">
            <v>0</v>
          </cell>
          <cell r="K8051">
            <v>0</v>
          </cell>
        </row>
        <row r="8052">
          <cell r="B8052">
            <v>0</v>
          </cell>
          <cell r="C8052">
            <v>0</v>
          </cell>
          <cell r="D8052">
            <v>0</v>
          </cell>
          <cell r="E8052">
            <v>0</v>
          </cell>
          <cell r="F8052">
            <v>0</v>
          </cell>
          <cell r="G8052">
            <v>0</v>
          </cell>
          <cell r="H8052">
            <v>0</v>
          </cell>
          <cell r="I8052">
            <v>0</v>
          </cell>
          <cell r="J8052">
            <v>0</v>
          </cell>
          <cell r="K8052">
            <v>0</v>
          </cell>
        </row>
        <row r="8053">
          <cell r="B8053">
            <v>0</v>
          </cell>
          <cell r="C8053">
            <v>0</v>
          </cell>
          <cell r="D8053">
            <v>0</v>
          </cell>
          <cell r="E8053">
            <v>0</v>
          </cell>
          <cell r="F8053">
            <v>0</v>
          </cell>
          <cell r="G8053">
            <v>0</v>
          </cell>
          <cell r="H8053">
            <v>0</v>
          </cell>
          <cell r="I8053">
            <v>0</v>
          </cell>
          <cell r="J8053">
            <v>0</v>
          </cell>
          <cell r="K8053">
            <v>0</v>
          </cell>
        </row>
        <row r="8054">
          <cell r="B8054">
            <v>0</v>
          </cell>
          <cell r="C8054">
            <v>0</v>
          </cell>
          <cell r="D8054">
            <v>0</v>
          </cell>
          <cell r="E8054">
            <v>0</v>
          </cell>
          <cell r="F8054">
            <v>0</v>
          </cell>
          <cell r="G8054">
            <v>0</v>
          </cell>
          <cell r="H8054">
            <v>0</v>
          </cell>
          <cell r="I8054">
            <v>0</v>
          </cell>
          <cell r="J8054">
            <v>0</v>
          </cell>
          <cell r="K8054">
            <v>0</v>
          </cell>
        </row>
        <row r="8055">
          <cell r="B8055">
            <v>0</v>
          </cell>
          <cell r="C8055">
            <v>0</v>
          </cell>
          <cell r="D8055">
            <v>0</v>
          </cell>
          <cell r="E8055">
            <v>0</v>
          </cell>
          <cell r="F8055">
            <v>0</v>
          </cell>
          <cell r="G8055">
            <v>0</v>
          </cell>
          <cell r="H8055">
            <v>0</v>
          </cell>
          <cell r="I8055">
            <v>0</v>
          </cell>
          <cell r="J8055">
            <v>0</v>
          </cell>
          <cell r="K8055">
            <v>0</v>
          </cell>
        </row>
        <row r="8056">
          <cell r="B8056">
            <v>0</v>
          </cell>
          <cell r="C8056">
            <v>0</v>
          </cell>
          <cell r="D8056">
            <v>0</v>
          </cell>
          <cell r="E8056">
            <v>0</v>
          </cell>
          <cell r="F8056">
            <v>0</v>
          </cell>
          <cell r="G8056">
            <v>0</v>
          </cell>
          <cell r="H8056">
            <v>0</v>
          </cell>
          <cell r="I8056">
            <v>0</v>
          </cell>
          <cell r="J8056">
            <v>0</v>
          </cell>
          <cell r="K8056">
            <v>0</v>
          </cell>
        </row>
        <row r="8057">
          <cell r="B8057">
            <v>0</v>
          </cell>
          <cell r="C8057">
            <v>0</v>
          </cell>
          <cell r="D8057">
            <v>0</v>
          </cell>
          <cell r="E8057">
            <v>0</v>
          </cell>
          <cell r="F8057">
            <v>0</v>
          </cell>
          <cell r="G8057">
            <v>0</v>
          </cell>
          <cell r="H8057">
            <v>0</v>
          </cell>
          <cell r="I8057">
            <v>0</v>
          </cell>
          <cell r="J8057">
            <v>0</v>
          </cell>
          <cell r="K8057">
            <v>0</v>
          </cell>
        </row>
        <row r="8058">
          <cell r="B8058">
            <v>0</v>
          </cell>
          <cell r="C8058">
            <v>0</v>
          </cell>
          <cell r="D8058">
            <v>0</v>
          </cell>
          <cell r="E8058">
            <v>0</v>
          </cell>
          <cell r="F8058">
            <v>0</v>
          </cell>
          <cell r="G8058">
            <v>0</v>
          </cell>
          <cell r="H8058">
            <v>0</v>
          </cell>
          <cell r="I8058">
            <v>0</v>
          </cell>
          <cell r="J8058">
            <v>0</v>
          </cell>
          <cell r="K8058">
            <v>0</v>
          </cell>
        </row>
        <row r="8059">
          <cell r="B8059">
            <v>0</v>
          </cell>
          <cell r="C8059">
            <v>0</v>
          </cell>
          <cell r="D8059">
            <v>0</v>
          </cell>
          <cell r="E8059">
            <v>0</v>
          </cell>
          <cell r="F8059">
            <v>0</v>
          </cell>
          <cell r="G8059">
            <v>0</v>
          </cell>
          <cell r="H8059">
            <v>0</v>
          </cell>
          <cell r="I8059">
            <v>0</v>
          </cell>
          <cell r="J8059">
            <v>0</v>
          </cell>
          <cell r="K8059">
            <v>0</v>
          </cell>
        </row>
        <row r="8060">
          <cell r="B8060">
            <v>0</v>
          </cell>
          <cell r="C8060">
            <v>0</v>
          </cell>
          <cell r="D8060">
            <v>0</v>
          </cell>
          <cell r="E8060">
            <v>0</v>
          </cell>
          <cell r="F8060">
            <v>0</v>
          </cell>
          <cell r="G8060">
            <v>0</v>
          </cell>
          <cell r="H8060">
            <v>0</v>
          </cell>
          <cell r="I8060">
            <v>0</v>
          </cell>
          <cell r="J8060">
            <v>0</v>
          </cell>
          <cell r="K8060">
            <v>0</v>
          </cell>
        </row>
        <row r="8061">
          <cell r="B8061">
            <v>0</v>
          </cell>
          <cell r="C8061">
            <v>0</v>
          </cell>
          <cell r="D8061">
            <v>0</v>
          </cell>
          <cell r="E8061">
            <v>0</v>
          </cell>
          <cell r="F8061">
            <v>0</v>
          </cell>
          <cell r="G8061">
            <v>0</v>
          </cell>
          <cell r="H8061">
            <v>0</v>
          </cell>
          <cell r="I8061">
            <v>0</v>
          </cell>
          <cell r="J8061">
            <v>0</v>
          </cell>
          <cell r="K8061">
            <v>0</v>
          </cell>
        </row>
        <row r="8062">
          <cell r="B8062">
            <v>0</v>
          </cell>
          <cell r="C8062">
            <v>0</v>
          </cell>
          <cell r="D8062">
            <v>0</v>
          </cell>
          <cell r="E8062">
            <v>0</v>
          </cell>
          <cell r="F8062">
            <v>0</v>
          </cell>
          <cell r="G8062">
            <v>0</v>
          </cell>
          <cell r="H8062">
            <v>0</v>
          </cell>
          <cell r="I8062">
            <v>0</v>
          </cell>
          <cell r="J8062">
            <v>0</v>
          </cell>
          <cell r="K8062">
            <v>0</v>
          </cell>
        </row>
        <row r="8063">
          <cell r="B8063">
            <v>0</v>
          </cell>
          <cell r="C8063">
            <v>0</v>
          </cell>
          <cell r="D8063">
            <v>0</v>
          </cell>
          <cell r="E8063">
            <v>0</v>
          </cell>
          <cell r="F8063">
            <v>0</v>
          </cell>
          <cell r="G8063">
            <v>0</v>
          </cell>
          <cell r="H8063">
            <v>0</v>
          </cell>
          <cell r="I8063">
            <v>0</v>
          </cell>
          <cell r="J8063">
            <v>0</v>
          </cell>
          <cell r="K8063">
            <v>0</v>
          </cell>
        </row>
        <row r="8064">
          <cell r="B8064">
            <v>0</v>
          </cell>
          <cell r="C8064">
            <v>0</v>
          </cell>
          <cell r="D8064">
            <v>0</v>
          </cell>
          <cell r="E8064">
            <v>0</v>
          </cell>
          <cell r="F8064">
            <v>0</v>
          </cell>
          <cell r="G8064">
            <v>0</v>
          </cell>
          <cell r="H8064">
            <v>0</v>
          </cell>
          <cell r="I8064">
            <v>0</v>
          </cell>
          <cell r="J8064">
            <v>0</v>
          </cell>
          <cell r="K8064">
            <v>0</v>
          </cell>
        </row>
        <row r="8065">
          <cell r="B8065">
            <v>0</v>
          </cell>
          <cell r="C8065">
            <v>0</v>
          </cell>
          <cell r="D8065">
            <v>0</v>
          </cell>
          <cell r="E8065">
            <v>0</v>
          </cell>
          <cell r="F8065">
            <v>0</v>
          </cell>
          <cell r="G8065">
            <v>0</v>
          </cell>
          <cell r="H8065">
            <v>0</v>
          </cell>
          <cell r="I8065">
            <v>0</v>
          </cell>
          <cell r="J8065">
            <v>0</v>
          </cell>
          <cell r="K8065">
            <v>0</v>
          </cell>
        </row>
        <row r="8066">
          <cell r="B8066">
            <v>0</v>
          </cell>
          <cell r="C8066">
            <v>0</v>
          </cell>
          <cell r="D8066">
            <v>0</v>
          </cell>
          <cell r="E8066">
            <v>0</v>
          </cell>
          <cell r="F8066">
            <v>0</v>
          </cell>
          <cell r="G8066">
            <v>0</v>
          </cell>
          <cell r="H8066">
            <v>0</v>
          </cell>
          <cell r="I8066">
            <v>0</v>
          </cell>
          <cell r="J8066">
            <v>0</v>
          </cell>
          <cell r="K8066">
            <v>0</v>
          </cell>
        </row>
        <row r="8067">
          <cell r="B8067">
            <v>0</v>
          </cell>
          <cell r="C8067">
            <v>0</v>
          </cell>
          <cell r="D8067">
            <v>0</v>
          </cell>
          <cell r="E8067">
            <v>0</v>
          </cell>
          <cell r="F8067">
            <v>0</v>
          </cell>
          <cell r="G8067">
            <v>0</v>
          </cell>
          <cell r="H8067">
            <v>0</v>
          </cell>
          <cell r="I8067">
            <v>0</v>
          </cell>
          <cell r="J8067">
            <v>0</v>
          </cell>
          <cell r="K8067">
            <v>0</v>
          </cell>
        </row>
        <row r="8068">
          <cell r="B8068">
            <v>0</v>
          </cell>
          <cell r="C8068">
            <v>0</v>
          </cell>
          <cell r="D8068">
            <v>0</v>
          </cell>
          <cell r="E8068">
            <v>0</v>
          </cell>
          <cell r="F8068">
            <v>0</v>
          </cell>
          <cell r="G8068">
            <v>0</v>
          </cell>
          <cell r="H8068">
            <v>0</v>
          </cell>
          <cell r="I8068">
            <v>0</v>
          </cell>
          <cell r="J8068">
            <v>0</v>
          </cell>
          <cell r="K8068">
            <v>0</v>
          </cell>
        </row>
        <row r="8069">
          <cell r="B8069">
            <v>0</v>
          </cell>
          <cell r="C8069">
            <v>0</v>
          </cell>
          <cell r="D8069">
            <v>0</v>
          </cell>
          <cell r="E8069">
            <v>0</v>
          </cell>
          <cell r="F8069">
            <v>0</v>
          </cell>
          <cell r="G8069">
            <v>0</v>
          </cell>
          <cell r="H8069">
            <v>0</v>
          </cell>
          <cell r="I8069">
            <v>0</v>
          </cell>
          <cell r="J8069">
            <v>0</v>
          </cell>
          <cell r="K8069">
            <v>0</v>
          </cell>
        </row>
        <row r="8070">
          <cell r="B8070">
            <v>0</v>
          </cell>
          <cell r="C8070">
            <v>0</v>
          </cell>
          <cell r="D8070">
            <v>0</v>
          </cell>
          <cell r="E8070">
            <v>0</v>
          </cell>
          <cell r="F8070">
            <v>0</v>
          </cell>
          <cell r="G8070">
            <v>0</v>
          </cell>
          <cell r="H8070">
            <v>0</v>
          </cell>
          <cell r="I8070">
            <v>0</v>
          </cell>
          <cell r="J8070">
            <v>0</v>
          </cell>
          <cell r="K8070">
            <v>0</v>
          </cell>
        </row>
        <row r="8071">
          <cell r="B8071">
            <v>0</v>
          </cell>
          <cell r="C8071">
            <v>0</v>
          </cell>
          <cell r="D8071">
            <v>0</v>
          </cell>
          <cell r="E8071">
            <v>0</v>
          </cell>
          <cell r="F8071">
            <v>0</v>
          </cell>
          <cell r="G8071">
            <v>0</v>
          </cell>
          <cell r="H8071">
            <v>0</v>
          </cell>
          <cell r="I8071">
            <v>0</v>
          </cell>
          <cell r="J8071">
            <v>0</v>
          </cell>
          <cell r="K8071">
            <v>0</v>
          </cell>
        </row>
        <row r="8072">
          <cell r="B8072">
            <v>0</v>
          </cell>
          <cell r="C8072">
            <v>0</v>
          </cell>
          <cell r="D8072">
            <v>0</v>
          </cell>
          <cell r="E8072">
            <v>0</v>
          </cell>
          <cell r="F8072">
            <v>0</v>
          </cell>
          <cell r="G8072">
            <v>0</v>
          </cell>
          <cell r="H8072">
            <v>0</v>
          </cell>
          <cell r="I8072">
            <v>0</v>
          </cell>
          <cell r="J8072">
            <v>0</v>
          </cell>
          <cell r="K8072">
            <v>0</v>
          </cell>
        </row>
        <row r="8073">
          <cell r="B8073">
            <v>0</v>
          </cell>
          <cell r="C8073">
            <v>0</v>
          </cell>
          <cell r="D8073">
            <v>0</v>
          </cell>
          <cell r="E8073">
            <v>0</v>
          </cell>
          <cell r="F8073">
            <v>0</v>
          </cell>
          <cell r="G8073">
            <v>0</v>
          </cell>
          <cell r="H8073">
            <v>0</v>
          </cell>
          <cell r="I8073">
            <v>0</v>
          </cell>
          <cell r="J8073">
            <v>0</v>
          </cell>
          <cell r="K8073">
            <v>0</v>
          </cell>
        </row>
        <row r="8074">
          <cell r="B8074">
            <v>0</v>
          </cell>
          <cell r="C8074">
            <v>0</v>
          </cell>
          <cell r="D8074">
            <v>0</v>
          </cell>
          <cell r="E8074">
            <v>0</v>
          </cell>
          <cell r="F8074">
            <v>0</v>
          </cell>
          <cell r="G8074">
            <v>0</v>
          </cell>
          <cell r="H8074">
            <v>0</v>
          </cell>
          <cell r="I8074">
            <v>0</v>
          </cell>
          <cell r="J8074">
            <v>0</v>
          </cell>
          <cell r="K8074">
            <v>0</v>
          </cell>
        </row>
        <row r="8075">
          <cell r="B8075">
            <v>0</v>
          </cell>
          <cell r="C8075">
            <v>0</v>
          </cell>
          <cell r="D8075">
            <v>0</v>
          </cell>
          <cell r="E8075">
            <v>0</v>
          </cell>
          <cell r="F8075">
            <v>0</v>
          </cell>
          <cell r="G8075">
            <v>0</v>
          </cell>
          <cell r="H8075">
            <v>0</v>
          </cell>
          <cell r="I8075">
            <v>0</v>
          </cell>
          <cell r="J8075">
            <v>0</v>
          </cell>
          <cell r="K8075">
            <v>0</v>
          </cell>
        </row>
        <row r="8076">
          <cell r="B8076">
            <v>0</v>
          </cell>
          <cell r="C8076">
            <v>0</v>
          </cell>
          <cell r="D8076">
            <v>0</v>
          </cell>
          <cell r="E8076">
            <v>0</v>
          </cell>
          <cell r="F8076">
            <v>0</v>
          </cell>
          <cell r="G8076">
            <v>0</v>
          </cell>
          <cell r="H8076">
            <v>0</v>
          </cell>
          <cell r="I8076">
            <v>0</v>
          </cell>
          <cell r="J8076">
            <v>0</v>
          </cell>
          <cell r="K8076">
            <v>0</v>
          </cell>
        </row>
        <row r="8077">
          <cell r="B8077">
            <v>0</v>
          </cell>
          <cell r="C8077">
            <v>0</v>
          </cell>
          <cell r="D8077">
            <v>0</v>
          </cell>
          <cell r="E8077">
            <v>0</v>
          </cell>
          <cell r="F8077">
            <v>0</v>
          </cell>
          <cell r="G8077">
            <v>0</v>
          </cell>
          <cell r="H8077">
            <v>0</v>
          </cell>
          <cell r="I8077">
            <v>0</v>
          </cell>
          <cell r="J8077">
            <v>0</v>
          </cell>
          <cell r="K8077">
            <v>0</v>
          </cell>
        </row>
        <row r="8078">
          <cell r="B8078">
            <v>0</v>
          </cell>
          <cell r="C8078">
            <v>0</v>
          </cell>
          <cell r="D8078">
            <v>0</v>
          </cell>
          <cell r="E8078">
            <v>0</v>
          </cell>
          <cell r="F8078">
            <v>0</v>
          </cell>
          <cell r="G8078">
            <v>0</v>
          </cell>
          <cell r="H8078">
            <v>0</v>
          </cell>
          <cell r="I8078">
            <v>0</v>
          </cell>
          <cell r="J8078">
            <v>0</v>
          </cell>
          <cell r="K8078">
            <v>0</v>
          </cell>
        </row>
        <row r="8079">
          <cell r="B8079">
            <v>0</v>
          </cell>
          <cell r="C8079">
            <v>0</v>
          </cell>
          <cell r="D8079">
            <v>0</v>
          </cell>
          <cell r="E8079">
            <v>0</v>
          </cell>
          <cell r="F8079">
            <v>0</v>
          </cell>
          <cell r="G8079">
            <v>0</v>
          </cell>
          <cell r="H8079">
            <v>0</v>
          </cell>
          <cell r="I8079">
            <v>0</v>
          </cell>
          <cell r="J8079">
            <v>0</v>
          </cell>
          <cell r="K8079">
            <v>0</v>
          </cell>
        </row>
        <row r="8080">
          <cell r="B8080">
            <v>0</v>
          </cell>
          <cell r="C8080">
            <v>0</v>
          </cell>
          <cell r="D8080">
            <v>0</v>
          </cell>
          <cell r="E8080">
            <v>0</v>
          </cell>
          <cell r="F8080">
            <v>0</v>
          </cell>
          <cell r="G8080">
            <v>0</v>
          </cell>
          <cell r="H8080">
            <v>0</v>
          </cell>
          <cell r="I8080">
            <v>0</v>
          </cell>
          <cell r="J8080">
            <v>0</v>
          </cell>
          <cell r="K8080">
            <v>0</v>
          </cell>
        </row>
        <row r="8081">
          <cell r="B8081">
            <v>0</v>
          </cell>
          <cell r="C8081">
            <v>0</v>
          </cell>
          <cell r="D8081">
            <v>0</v>
          </cell>
          <cell r="E8081">
            <v>0</v>
          </cell>
          <cell r="F8081">
            <v>0</v>
          </cell>
          <cell r="G8081">
            <v>0</v>
          </cell>
          <cell r="H8081">
            <v>0</v>
          </cell>
          <cell r="I8081">
            <v>0</v>
          </cell>
          <cell r="J8081">
            <v>0</v>
          </cell>
          <cell r="K8081">
            <v>0</v>
          </cell>
        </row>
        <row r="8082">
          <cell r="B8082">
            <v>0</v>
          </cell>
          <cell r="C8082">
            <v>0</v>
          </cell>
          <cell r="D8082">
            <v>0</v>
          </cell>
          <cell r="E8082">
            <v>0</v>
          </cell>
          <cell r="F8082">
            <v>0</v>
          </cell>
          <cell r="G8082">
            <v>0</v>
          </cell>
          <cell r="H8082">
            <v>0</v>
          </cell>
          <cell r="I8082">
            <v>0</v>
          </cell>
          <cell r="J8082">
            <v>0</v>
          </cell>
          <cell r="K8082">
            <v>0</v>
          </cell>
        </row>
        <row r="8083">
          <cell r="B8083">
            <v>0</v>
          </cell>
          <cell r="C8083">
            <v>0</v>
          </cell>
          <cell r="D8083">
            <v>0</v>
          </cell>
          <cell r="E8083">
            <v>0</v>
          </cell>
          <cell r="F8083">
            <v>0</v>
          </cell>
          <cell r="G8083">
            <v>0</v>
          </cell>
          <cell r="H8083">
            <v>0</v>
          </cell>
          <cell r="I8083">
            <v>0</v>
          </cell>
          <cell r="J8083">
            <v>0</v>
          </cell>
          <cell r="K8083">
            <v>0</v>
          </cell>
        </row>
        <row r="8084">
          <cell r="B8084">
            <v>0</v>
          </cell>
          <cell r="C8084">
            <v>0</v>
          </cell>
          <cell r="D8084">
            <v>0</v>
          </cell>
          <cell r="E8084">
            <v>0</v>
          </cell>
          <cell r="F8084">
            <v>0</v>
          </cell>
          <cell r="G8084">
            <v>0</v>
          </cell>
          <cell r="H8084">
            <v>0</v>
          </cell>
          <cell r="I8084">
            <v>0</v>
          </cell>
          <cell r="J8084">
            <v>0</v>
          </cell>
          <cell r="K8084">
            <v>0</v>
          </cell>
        </row>
        <row r="8085">
          <cell r="B8085">
            <v>0</v>
          </cell>
          <cell r="C8085">
            <v>0</v>
          </cell>
          <cell r="D8085">
            <v>0</v>
          </cell>
          <cell r="E8085">
            <v>0</v>
          </cell>
          <cell r="F8085">
            <v>0</v>
          </cell>
          <cell r="G8085">
            <v>0</v>
          </cell>
          <cell r="H8085">
            <v>0</v>
          </cell>
          <cell r="I8085">
            <v>0</v>
          </cell>
          <cell r="J8085">
            <v>0</v>
          </cell>
          <cell r="K8085">
            <v>0</v>
          </cell>
        </row>
        <row r="8086">
          <cell r="B8086">
            <v>0</v>
          </cell>
          <cell r="C8086">
            <v>0</v>
          </cell>
          <cell r="D8086">
            <v>0</v>
          </cell>
          <cell r="E8086">
            <v>0</v>
          </cell>
          <cell r="F8086">
            <v>0</v>
          </cell>
          <cell r="G8086">
            <v>0</v>
          </cell>
          <cell r="H8086">
            <v>0</v>
          </cell>
          <cell r="I8086">
            <v>0</v>
          </cell>
          <cell r="J8086">
            <v>0</v>
          </cell>
          <cell r="K8086">
            <v>0</v>
          </cell>
        </row>
        <row r="8087">
          <cell r="B8087">
            <v>0</v>
          </cell>
          <cell r="C8087">
            <v>0</v>
          </cell>
          <cell r="D8087">
            <v>0</v>
          </cell>
          <cell r="E8087">
            <v>0</v>
          </cell>
          <cell r="F8087">
            <v>0</v>
          </cell>
          <cell r="G8087">
            <v>0</v>
          </cell>
          <cell r="H8087">
            <v>0</v>
          </cell>
          <cell r="I8087">
            <v>0</v>
          </cell>
          <cell r="J8087">
            <v>0</v>
          </cell>
          <cell r="K8087">
            <v>0</v>
          </cell>
        </row>
        <row r="8088">
          <cell r="B8088">
            <v>0</v>
          </cell>
          <cell r="C8088">
            <v>0</v>
          </cell>
          <cell r="D8088">
            <v>0</v>
          </cell>
          <cell r="E8088">
            <v>0</v>
          </cell>
          <cell r="F8088">
            <v>0</v>
          </cell>
          <cell r="G8088">
            <v>0</v>
          </cell>
          <cell r="H8088">
            <v>0</v>
          </cell>
          <cell r="I8088">
            <v>0</v>
          </cell>
          <cell r="J8088">
            <v>0</v>
          </cell>
          <cell r="K8088">
            <v>0</v>
          </cell>
        </row>
        <row r="8089">
          <cell r="B8089">
            <v>0</v>
          </cell>
          <cell r="C8089">
            <v>0</v>
          </cell>
          <cell r="D8089">
            <v>0</v>
          </cell>
          <cell r="E8089">
            <v>0</v>
          </cell>
          <cell r="F8089">
            <v>0</v>
          </cell>
          <cell r="G8089">
            <v>0</v>
          </cell>
          <cell r="H8089">
            <v>0</v>
          </cell>
          <cell r="I8089">
            <v>0</v>
          </cell>
          <cell r="J8089">
            <v>0</v>
          </cell>
          <cell r="K8089">
            <v>0</v>
          </cell>
        </row>
        <row r="8090">
          <cell r="B8090">
            <v>0</v>
          </cell>
          <cell r="C8090">
            <v>0</v>
          </cell>
          <cell r="D8090">
            <v>0</v>
          </cell>
          <cell r="E8090">
            <v>0</v>
          </cell>
          <cell r="F8090">
            <v>0</v>
          </cell>
          <cell r="G8090">
            <v>0</v>
          </cell>
          <cell r="H8090">
            <v>0</v>
          </cell>
          <cell r="I8090">
            <v>0</v>
          </cell>
          <cell r="J8090">
            <v>0</v>
          </cell>
          <cell r="K8090">
            <v>0</v>
          </cell>
        </row>
        <row r="8091">
          <cell r="B8091">
            <v>0</v>
          </cell>
          <cell r="C8091">
            <v>0</v>
          </cell>
          <cell r="D8091">
            <v>0</v>
          </cell>
          <cell r="E8091">
            <v>0</v>
          </cell>
          <cell r="F8091">
            <v>0</v>
          </cell>
          <cell r="G8091">
            <v>0</v>
          </cell>
          <cell r="H8091">
            <v>0</v>
          </cell>
          <cell r="I8091">
            <v>0</v>
          </cell>
          <cell r="J8091">
            <v>0</v>
          </cell>
          <cell r="K8091">
            <v>0</v>
          </cell>
        </row>
        <row r="8092">
          <cell r="B8092">
            <v>0</v>
          </cell>
          <cell r="C8092">
            <v>0</v>
          </cell>
          <cell r="D8092">
            <v>0</v>
          </cell>
          <cell r="E8092">
            <v>0</v>
          </cell>
          <cell r="F8092">
            <v>0</v>
          </cell>
          <cell r="G8092">
            <v>0</v>
          </cell>
          <cell r="H8092">
            <v>0</v>
          </cell>
          <cell r="I8092">
            <v>0</v>
          </cell>
          <cell r="J8092">
            <v>0</v>
          </cell>
          <cell r="K8092">
            <v>0</v>
          </cell>
        </row>
        <row r="8093">
          <cell r="B8093">
            <v>0</v>
          </cell>
          <cell r="C8093">
            <v>0</v>
          </cell>
          <cell r="D8093">
            <v>0</v>
          </cell>
          <cell r="E8093">
            <v>0</v>
          </cell>
          <cell r="F8093">
            <v>0</v>
          </cell>
          <cell r="G8093">
            <v>0</v>
          </cell>
          <cell r="H8093">
            <v>0</v>
          </cell>
          <cell r="I8093">
            <v>0</v>
          </cell>
          <cell r="J8093">
            <v>0</v>
          </cell>
          <cell r="K8093">
            <v>0</v>
          </cell>
        </row>
        <row r="8094">
          <cell r="B8094">
            <v>0</v>
          </cell>
          <cell r="C8094">
            <v>0</v>
          </cell>
          <cell r="D8094">
            <v>0</v>
          </cell>
          <cell r="E8094">
            <v>0</v>
          </cell>
          <cell r="F8094">
            <v>0</v>
          </cell>
          <cell r="G8094">
            <v>0</v>
          </cell>
          <cell r="H8094">
            <v>0</v>
          </cell>
          <cell r="I8094">
            <v>0</v>
          </cell>
          <cell r="J8094">
            <v>0</v>
          </cell>
          <cell r="K8094">
            <v>0</v>
          </cell>
        </row>
        <row r="8095">
          <cell r="B8095">
            <v>0</v>
          </cell>
          <cell r="C8095">
            <v>0</v>
          </cell>
          <cell r="D8095">
            <v>0</v>
          </cell>
          <cell r="E8095">
            <v>0</v>
          </cell>
          <cell r="F8095">
            <v>0</v>
          </cell>
          <cell r="G8095">
            <v>0</v>
          </cell>
          <cell r="H8095">
            <v>0</v>
          </cell>
          <cell r="I8095">
            <v>0</v>
          </cell>
          <cell r="J8095">
            <v>0</v>
          </cell>
          <cell r="K8095">
            <v>0</v>
          </cell>
        </row>
        <row r="8096">
          <cell r="B8096">
            <v>0</v>
          </cell>
          <cell r="C8096">
            <v>0</v>
          </cell>
          <cell r="D8096">
            <v>0</v>
          </cell>
          <cell r="E8096">
            <v>0</v>
          </cell>
          <cell r="F8096">
            <v>0</v>
          </cell>
          <cell r="G8096">
            <v>0</v>
          </cell>
          <cell r="H8096">
            <v>0</v>
          </cell>
          <cell r="I8096">
            <v>0</v>
          </cell>
          <cell r="J8096">
            <v>0</v>
          </cell>
          <cell r="K8096">
            <v>0</v>
          </cell>
        </row>
        <row r="8097">
          <cell r="B8097">
            <v>0</v>
          </cell>
          <cell r="C8097">
            <v>0</v>
          </cell>
          <cell r="D8097">
            <v>0</v>
          </cell>
          <cell r="E8097">
            <v>0</v>
          </cell>
          <cell r="F8097">
            <v>0</v>
          </cell>
          <cell r="G8097">
            <v>0</v>
          </cell>
          <cell r="H8097">
            <v>0</v>
          </cell>
          <cell r="I8097">
            <v>0</v>
          </cell>
          <cell r="J8097">
            <v>0</v>
          </cell>
          <cell r="K8097">
            <v>0</v>
          </cell>
        </row>
        <row r="8098">
          <cell r="B8098">
            <v>0</v>
          </cell>
          <cell r="C8098">
            <v>0</v>
          </cell>
          <cell r="D8098">
            <v>0</v>
          </cell>
          <cell r="E8098">
            <v>0</v>
          </cell>
          <cell r="F8098">
            <v>0</v>
          </cell>
          <cell r="G8098">
            <v>0</v>
          </cell>
          <cell r="H8098">
            <v>0</v>
          </cell>
          <cell r="I8098">
            <v>0</v>
          </cell>
          <cell r="J8098">
            <v>0</v>
          </cell>
          <cell r="K8098">
            <v>0</v>
          </cell>
        </row>
        <row r="8099">
          <cell r="B8099">
            <v>0</v>
          </cell>
          <cell r="C8099">
            <v>0</v>
          </cell>
          <cell r="D8099">
            <v>0</v>
          </cell>
          <cell r="E8099">
            <v>0</v>
          </cell>
          <cell r="F8099">
            <v>0</v>
          </cell>
          <cell r="G8099">
            <v>0</v>
          </cell>
          <cell r="H8099">
            <v>0</v>
          </cell>
          <cell r="I8099">
            <v>0</v>
          </cell>
          <cell r="J8099">
            <v>0</v>
          </cell>
          <cell r="K8099">
            <v>0</v>
          </cell>
        </row>
        <row r="8100">
          <cell r="B8100">
            <v>0</v>
          </cell>
          <cell r="C8100">
            <v>0</v>
          </cell>
          <cell r="D8100">
            <v>0</v>
          </cell>
          <cell r="E8100">
            <v>0</v>
          </cell>
          <cell r="F8100">
            <v>0</v>
          </cell>
          <cell r="G8100">
            <v>0</v>
          </cell>
          <cell r="H8100">
            <v>0</v>
          </cell>
          <cell r="I8100">
            <v>0</v>
          </cell>
          <cell r="J8100">
            <v>0</v>
          </cell>
          <cell r="K8100">
            <v>0</v>
          </cell>
        </row>
        <row r="8101">
          <cell r="B8101">
            <v>0</v>
          </cell>
          <cell r="C8101">
            <v>0</v>
          </cell>
          <cell r="D8101">
            <v>0</v>
          </cell>
          <cell r="E8101">
            <v>0</v>
          </cell>
          <cell r="F8101">
            <v>0</v>
          </cell>
          <cell r="G8101">
            <v>0</v>
          </cell>
          <cell r="H8101">
            <v>0</v>
          </cell>
          <cell r="I8101">
            <v>0</v>
          </cell>
          <cell r="J8101">
            <v>0</v>
          </cell>
          <cell r="K8101">
            <v>0</v>
          </cell>
        </row>
        <row r="8102">
          <cell r="B8102">
            <v>0</v>
          </cell>
          <cell r="C8102">
            <v>0</v>
          </cell>
          <cell r="D8102">
            <v>0</v>
          </cell>
          <cell r="E8102">
            <v>0</v>
          </cell>
          <cell r="F8102">
            <v>0</v>
          </cell>
          <cell r="G8102">
            <v>0</v>
          </cell>
          <cell r="H8102">
            <v>0</v>
          </cell>
          <cell r="I8102">
            <v>0</v>
          </cell>
          <cell r="J8102">
            <v>0</v>
          </cell>
          <cell r="K8102">
            <v>0</v>
          </cell>
        </row>
        <row r="8103">
          <cell r="B8103">
            <v>0</v>
          </cell>
          <cell r="C8103">
            <v>0</v>
          </cell>
          <cell r="D8103">
            <v>0</v>
          </cell>
          <cell r="E8103">
            <v>0</v>
          </cell>
          <cell r="F8103">
            <v>0</v>
          </cell>
          <cell r="G8103">
            <v>0</v>
          </cell>
          <cell r="H8103">
            <v>0</v>
          </cell>
          <cell r="I8103">
            <v>0</v>
          </cell>
          <cell r="J8103">
            <v>0</v>
          </cell>
          <cell r="K8103">
            <v>0</v>
          </cell>
        </row>
        <row r="8104">
          <cell r="B8104">
            <v>0</v>
          </cell>
          <cell r="C8104">
            <v>0</v>
          </cell>
          <cell r="D8104">
            <v>0</v>
          </cell>
          <cell r="E8104">
            <v>0</v>
          </cell>
          <cell r="F8104">
            <v>0</v>
          </cell>
          <cell r="G8104">
            <v>0</v>
          </cell>
          <cell r="H8104">
            <v>0</v>
          </cell>
          <cell r="I8104">
            <v>0</v>
          </cell>
          <cell r="J8104">
            <v>0</v>
          </cell>
          <cell r="K8104">
            <v>0</v>
          </cell>
        </row>
        <row r="8105">
          <cell r="B8105">
            <v>0</v>
          </cell>
          <cell r="C8105">
            <v>0</v>
          </cell>
          <cell r="D8105">
            <v>0</v>
          </cell>
          <cell r="E8105">
            <v>0</v>
          </cell>
          <cell r="F8105">
            <v>0</v>
          </cell>
          <cell r="G8105">
            <v>0</v>
          </cell>
          <cell r="H8105">
            <v>0</v>
          </cell>
          <cell r="I8105">
            <v>0</v>
          </cell>
          <cell r="J8105">
            <v>0</v>
          </cell>
          <cell r="K8105">
            <v>0</v>
          </cell>
        </row>
        <row r="8106">
          <cell r="B8106">
            <v>0</v>
          </cell>
          <cell r="C8106">
            <v>0</v>
          </cell>
          <cell r="D8106">
            <v>0</v>
          </cell>
          <cell r="E8106">
            <v>0</v>
          </cell>
          <cell r="F8106">
            <v>0</v>
          </cell>
          <cell r="G8106">
            <v>0</v>
          </cell>
          <cell r="H8106">
            <v>0</v>
          </cell>
          <cell r="I8106">
            <v>0</v>
          </cell>
          <cell r="J8106">
            <v>0</v>
          </cell>
          <cell r="K8106">
            <v>0</v>
          </cell>
        </row>
        <row r="8107">
          <cell r="B8107">
            <v>0</v>
          </cell>
          <cell r="C8107">
            <v>0</v>
          </cell>
          <cell r="D8107">
            <v>0</v>
          </cell>
          <cell r="E8107">
            <v>0</v>
          </cell>
          <cell r="F8107">
            <v>0</v>
          </cell>
          <cell r="G8107">
            <v>0</v>
          </cell>
          <cell r="H8107">
            <v>0</v>
          </cell>
          <cell r="I8107">
            <v>0</v>
          </cell>
          <cell r="J8107">
            <v>0</v>
          </cell>
          <cell r="K8107">
            <v>0</v>
          </cell>
        </row>
        <row r="8108">
          <cell r="B8108">
            <v>0</v>
          </cell>
          <cell r="C8108">
            <v>0</v>
          </cell>
          <cell r="D8108">
            <v>0</v>
          </cell>
          <cell r="E8108">
            <v>0</v>
          </cell>
          <cell r="F8108">
            <v>0</v>
          </cell>
          <cell r="G8108">
            <v>0</v>
          </cell>
          <cell r="H8108">
            <v>0</v>
          </cell>
          <cell r="I8108">
            <v>0</v>
          </cell>
          <cell r="J8108">
            <v>0</v>
          </cell>
          <cell r="K8108">
            <v>0</v>
          </cell>
        </row>
        <row r="8109">
          <cell r="B8109">
            <v>0</v>
          </cell>
          <cell r="C8109">
            <v>0</v>
          </cell>
          <cell r="D8109">
            <v>0</v>
          </cell>
          <cell r="E8109">
            <v>0</v>
          </cell>
          <cell r="F8109">
            <v>0</v>
          </cell>
          <cell r="G8109">
            <v>0</v>
          </cell>
          <cell r="H8109">
            <v>0</v>
          </cell>
          <cell r="I8109">
            <v>0</v>
          </cell>
          <cell r="J8109">
            <v>0</v>
          </cell>
          <cell r="K8109">
            <v>0</v>
          </cell>
        </row>
        <row r="8110">
          <cell r="B8110">
            <v>0</v>
          </cell>
          <cell r="C8110">
            <v>0</v>
          </cell>
          <cell r="D8110">
            <v>0</v>
          </cell>
          <cell r="E8110">
            <v>0</v>
          </cell>
          <cell r="F8110">
            <v>0</v>
          </cell>
          <cell r="G8110">
            <v>0</v>
          </cell>
          <cell r="H8110">
            <v>0</v>
          </cell>
          <cell r="I8110">
            <v>0</v>
          </cell>
          <cell r="J8110">
            <v>0</v>
          </cell>
          <cell r="K8110">
            <v>0</v>
          </cell>
        </row>
        <row r="8111">
          <cell r="B8111">
            <v>0</v>
          </cell>
          <cell r="C8111">
            <v>0</v>
          </cell>
          <cell r="D8111">
            <v>0</v>
          </cell>
          <cell r="E8111">
            <v>0</v>
          </cell>
          <cell r="F8111">
            <v>0</v>
          </cell>
          <cell r="G8111">
            <v>0</v>
          </cell>
          <cell r="H8111">
            <v>0</v>
          </cell>
          <cell r="I8111">
            <v>0</v>
          </cell>
          <cell r="J8111">
            <v>0</v>
          </cell>
          <cell r="K8111">
            <v>0</v>
          </cell>
        </row>
        <row r="8112">
          <cell r="B8112">
            <v>0</v>
          </cell>
          <cell r="C8112">
            <v>0</v>
          </cell>
          <cell r="D8112">
            <v>0</v>
          </cell>
          <cell r="E8112">
            <v>0</v>
          </cell>
          <cell r="F8112">
            <v>0</v>
          </cell>
          <cell r="G8112">
            <v>0</v>
          </cell>
          <cell r="H8112">
            <v>0</v>
          </cell>
          <cell r="I8112">
            <v>0</v>
          </cell>
          <cell r="J8112">
            <v>0</v>
          </cell>
          <cell r="K8112">
            <v>0</v>
          </cell>
        </row>
        <row r="8113">
          <cell r="B8113">
            <v>0</v>
          </cell>
          <cell r="C8113">
            <v>0</v>
          </cell>
          <cell r="D8113">
            <v>0</v>
          </cell>
          <cell r="E8113">
            <v>0</v>
          </cell>
          <cell r="F8113">
            <v>0</v>
          </cell>
          <cell r="G8113">
            <v>0</v>
          </cell>
          <cell r="H8113">
            <v>0</v>
          </cell>
          <cell r="I8113">
            <v>0</v>
          </cell>
          <cell r="J8113">
            <v>0</v>
          </cell>
          <cell r="K8113">
            <v>0</v>
          </cell>
        </row>
        <row r="8114">
          <cell r="B8114">
            <v>0</v>
          </cell>
          <cell r="C8114">
            <v>0</v>
          </cell>
          <cell r="D8114">
            <v>0</v>
          </cell>
          <cell r="E8114">
            <v>0</v>
          </cell>
          <cell r="F8114">
            <v>0</v>
          </cell>
          <cell r="G8114">
            <v>0</v>
          </cell>
          <cell r="H8114">
            <v>0</v>
          </cell>
          <cell r="I8114">
            <v>0</v>
          </cell>
          <cell r="J8114">
            <v>0</v>
          </cell>
          <cell r="K8114">
            <v>0</v>
          </cell>
        </row>
        <row r="8115">
          <cell r="B8115">
            <v>0</v>
          </cell>
          <cell r="C8115">
            <v>0</v>
          </cell>
          <cell r="D8115">
            <v>0</v>
          </cell>
          <cell r="E8115">
            <v>0</v>
          </cell>
          <cell r="F8115">
            <v>0</v>
          </cell>
          <cell r="G8115">
            <v>0</v>
          </cell>
          <cell r="H8115">
            <v>0</v>
          </cell>
          <cell r="I8115">
            <v>0</v>
          </cell>
          <cell r="J8115">
            <v>0</v>
          </cell>
          <cell r="K8115">
            <v>0</v>
          </cell>
        </row>
        <row r="8116">
          <cell r="B8116">
            <v>0</v>
          </cell>
          <cell r="C8116">
            <v>0</v>
          </cell>
          <cell r="D8116">
            <v>0</v>
          </cell>
          <cell r="E8116">
            <v>0</v>
          </cell>
          <cell r="F8116">
            <v>0</v>
          </cell>
          <cell r="G8116">
            <v>0</v>
          </cell>
          <cell r="H8116">
            <v>0</v>
          </cell>
          <cell r="I8116">
            <v>0</v>
          </cell>
          <cell r="J8116">
            <v>0</v>
          </cell>
          <cell r="K8116">
            <v>0</v>
          </cell>
        </row>
        <row r="8117">
          <cell r="B8117">
            <v>0</v>
          </cell>
          <cell r="C8117">
            <v>0</v>
          </cell>
          <cell r="D8117">
            <v>0</v>
          </cell>
          <cell r="E8117">
            <v>0</v>
          </cell>
          <cell r="F8117">
            <v>0</v>
          </cell>
          <cell r="G8117">
            <v>0</v>
          </cell>
          <cell r="H8117">
            <v>0</v>
          </cell>
          <cell r="I8117">
            <v>0</v>
          </cell>
          <cell r="J8117">
            <v>0</v>
          </cell>
          <cell r="K8117">
            <v>0</v>
          </cell>
        </row>
        <row r="8118">
          <cell r="B8118">
            <v>0</v>
          </cell>
          <cell r="C8118">
            <v>0</v>
          </cell>
          <cell r="D8118">
            <v>0</v>
          </cell>
          <cell r="E8118">
            <v>0</v>
          </cell>
          <cell r="F8118">
            <v>0</v>
          </cell>
          <cell r="G8118">
            <v>0</v>
          </cell>
          <cell r="H8118">
            <v>0</v>
          </cell>
          <cell r="I8118">
            <v>0</v>
          </cell>
          <cell r="J8118">
            <v>0</v>
          </cell>
          <cell r="K8118">
            <v>0</v>
          </cell>
        </row>
        <row r="8119">
          <cell r="B8119">
            <v>0</v>
          </cell>
          <cell r="C8119">
            <v>0</v>
          </cell>
          <cell r="D8119">
            <v>0</v>
          </cell>
          <cell r="E8119">
            <v>0</v>
          </cell>
          <cell r="F8119">
            <v>0</v>
          </cell>
          <cell r="G8119">
            <v>0</v>
          </cell>
          <cell r="H8119">
            <v>0</v>
          </cell>
          <cell r="I8119">
            <v>0</v>
          </cell>
          <cell r="J8119">
            <v>0</v>
          </cell>
          <cell r="K8119">
            <v>0</v>
          </cell>
        </row>
        <row r="8120">
          <cell r="B8120">
            <v>0</v>
          </cell>
          <cell r="C8120">
            <v>0</v>
          </cell>
          <cell r="D8120">
            <v>0</v>
          </cell>
          <cell r="E8120">
            <v>0</v>
          </cell>
          <cell r="F8120">
            <v>0</v>
          </cell>
          <cell r="G8120">
            <v>0</v>
          </cell>
          <cell r="H8120">
            <v>0</v>
          </cell>
          <cell r="I8120">
            <v>0</v>
          </cell>
          <cell r="J8120">
            <v>0</v>
          </cell>
          <cell r="K8120">
            <v>0</v>
          </cell>
        </row>
        <row r="8121">
          <cell r="B8121">
            <v>0</v>
          </cell>
          <cell r="C8121">
            <v>0</v>
          </cell>
          <cell r="D8121">
            <v>0</v>
          </cell>
          <cell r="E8121">
            <v>0</v>
          </cell>
          <cell r="F8121">
            <v>0</v>
          </cell>
          <cell r="G8121">
            <v>0</v>
          </cell>
          <cell r="H8121">
            <v>0</v>
          </cell>
          <cell r="I8121">
            <v>0</v>
          </cell>
          <cell r="J8121">
            <v>0</v>
          </cell>
          <cell r="K8121">
            <v>0</v>
          </cell>
        </row>
        <row r="8122">
          <cell r="B8122">
            <v>0</v>
          </cell>
          <cell r="C8122">
            <v>0</v>
          </cell>
          <cell r="D8122">
            <v>0</v>
          </cell>
          <cell r="E8122">
            <v>0</v>
          </cell>
          <cell r="F8122">
            <v>0</v>
          </cell>
          <cell r="G8122">
            <v>0</v>
          </cell>
          <cell r="H8122">
            <v>0</v>
          </cell>
          <cell r="I8122">
            <v>0</v>
          </cell>
          <cell r="J8122">
            <v>0</v>
          </cell>
          <cell r="K8122">
            <v>0</v>
          </cell>
        </row>
        <row r="8123">
          <cell r="B8123">
            <v>0</v>
          </cell>
          <cell r="C8123">
            <v>0</v>
          </cell>
          <cell r="D8123">
            <v>0</v>
          </cell>
          <cell r="E8123">
            <v>0</v>
          </cell>
          <cell r="F8123">
            <v>0</v>
          </cell>
          <cell r="G8123">
            <v>0</v>
          </cell>
          <cell r="H8123">
            <v>0</v>
          </cell>
          <cell r="I8123">
            <v>0</v>
          </cell>
          <cell r="J8123">
            <v>0</v>
          </cell>
          <cell r="K8123">
            <v>0</v>
          </cell>
        </row>
        <row r="8124">
          <cell r="B8124">
            <v>0</v>
          </cell>
          <cell r="C8124">
            <v>0</v>
          </cell>
          <cell r="D8124">
            <v>0</v>
          </cell>
          <cell r="E8124">
            <v>0</v>
          </cell>
          <cell r="F8124">
            <v>0</v>
          </cell>
          <cell r="G8124">
            <v>0</v>
          </cell>
          <cell r="H8124">
            <v>0</v>
          </cell>
          <cell r="I8124">
            <v>0</v>
          </cell>
          <cell r="J8124">
            <v>0</v>
          </cell>
          <cell r="K8124">
            <v>0</v>
          </cell>
        </row>
        <row r="8125">
          <cell r="B8125">
            <v>0</v>
          </cell>
          <cell r="C8125">
            <v>0</v>
          </cell>
          <cell r="D8125">
            <v>0</v>
          </cell>
          <cell r="E8125">
            <v>0</v>
          </cell>
          <cell r="F8125">
            <v>0</v>
          </cell>
          <cell r="G8125">
            <v>0</v>
          </cell>
          <cell r="H8125">
            <v>0</v>
          </cell>
          <cell r="I8125">
            <v>0</v>
          </cell>
          <cell r="J8125">
            <v>0</v>
          </cell>
          <cell r="K8125">
            <v>0</v>
          </cell>
        </row>
        <row r="8126">
          <cell r="B8126">
            <v>0</v>
          </cell>
          <cell r="C8126">
            <v>0</v>
          </cell>
          <cell r="D8126">
            <v>0</v>
          </cell>
          <cell r="E8126">
            <v>0</v>
          </cell>
          <cell r="F8126">
            <v>0</v>
          </cell>
          <cell r="G8126">
            <v>0</v>
          </cell>
          <cell r="H8126">
            <v>0</v>
          </cell>
          <cell r="I8126">
            <v>0</v>
          </cell>
          <cell r="J8126">
            <v>0</v>
          </cell>
          <cell r="K8126">
            <v>0</v>
          </cell>
        </row>
        <row r="8127">
          <cell r="B8127">
            <v>0</v>
          </cell>
          <cell r="C8127">
            <v>0</v>
          </cell>
          <cell r="D8127">
            <v>0</v>
          </cell>
          <cell r="E8127">
            <v>0</v>
          </cell>
          <cell r="F8127">
            <v>0</v>
          </cell>
          <cell r="G8127">
            <v>0</v>
          </cell>
          <cell r="H8127">
            <v>0</v>
          </cell>
          <cell r="I8127">
            <v>0</v>
          </cell>
          <cell r="J8127">
            <v>0</v>
          </cell>
          <cell r="K8127">
            <v>0</v>
          </cell>
        </row>
        <row r="8128">
          <cell r="B8128">
            <v>0</v>
          </cell>
          <cell r="C8128">
            <v>0</v>
          </cell>
          <cell r="D8128">
            <v>0</v>
          </cell>
          <cell r="E8128">
            <v>0</v>
          </cell>
          <cell r="F8128">
            <v>0</v>
          </cell>
          <cell r="G8128">
            <v>0</v>
          </cell>
          <cell r="H8128">
            <v>0</v>
          </cell>
          <cell r="I8128">
            <v>0</v>
          </cell>
          <cell r="J8128">
            <v>0</v>
          </cell>
          <cell r="K8128">
            <v>0</v>
          </cell>
        </row>
        <row r="8129">
          <cell r="B8129">
            <v>0</v>
          </cell>
          <cell r="C8129">
            <v>0</v>
          </cell>
          <cell r="D8129">
            <v>0</v>
          </cell>
          <cell r="E8129">
            <v>0</v>
          </cell>
          <cell r="F8129">
            <v>0</v>
          </cell>
          <cell r="G8129">
            <v>0</v>
          </cell>
          <cell r="H8129">
            <v>0</v>
          </cell>
          <cell r="I8129">
            <v>0</v>
          </cell>
          <cell r="J8129">
            <v>0</v>
          </cell>
          <cell r="K8129">
            <v>0</v>
          </cell>
        </row>
        <row r="8130">
          <cell r="B8130">
            <v>0</v>
          </cell>
          <cell r="C8130">
            <v>0</v>
          </cell>
          <cell r="D8130">
            <v>0</v>
          </cell>
          <cell r="E8130">
            <v>0</v>
          </cell>
          <cell r="F8130">
            <v>0</v>
          </cell>
          <cell r="G8130">
            <v>0</v>
          </cell>
          <cell r="H8130">
            <v>0</v>
          </cell>
          <cell r="I8130">
            <v>0</v>
          </cell>
          <cell r="J8130">
            <v>0</v>
          </cell>
          <cell r="K8130">
            <v>0</v>
          </cell>
        </row>
        <row r="8131">
          <cell r="B8131">
            <v>0</v>
          </cell>
          <cell r="C8131">
            <v>0</v>
          </cell>
          <cell r="D8131">
            <v>0</v>
          </cell>
          <cell r="E8131">
            <v>0</v>
          </cell>
          <cell r="F8131">
            <v>0</v>
          </cell>
          <cell r="G8131">
            <v>0</v>
          </cell>
          <cell r="H8131">
            <v>0</v>
          </cell>
          <cell r="I8131">
            <v>0</v>
          </cell>
          <cell r="J8131">
            <v>0</v>
          </cell>
          <cell r="K8131">
            <v>0</v>
          </cell>
        </row>
        <row r="8132">
          <cell r="B8132">
            <v>0</v>
          </cell>
          <cell r="C8132">
            <v>0</v>
          </cell>
          <cell r="D8132">
            <v>0</v>
          </cell>
          <cell r="E8132">
            <v>0</v>
          </cell>
          <cell r="F8132">
            <v>0</v>
          </cell>
          <cell r="G8132">
            <v>0</v>
          </cell>
          <cell r="H8132">
            <v>0</v>
          </cell>
          <cell r="I8132">
            <v>0</v>
          </cell>
          <cell r="J8132">
            <v>0</v>
          </cell>
          <cell r="K8132">
            <v>0</v>
          </cell>
        </row>
        <row r="8133">
          <cell r="B8133">
            <v>0</v>
          </cell>
          <cell r="C8133">
            <v>0</v>
          </cell>
          <cell r="D8133">
            <v>0</v>
          </cell>
          <cell r="E8133">
            <v>0</v>
          </cell>
          <cell r="F8133">
            <v>0</v>
          </cell>
          <cell r="G8133">
            <v>0</v>
          </cell>
          <cell r="H8133">
            <v>0</v>
          </cell>
          <cell r="I8133">
            <v>0</v>
          </cell>
          <cell r="J8133">
            <v>0</v>
          </cell>
          <cell r="K8133">
            <v>0</v>
          </cell>
        </row>
        <row r="8134">
          <cell r="B8134">
            <v>0</v>
          </cell>
          <cell r="C8134">
            <v>0</v>
          </cell>
          <cell r="D8134">
            <v>0</v>
          </cell>
          <cell r="E8134">
            <v>0</v>
          </cell>
          <cell r="F8134">
            <v>0</v>
          </cell>
          <cell r="G8134">
            <v>0</v>
          </cell>
          <cell r="H8134">
            <v>0</v>
          </cell>
          <cell r="I8134">
            <v>0</v>
          </cell>
          <cell r="J8134">
            <v>0</v>
          </cell>
          <cell r="K8134">
            <v>0</v>
          </cell>
        </row>
        <row r="8135">
          <cell r="B8135">
            <v>0</v>
          </cell>
          <cell r="C8135">
            <v>0</v>
          </cell>
          <cell r="D8135">
            <v>0</v>
          </cell>
          <cell r="E8135">
            <v>0</v>
          </cell>
          <cell r="F8135">
            <v>0</v>
          </cell>
          <cell r="G8135">
            <v>0</v>
          </cell>
          <cell r="H8135">
            <v>0</v>
          </cell>
          <cell r="I8135">
            <v>0</v>
          </cell>
          <cell r="J8135">
            <v>0</v>
          </cell>
          <cell r="K8135">
            <v>0</v>
          </cell>
        </row>
        <row r="8136">
          <cell r="B8136">
            <v>0</v>
          </cell>
          <cell r="C8136">
            <v>0</v>
          </cell>
          <cell r="D8136">
            <v>0</v>
          </cell>
          <cell r="E8136">
            <v>0</v>
          </cell>
          <cell r="F8136">
            <v>0</v>
          </cell>
          <cell r="G8136">
            <v>0</v>
          </cell>
          <cell r="H8136">
            <v>0</v>
          </cell>
          <cell r="I8136">
            <v>0</v>
          </cell>
          <cell r="J8136">
            <v>0</v>
          </cell>
          <cell r="K8136">
            <v>0</v>
          </cell>
        </row>
        <row r="8137">
          <cell r="B8137">
            <v>0</v>
          </cell>
          <cell r="C8137">
            <v>0</v>
          </cell>
          <cell r="D8137">
            <v>0</v>
          </cell>
          <cell r="E8137">
            <v>0</v>
          </cell>
          <cell r="F8137">
            <v>0</v>
          </cell>
          <cell r="G8137">
            <v>0</v>
          </cell>
          <cell r="H8137">
            <v>0</v>
          </cell>
          <cell r="I8137">
            <v>0</v>
          </cell>
          <cell r="J8137">
            <v>0</v>
          </cell>
          <cell r="K8137">
            <v>0</v>
          </cell>
        </row>
        <row r="8138">
          <cell r="B8138">
            <v>0</v>
          </cell>
          <cell r="C8138">
            <v>0</v>
          </cell>
          <cell r="D8138">
            <v>0</v>
          </cell>
          <cell r="E8138">
            <v>0</v>
          </cell>
          <cell r="F8138">
            <v>0</v>
          </cell>
          <cell r="G8138">
            <v>0</v>
          </cell>
          <cell r="H8138">
            <v>0</v>
          </cell>
          <cell r="I8138">
            <v>0</v>
          </cell>
          <cell r="J8138">
            <v>0</v>
          </cell>
          <cell r="K8138">
            <v>0</v>
          </cell>
        </row>
        <row r="8139">
          <cell r="B8139">
            <v>0</v>
          </cell>
          <cell r="C8139">
            <v>0</v>
          </cell>
          <cell r="D8139">
            <v>0</v>
          </cell>
          <cell r="E8139">
            <v>0</v>
          </cell>
          <cell r="F8139">
            <v>0</v>
          </cell>
          <cell r="G8139">
            <v>0</v>
          </cell>
          <cell r="H8139">
            <v>0</v>
          </cell>
          <cell r="I8139">
            <v>0</v>
          </cell>
          <cell r="J8139">
            <v>0</v>
          </cell>
          <cell r="K8139">
            <v>0</v>
          </cell>
        </row>
        <row r="8140">
          <cell r="B8140">
            <v>0</v>
          </cell>
          <cell r="C8140">
            <v>0</v>
          </cell>
          <cell r="D8140">
            <v>0</v>
          </cell>
          <cell r="E8140">
            <v>0</v>
          </cell>
          <cell r="F8140">
            <v>0</v>
          </cell>
          <cell r="G8140">
            <v>0</v>
          </cell>
          <cell r="H8140">
            <v>0</v>
          </cell>
          <cell r="I8140">
            <v>0</v>
          </cell>
          <cell r="J8140">
            <v>0</v>
          </cell>
          <cell r="K8140">
            <v>0</v>
          </cell>
        </row>
        <row r="8141">
          <cell r="B8141">
            <v>0</v>
          </cell>
          <cell r="C8141">
            <v>0</v>
          </cell>
          <cell r="D8141">
            <v>0</v>
          </cell>
          <cell r="E8141">
            <v>0</v>
          </cell>
          <cell r="F8141">
            <v>0</v>
          </cell>
          <cell r="G8141">
            <v>0</v>
          </cell>
          <cell r="H8141">
            <v>0</v>
          </cell>
          <cell r="I8141">
            <v>0</v>
          </cell>
          <cell r="J8141">
            <v>0</v>
          </cell>
          <cell r="K8141">
            <v>0</v>
          </cell>
        </row>
        <row r="8142">
          <cell r="B8142">
            <v>0</v>
          </cell>
          <cell r="C8142">
            <v>0</v>
          </cell>
          <cell r="D8142">
            <v>0</v>
          </cell>
          <cell r="E8142">
            <v>0</v>
          </cell>
          <cell r="F8142">
            <v>0</v>
          </cell>
          <cell r="G8142">
            <v>0</v>
          </cell>
          <cell r="H8142">
            <v>0</v>
          </cell>
          <cell r="I8142">
            <v>0</v>
          </cell>
          <cell r="J8142">
            <v>0</v>
          </cell>
          <cell r="K8142">
            <v>0</v>
          </cell>
        </row>
        <row r="8143">
          <cell r="B8143">
            <v>0</v>
          </cell>
          <cell r="C8143">
            <v>0</v>
          </cell>
          <cell r="D8143">
            <v>0</v>
          </cell>
          <cell r="E8143">
            <v>0</v>
          </cell>
          <cell r="F8143">
            <v>0</v>
          </cell>
          <cell r="G8143">
            <v>0</v>
          </cell>
          <cell r="H8143">
            <v>0</v>
          </cell>
          <cell r="I8143">
            <v>0</v>
          </cell>
          <cell r="J8143">
            <v>0</v>
          </cell>
          <cell r="K8143">
            <v>0</v>
          </cell>
        </row>
        <row r="8144">
          <cell r="B8144">
            <v>0</v>
          </cell>
          <cell r="C8144">
            <v>0</v>
          </cell>
          <cell r="D8144">
            <v>0</v>
          </cell>
          <cell r="E8144">
            <v>0</v>
          </cell>
          <cell r="F8144">
            <v>0</v>
          </cell>
          <cell r="G8144">
            <v>0</v>
          </cell>
          <cell r="H8144">
            <v>0</v>
          </cell>
          <cell r="I8144">
            <v>0</v>
          </cell>
          <cell r="J8144">
            <v>0</v>
          </cell>
          <cell r="K8144">
            <v>0</v>
          </cell>
        </row>
        <row r="8145">
          <cell r="B8145">
            <v>0</v>
          </cell>
          <cell r="C8145">
            <v>0</v>
          </cell>
          <cell r="D8145">
            <v>0</v>
          </cell>
          <cell r="E8145">
            <v>0</v>
          </cell>
          <cell r="F8145">
            <v>0</v>
          </cell>
          <cell r="G8145">
            <v>0</v>
          </cell>
          <cell r="H8145">
            <v>0</v>
          </cell>
          <cell r="I8145">
            <v>0</v>
          </cell>
          <cell r="J8145">
            <v>0</v>
          </cell>
          <cell r="K8145">
            <v>0</v>
          </cell>
        </row>
        <row r="8146">
          <cell r="B8146">
            <v>0</v>
          </cell>
          <cell r="C8146">
            <v>0</v>
          </cell>
          <cell r="D8146">
            <v>0</v>
          </cell>
          <cell r="E8146">
            <v>0</v>
          </cell>
          <cell r="F8146">
            <v>0</v>
          </cell>
          <cell r="G8146">
            <v>0</v>
          </cell>
          <cell r="H8146">
            <v>0</v>
          </cell>
          <cell r="I8146">
            <v>0</v>
          </cell>
          <cell r="J8146">
            <v>0</v>
          </cell>
          <cell r="K8146">
            <v>0</v>
          </cell>
        </row>
        <row r="8147">
          <cell r="B8147">
            <v>0</v>
          </cell>
          <cell r="C8147">
            <v>0</v>
          </cell>
          <cell r="D8147">
            <v>0</v>
          </cell>
          <cell r="E8147">
            <v>0</v>
          </cell>
          <cell r="F8147">
            <v>0</v>
          </cell>
          <cell r="G8147">
            <v>0</v>
          </cell>
          <cell r="H8147">
            <v>0</v>
          </cell>
          <cell r="I8147">
            <v>0</v>
          </cell>
          <cell r="J8147">
            <v>0</v>
          </cell>
          <cell r="K8147">
            <v>0</v>
          </cell>
        </row>
        <row r="8148">
          <cell r="B8148">
            <v>0</v>
          </cell>
          <cell r="C8148">
            <v>0</v>
          </cell>
          <cell r="D8148">
            <v>0</v>
          </cell>
          <cell r="E8148">
            <v>0</v>
          </cell>
          <cell r="F8148">
            <v>0</v>
          </cell>
          <cell r="G8148">
            <v>0</v>
          </cell>
          <cell r="H8148">
            <v>0</v>
          </cell>
          <cell r="I8148">
            <v>0</v>
          </cell>
          <cell r="J8148">
            <v>0</v>
          </cell>
          <cell r="K8148">
            <v>0</v>
          </cell>
        </row>
        <row r="8149">
          <cell r="B8149">
            <v>0</v>
          </cell>
          <cell r="C8149">
            <v>0</v>
          </cell>
          <cell r="D8149">
            <v>0</v>
          </cell>
          <cell r="E8149">
            <v>0</v>
          </cell>
          <cell r="F8149">
            <v>0</v>
          </cell>
          <cell r="G8149">
            <v>0</v>
          </cell>
          <cell r="H8149">
            <v>0</v>
          </cell>
          <cell r="I8149">
            <v>0</v>
          </cell>
          <cell r="J8149">
            <v>0</v>
          </cell>
          <cell r="K8149">
            <v>0</v>
          </cell>
        </row>
        <row r="8150">
          <cell r="B8150">
            <v>0</v>
          </cell>
          <cell r="C8150">
            <v>0</v>
          </cell>
          <cell r="D8150">
            <v>0</v>
          </cell>
          <cell r="E8150">
            <v>0</v>
          </cell>
          <cell r="F8150">
            <v>0</v>
          </cell>
          <cell r="G8150">
            <v>0</v>
          </cell>
          <cell r="H8150">
            <v>0</v>
          </cell>
          <cell r="I8150">
            <v>0</v>
          </cell>
          <cell r="J8150">
            <v>0</v>
          </cell>
          <cell r="K8150">
            <v>0</v>
          </cell>
        </row>
        <row r="8151">
          <cell r="B8151">
            <v>0</v>
          </cell>
          <cell r="C8151">
            <v>0</v>
          </cell>
          <cell r="D8151">
            <v>0</v>
          </cell>
          <cell r="E8151">
            <v>0</v>
          </cell>
          <cell r="F8151">
            <v>0</v>
          </cell>
          <cell r="G8151">
            <v>0</v>
          </cell>
          <cell r="H8151">
            <v>0</v>
          </cell>
          <cell r="I8151">
            <v>0</v>
          </cell>
          <cell r="J8151">
            <v>0</v>
          </cell>
          <cell r="K8151">
            <v>0</v>
          </cell>
        </row>
        <row r="8152">
          <cell r="B8152">
            <v>0</v>
          </cell>
          <cell r="C8152">
            <v>0</v>
          </cell>
          <cell r="D8152">
            <v>0</v>
          </cell>
          <cell r="E8152">
            <v>0</v>
          </cell>
          <cell r="F8152">
            <v>0</v>
          </cell>
          <cell r="G8152">
            <v>0</v>
          </cell>
          <cell r="H8152">
            <v>0</v>
          </cell>
          <cell r="I8152">
            <v>0</v>
          </cell>
          <cell r="J8152">
            <v>0</v>
          </cell>
          <cell r="K8152">
            <v>0</v>
          </cell>
        </row>
        <row r="8153">
          <cell r="B8153">
            <v>0</v>
          </cell>
          <cell r="C8153">
            <v>0</v>
          </cell>
          <cell r="D8153">
            <v>0</v>
          </cell>
          <cell r="E8153">
            <v>0</v>
          </cell>
          <cell r="F8153">
            <v>0</v>
          </cell>
          <cell r="G8153">
            <v>0</v>
          </cell>
          <cell r="H8153">
            <v>0</v>
          </cell>
          <cell r="I8153">
            <v>0</v>
          </cell>
          <cell r="J8153">
            <v>0</v>
          </cell>
          <cell r="K8153">
            <v>0</v>
          </cell>
        </row>
        <row r="8154">
          <cell r="B8154">
            <v>0</v>
          </cell>
          <cell r="C8154">
            <v>0</v>
          </cell>
          <cell r="D8154">
            <v>0</v>
          </cell>
          <cell r="E8154">
            <v>0</v>
          </cell>
          <cell r="F8154">
            <v>0</v>
          </cell>
          <cell r="G8154">
            <v>0</v>
          </cell>
          <cell r="H8154">
            <v>0</v>
          </cell>
          <cell r="I8154">
            <v>0</v>
          </cell>
          <cell r="J8154">
            <v>0</v>
          </cell>
          <cell r="K8154">
            <v>0</v>
          </cell>
        </row>
        <row r="8155">
          <cell r="B8155">
            <v>0</v>
          </cell>
          <cell r="C8155">
            <v>0</v>
          </cell>
          <cell r="D8155">
            <v>0</v>
          </cell>
          <cell r="E8155">
            <v>0</v>
          </cell>
          <cell r="F8155">
            <v>0</v>
          </cell>
          <cell r="G8155">
            <v>0</v>
          </cell>
          <cell r="H8155">
            <v>0</v>
          </cell>
          <cell r="I8155">
            <v>0</v>
          </cell>
          <cell r="J8155">
            <v>0</v>
          </cell>
          <cell r="K8155">
            <v>0</v>
          </cell>
        </row>
        <row r="8156">
          <cell r="B8156">
            <v>0</v>
          </cell>
          <cell r="C8156">
            <v>0</v>
          </cell>
          <cell r="D8156">
            <v>0</v>
          </cell>
          <cell r="E8156">
            <v>0</v>
          </cell>
          <cell r="F8156">
            <v>0</v>
          </cell>
          <cell r="G8156">
            <v>0</v>
          </cell>
          <cell r="H8156">
            <v>0</v>
          </cell>
          <cell r="I8156">
            <v>0</v>
          </cell>
          <cell r="J8156">
            <v>0</v>
          </cell>
          <cell r="K8156">
            <v>0</v>
          </cell>
        </row>
        <row r="8157">
          <cell r="B8157">
            <v>0</v>
          </cell>
          <cell r="C8157">
            <v>0</v>
          </cell>
          <cell r="D8157">
            <v>0</v>
          </cell>
          <cell r="E8157">
            <v>0</v>
          </cell>
          <cell r="F8157">
            <v>0</v>
          </cell>
          <cell r="G8157">
            <v>0</v>
          </cell>
          <cell r="H8157">
            <v>0</v>
          </cell>
          <cell r="I8157">
            <v>0</v>
          </cell>
          <cell r="J8157">
            <v>0</v>
          </cell>
          <cell r="K8157">
            <v>0</v>
          </cell>
        </row>
        <row r="8158">
          <cell r="B8158">
            <v>0</v>
          </cell>
          <cell r="C8158">
            <v>0</v>
          </cell>
          <cell r="D8158">
            <v>0</v>
          </cell>
          <cell r="E8158">
            <v>0</v>
          </cell>
          <cell r="F8158">
            <v>0</v>
          </cell>
          <cell r="G8158">
            <v>0</v>
          </cell>
          <cell r="H8158">
            <v>0</v>
          </cell>
          <cell r="I8158">
            <v>0</v>
          </cell>
          <cell r="J8158">
            <v>0</v>
          </cell>
          <cell r="K8158">
            <v>0</v>
          </cell>
        </row>
        <row r="8159">
          <cell r="B8159">
            <v>0</v>
          </cell>
          <cell r="C8159">
            <v>0</v>
          </cell>
          <cell r="D8159">
            <v>0</v>
          </cell>
          <cell r="E8159">
            <v>0</v>
          </cell>
          <cell r="F8159">
            <v>0</v>
          </cell>
          <cell r="G8159">
            <v>0</v>
          </cell>
          <cell r="H8159">
            <v>0</v>
          </cell>
          <cell r="I8159">
            <v>0</v>
          </cell>
          <cell r="J8159">
            <v>0</v>
          </cell>
          <cell r="K8159">
            <v>0</v>
          </cell>
        </row>
        <row r="8160">
          <cell r="B8160">
            <v>0</v>
          </cell>
          <cell r="C8160">
            <v>0</v>
          </cell>
          <cell r="D8160">
            <v>0</v>
          </cell>
          <cell r="E8160">
            <v>0</v>
          </cell>
          <cell r="F8160">
            <v>0</v>
          </cell>
          <cell r="G8160">
            <v>0</v>
          </cell>
          <cell r="H8160">
            <v>0</v>
          </cell>
          <cell r="I8160">
            <v>0</v>
          </cell>
          <cell r="J8160">
            <v>0</v>
          </cell>
          <cell r="K8160">
            <v>0</v>
          </cell>
        </row>
        <row r="8161">
          <cell r="B8161">
            <v>0</v>
          </cell>
          <cell r="C8161">
            <v>0</v>
          </cell>
          <cell r="D8161">
            <v>0</v>
          </cell>
          <cell r="E8161">
            <v>0</v>
          </cell>
          <cell r="F8161">
            <v>0</v>
          </cell>
          <cell r="G8161">
            <v>0</v>
          </cell>
          <cell r="H8161">
            <v>0</v>
          </cell>
          <cell r="I8161">
            <v>0</v>
          </cell>
          <cell r="J8161">
            <v>0</v>
          </cell>
          <cell r="K8161">
            <v>0</v>
          </cell>
        </row>
        <row r="8162">
          <cell r="B8162">
            <v>0</v>
          </cell>
          <cell r="C8162">
            <v>0</v>
          </cell>
          <cell r="D8162">
            <v>0</v>
          </cell>
          <cell r="E8162">
            <v>0</v>
          </cell>
          <cell r="F8162">
            <v>0</v>
          </cell>
          <cell r="G8162">
            <v>0</v>
          </cell>
          <cell r="H8162">
            <v>0</v>
          </cell>
          <cell r="I8162">
            <v>0</v>
          </cell>
          <cell r="J8162">
            <v>0</v>
          </cell>
          <cell r="K8162">
            <v>0</v>
          </cell>
        </row>
        <row r="8163">
          <cell r="B8163">
            <v>0</v>
          </cell>
          <cell r="C8163">
            <v>0</v>
          </cell>
          <cell r="D8163">
            <v>0</v>
          </cell>
          <cell r="E8163">
            <v>0</v>
          </cell>
          <cell r="F8163">
            <v>0</v>
          </cell>
          <cell r="G8163">
            <v>0</v>
          </cell>
          <cell r="H8163">
            <v>0</v>
          </cell>
          <cell r="I8163">
            <v>0</v>
          </cell>
          <cell r="J8163">
            <v>0</v>
          </cell>
          <cell r="K8163">
            <v>0</v>
          </cell>
        </row>
        <row r="8164">
          <cell r="B8164">
            <v>0</v>
          </cell>
          <cell r="C8164">
            <v>0</v>
          </cell>
          <cell r="D8164">
            <v>0</v>
          </cell>
          <cell r="E8164">
            <v>0</v>
          </cell>
          <cell r="F8164">
            <v>0</v>
          </cell>
          <cell r="G8164">
            <v>0</v>
          </cell>
          <cell r="H8164">
            <v>0</v>
          </cell>
          <cell r="I8164">
            <v>0</v>
          </cell>
          <cell r="J8164">
            <v>0</v>
          </cell>
          <cell r="K8164">
            <v>0</v>
          </cell>
        </row>
        <row r="8165">
          <cell r="B8165">
            <v>0</v>
          </cell>
          <cell r="C8165">
            <v>0</v>
          </cell>
          <cell r="D8165">
            <v>0</v>
          </cell>
          <cell r="E8165">
            <v>0</v>
          </cell>
          <cell r="F8165">
            <v>0</v>
          </cell>
          <cell r="G8165">
            <v>0</v>
          </cell>
          <cell r="H8165">
            <v>0</v>
          </cell>
          <cell r="I8165">
            <v>0</v>
          </cell>
          <cell r="J8165">
            <v>0</v>
          </cell>
          <cell r="K8165">
            <v>0</v>
          </cell>
        </row>
        <row r="8166">
          <cell r="B8166">
            <v>0</v>
          </cell>
          <cell r="C8166">
            <v>0</v>
          </cell>
          <cell r="D8166">
            <v>0</v>
          </cell>
          <cell r="E8166">
            <v>0</v>
          </cell>
          <cell r="F8166">
            <v>0</v>
          </cell>
          <cell r="G8166">
            <v>0</v>
          </cell>
          <cell r="H8166">
            <v>0</v>
          </cell>
          <cell r="I8166">
            <v>0</v>
          </cell>
          <cell r="J8166">
            <v>0</v>
          </cell>
          <cell r="K8166">
            <v>0</v>
          </cell>
        </row>
        <row r="8167">
          <cell r="B8167">
            <v>0</v>
          </cell>
          <cell r="C8167">
            <v>0</v>
          </cell>
          <cell r="D8167">
            <v>0</v>
          </cell>
          <cell r="E8167">
            <v>0</v>
          </cell>
          <cell r="F8167">
            <v>0</v>
          </cell>
          <cell r="G8167">
            <v>0</v>
          </cell>
          <cell r="H8167">
            <v>0</v>
          </cell>
          <cell r="I8167">
            <v>0</v>
          </cell>
          <cell r="J8167">
            <v>0</v>
          </cell>
          <cell r="K8167">
            <v>0</v>
          </cell>
        </row>
        <row r="8168">
          <cell r="B8168">
            <v>0</v>
          </cell>
          <cell r="C8168">
            <v>0</v>
          </cell>
          <cell r="D8168">
            <v>0</v>
          </cell>
          <cell r="E8168">
            <v>0</v>
          </cell>
          <cell r="F8168">
            <v>0</v>
          </cell>
          <cell r="G8168">
            <v>0</v>
          </cell>
          <cell r="H8168">
            <v>0</v>
          </cell>
          <cell r="I8168">
            <v>0</v>
          </cell>
          <cell r="J8168">
            <v>0</v>
          </cell>
          <cell r="K8168">
            <v>0</v>
          </cell>
        </row>
        <row r="8169">
          <cell r="B8169">
            <v>0</v>
          </cell>
          <cell r="C8169">
            <v>0</v>
          </cell>
          <cell r="D8169">
            <v>0</v>
          </cell>
          <cell r="E8169">
            <v>0</v>
          </cell>
          <cell r="F8169">
            <v>0</v>
          </cell>
          <cell r="G8169">
            <v>0</v>
          </cell>
          <cell r="H8169">
            <v>0</v>
          </cell>
          <cell r="I8169">
            <v>0</v>
          </cell>
          <cell r="J8169">
            <v>0</v>
          </cell>
          <cell r="K8169">
            <v>0</v>
          </cell>
        </row>
        <row r="8170">
          <cell r="B8170">
            <v>0</v>
          </cell>
          <cell r="C8170">
            <v>0</v>
          </cell>
          <cell r="D8170">
            <v>0</v>
          </cell>
          <cell r="E8170">
            <v>0</v>
          </cell>
          <cell r="F8170">
            <v>0</v>
          </cell>
          <cell r="G8170">
            <v>0</v>
          </cell>
          <cell r="H8170">
            <v>0</v>
          </cell>
          <cell r="I8170">
            <v>0</v>
          </cell>
          <cell r="J8170">
            <v>0</v>
          </cell>
          <cell r="K8170">
            <v>0</v>
          </cell>
        </row>
        <row r="8171">
          <cell r="B8171">
            <v>0</v>
          </cell>
          <cell r="C8171">
            <v>0</v>
          </cell>
          <cell r="D8171">
            <v>0</v>
          </cell>
          <cell r="E8171">
            <v>0</v>
          </cell>
          <cell r="F8171">
            <v>0</v>
          </cell>
          <cell r="G8171">
            <v>0</v>
          </cell>
          <cell r="H8171">
            <v>0</v>
          </cell>
          <cell r="I8171">
            <v>0</v>
          </cell>
          <cell r="J8171">
            <v>0</v>
          </cell>
          <cell r="K8171">
            <v>0</v>
          </cell>
        </row>
        <row r="8172">
          <cell r="B8172">
            <v>0</v>
          </cell>
          <cell r="C8172">
            <v>0</v>
          </cell>
          <cell r="D8172">
            <v>0</v>
          </cell>
          <cell r="E8172">
            <v>0</v>
          </cell>
          <cell r="F8172">
            <v>0</v>
          </cell>
          <cell r="G8172">
            <v>0</v>
          </cell>
          <cell r="H8172">
            <v>0</v>
          </cell>
          <cell r="I8172">
            <v>0</v>
          </cell>
          <cell r="J8172">
            <v>0</v>
          </cell>
          <cell r="K8172">
            <v>0</v>
          </cell>
        </row>
        <row r="8173">
          <cell r="B8173">
            <v>0</v>
          </cell>
          <cell r="C8173">
            <v>0</v>
          </cell>
          <cell r="D8173">
            <v>0</v>
          </cell>
          <cell r="E8173">
            <v>0</v>
          </cell>
          <cell r="F8173">
            <v>0</v>
          </cell>
          <cell r="G8173">
            <v>0</v>
          </cell>
          <cell r="H8173">
            <v>0</v>
          </cell>
          <cell r="I8173">
            <v>0</v>
          </cell>
          <cell r="J8173">
            <v>0</v>
          </cell>
          <cell r="K8173">
            <v>0</v>
          </cell>
        </row>
        <row r="8174">
          <cell r="B8174">
            <v>0</v>
          </cell>
          <cell r="C8174">
            <v>0</v>
          </cell>
          <cell r="D8174">
            <v>0</v>
          </cell>
          <cell r="E8174">
            <v>0</v>
          </cell>
          <cell r="F8174">
            <v>0</v>
          </cell>
          <cell r="G8174">
            <v>0</v>
          </cell>
          <cell r="H8174">
            <v>0</v>
          </cell>
          <cell r="I8174">
            <v>0</v>
          </cell>
          <cell r="J8174">
            <v>0</v>
          </cell>
          <cell r="K8174">
            <v>0</v>
          </cell>
        </row>
        <row r="8175">
          <cell r="B8175">
            <v>0</v>
          </cell>
          <cell r="C8175">
            <v>0</v>
          </cell>
          <cell r="D8175">
            <v>0</v>
          </cell>
          <cell r="E8175">
            <v>0</v>
          </cell>
          <cell r="F8175">
            <v>0</v>
          </cell>
          <cell r="G8175">
            <v>0</v>
          </cell>
          <cell r="H8175">
            <v>0</v>
          </cell>
          <cell r="I8175">
            <v>0</v>
          </cell>
          <cell r="J8175">
            <v>0</v>
          </cell>
          <cell r="K8175">
            <v>0</v>
          </cell>
        </row>
        <row r="8176">
          <cell r="B8176">
            <v>0</v>
          </cell>
          <cell r="C8176">
            <v>0</v>
          </cell>
          <cell r="D8176">
            <v>0</v>
          </cell>
          <cell r="E8176">
            <v>0</v>
          </cell>
          <cell r="F8176">
            <v>0</v>
          </cell>
          <cell r="G8176">
            <v>0</v>
          </cell>
          <cell r="H8176">
            <v>0</v>
          </cell>
          <cell r="I8176">
            <v>0</v>
          </cell>
          <cell r="J8176">
            <v>0</v>
          </cell>
          <cell r="K8176">
            <v>0</v>
          </cell>
        </row>
        <row r="8177">
          <cell r="B8177">
            <v>0</v>
          </cell>
          <cell r="C8177">
            <v>0</v>
          </cell>
          <cell r="D8177">
            <v>0</v>
          </cell>
          <cell r="E8177">
            <v>0</v>
          </cell>
          <cell r="F8177">
            <v>0</v>
          </cell>
          <cell r="G8177">
            <v>0</v>
          </cell>
          <cell r="H8177">
            <v>0</v>
          </cell>
          <cell r="I8177">
            <v>0</v>
          </cell>
          <cell r="J8177">
            <v>0</v>
          </cell>
          <cell r="K8177">
            <v>0</v>
          </cell>
        </row>
        <row r="8178">
          <cell r="B8178">
            <v>0</v>
          </cell>
          <cell r="C8178">
            <v>0</v>
          </cell>
          <cell r="D8178">
            <v>0</v>
          </cell>
          <cell r="E8178">
            <v>0</v>
          </cell>
          <cell r="F8178">
            <v>0</v>
          </cell>
          <cell r="G8178">
            <v>0</v>
          </cell>
          <cell r="H8178">
            <v>0</v>
          </cell>
          <cell r="I8178">
            <v>0</v>
          </cell>
          <cell r="J8178">
            <v>0</v>
          </cell>
          <cell r="K8178">
            <v>0</v>
          </cell>
        </row>
        <row r="8179">
          <cell r="B8179">
            <v>0</v>
          </cell>
          <cell r="C8179">
            <v>0</v>
          </cell>
          <cell r="D8179">
            <v>0</v>
          </cell>
          <cell r="E8179">
            <v>0</v>
          </cell>
          <cell r="F8179">
            <v>0</v>
          </cell>
          <cell r="G8179">
            <v>0</v>
          </cell>
          <cell r="H8179">
            <v>0</v>
          </cell>
          <cell r="I8179">
            <v>0</v>
          </cell>
          <cell r="J8179">
            <v>0</v>
          </cell>
          <cell r="K8179">
            <v>0</v>
          </cell>
        </row>
        <row r="8180">
          <cell r="B8180">
            <v>0</v>
          </cell>
          <cell r="C8180">
            <v>0</v>
          </cell>
          <cell r="D8180">
            <v>0</v>
          </cell>
          <cell r="E8180">
            <v>0</v>
          </cell>
          <cell r="F8180">
            <v>0</v>
          </cell>
          <cell r="G8180">
            <v>0</v>
          </cell>
          <cell r="H8180">
            <v>0</v>
          </cell>
          <cell r="I8180">
            <v>0</v>
          </cell>
          <cell r="J8180">
            <v>0</v>
          </cell>
          <cell r="K8180">
            <v>0</v>
          </cell>
        </row>
        <row r="8181">
          <cell r="B8181">
            <v>0</v>
          </cell>
          <cell r="C8181">
            <v>0</v>
          </cell>
          <cell r="D8181">
            <v>0</v>
          </cell>
          <cell r="E8181">
            <v>0</v>
          </cell>
          <cell r="F8181">
            <v>0</v>
          </cell>
          <cell r="G8181">
            <v>0</v>
          </cell>
          <cell r="H8181">
            <v>0</v>
          </cell>
          <cell r="I8181">
            <v>0</v>
          </cell>
          <cell r="J8181">
            <v>0</v>
          </cell>
          <cell r="K8181">
            <v>0</v>
          </cell>
        </row>
        <row r="8182">
          <cell r="B8182">
            <v>0</v>
          </cell>
          <cell r="C8182">
            <v>0</v>
          </cell>
          <cell r="D8182">
            <v>0</v>
          </cell>
          <cell r="E8182">
            <v>0</v>
          </cell>
          <cell r="F8182">
            <v>0</v>
          </cell>
          <cell r="G8182">
            <v>0</v>
          </cell>
          <cell r="H8182">
            <v>0</v>
          </cell>
          <cell r="I8182">
            <v>0</v>
          </cell>
          <cell r="J8182">
            <v>0</v>
          </cell>
          <cell r="K8182">
            <v>0</v>
          </cell>
        </row>
        <row r="8183">
          <cell r="B8183">
            <v>0</v>
          </cell>
          <cell r="C8183">
            <v>0</v>
          </cell>
          <cell r="D8183">
            <v>0</v>
          </cell>
          <cell r="E8183">
            <v>0</v>
          </cell>
          <cell r="F8183">
            <v>0</v>
          </cell>
          <cell r="G8183">
            <v>0</v>
          </cell>
          <cell r="H8183">
            <v>0</v>
          </cell>
          <cell r="I8183">
            <v>0</v>
          </cell>
          <cell r="J8183">
            <v>0</v>
          </cell>
          <cell r="K8183">
            <v>0</v>
          </cell>
        </row>
        <row r="8184">
          <cell r="B8184">
            <v>0</v>
          </cell>
          <cell r="C8184">
            <v>0</v>
          </cell>
          <cell r="D8184">
            <v>0</v>
          </cell>
          <cell r="E8184">
            <v>0</v>
          </cell>
          <cell r="F8184">
            <v>0</v>
          </cell>
          <cell r="G8184">
            <v>0</v>
          </cell>
          <cell r="H8184">
            <v>0</v>
          </cell>
          <cell r="I8184">
            <v>0</v>
          </cell>
          <cell r="J8184">
            <v>0</v>
          </cell>
          <cell r="K8184">
            <v>0</v>
          </cell>
        </row>
        <row r="8185">
          <cell r="B8185">
            <v>0</v>
          </cell>
          <cell r="C8185">
            <v>0</v>
          </cell>
          <cell r="D8185">
            <v>0</v>
          </cell>
          <cell r="E8185">
            <v>0</v>
          </cell>
          <cell r="F8185">
            <v>0</v>
          </cell>
          <cell r="G8185">
            <v>0</v>
          </cell>
          <cell r="H8185">
            <v>0</v>
          </cell>
          <cell r="I8185">
            <v>0</v>
          </cell>
          <cell r="J8185">
            <v>0</v>
          </cell>
          <cell r="K8185">
            <v>0</v>
          </cell>
        </row>
        <row r="8186">
          <cell r="B8186">
            <v>0</v>
          </cell>
          <cell r="C8186">
            <v>0</v>
          </cell>
          <cell r="D8186">
            <v>0</v>
          </cell>
          <cell r="E8186">
            <v>0</v>
          </cell>
          <cell r="F8186">
            <v>0</v>
          </cell>
          <cell r="G8186">
            <v>0</v>
          </cell>
          <cell r="H8186">
            <v>0</v>
          </cell>
          <cell r="I8186">
            <v>0</v>
          </cell>
          <cell r="J8186">
            <v>0</v>
          </cell>
          <cell r="K8186">
            <v>0</v>
          </cell>
        </row>
        <row r="8187">
          <cell r="B8187">
            <v>0</v>
          </cell>
          <cell r="C8187">
            <v>0</v>
          </cell>
          <cell r="D8187">
            <v>0</v>
          </cell>
          <cell r="E8187">
            <v>0</v>
          </cell>
          <cell r="F8187">
            <v>0</v>
          </cell>
          <cell r="G8187">
            <v>0</v>
          </cell>
          <cell r="H8187">
            <v>0</v>
          </cell>
          <cell r="I8187">
            <v>0</v>
          </cell>
          <cell r="J8187">
            <v>0</v>
          </cell>
          <cell r="K8187">
            <v>0</v>
          </cell>
        </row>
        <row r="8188">
          <cell r="B8188">
            <v>0</v>
          </cell>
          <cell r="C8188">
            <v>0</v>
          </cell>
          <cell r="D8188">
            <v>0</v>
          </cell>
          <cell r="E8188">
            <v>0</v>
          </cell>
          <cell r="F8188">
            <v>0</v>
          </cell>
          <cell r="G8188">
            <v>0</v>
          </cell>
          <cell r="H8188">
            <v>0</v>
          </cell>
          <cell r="I8188">
            <v>0</v>
          </cell>
          <cell r="J8188">
            <v>0</v>
          </cell>
          <cell r="K8188">
            <v>0</v>
          </cell>
        </row>
        <row r="8189">
          <cell r="B8189">
            <v>0</v>
          </cell>
          <cell r="C8189">
            <v>0</v>
          </cell>
          <cell r="D8189">
            <v>0</v>
          </cell>
          <cell r="E8189">
            <v>0</v>
          </cell>
          <cell r="F8189">
            <v>0</v>
          </cell>
          <cell r="G8189">
            <v>0</v>
          </cell>
          <cell r="H8189">
            <v>0</v>
          </cell>
          <cell r="I8189">
            <v>0</v>
          </cell>
          <cell r="J8189">
            <v>0</v>
          </cell>
          <cell r="K8189">
            <v>0</v>
          </cell>
        </row>
        <row r="8190">
          <cell r="B8190">
            <v>0</v>
          </cell>
          <cell r="C8190">
            <v>0</v>
          </cell>
          <cell r="D8190">
            <v>0</v>
          </cell>
          <cell r="E8190">
            <v>0</v>
          </cell>
          <cell r="F8190">
            <v>0</v>
          </cell>
          <cell r="G8190">
            <v>0</v>
          </cell>
          <cell r="H8190">
            <v>0</v>
          </cell>
          <cell r="I8190">
            <v>0</v>
          </cell>
          <cell r="J8190">
            <v>0</v>
          </cell>
          <cell r="K8190">
            <v>0</v>
          </cell>
        </row>
        <row r="8191">
          <cell r="B8191">
            <v>0</v>
          </cell>
          <cell r="C8191">
            <v>0</v>
          </cell>
          <cell r="D8191">
            <v>0</v>
          </cell>
          <cell r="E8191">
            <v>0</v>
          </cell>
          <cell r="F8191">
            <v>0</v>
          </cell>
          <cell r="G8191">
            <v>0</v>
          </cell>
          <cell r="H8191">
            <v>0</v>
          </cell>
          <cell r="I8191">
            <v>0</v>
          </cell>
          <cell r="J8191">
            <v>0</v>
          </cell>
          <cell r="K8191">
            <v>0</v>
          </cell>
        </row>
        <row r="8192">
          <cell r="B8192">
            <v>0</v>
          </cell>
          <cell r="C8192">
            <v>0</v>
          </cell>
          <cell r="D8192">
            <v>0</v>
          </cell>
          <cell r="E8192">
            <v>0</v>
          </cell>
          <cell r="F8192">
            <v>0</v>
          </cell>
          <cell r="G8192">
            <v>0</v>
          </cell>
          <cell r="H8192">
            <v>0</v>
          </cell>
          <cell r="I8192">
            <v>0</v>
          </cell>
          <cell r="J8192">
            <v>0</v>
          </cell>
          <cell r="K8192">
            <v>0</v>
          </cell>
        </row>
        <row r="8193">
          <cell r="B8193">
            <v>0</v>
          </cell>
          <cell r="C8193">
            <v>0</v>
          </cell>
          <cell r="D8193">
            <v>0</v>
          </cell>
          <cell r="E8193">
            <v>0</v>
          </cell>
          <cell r="F8193">
            <v>0</v>
          </cell>
          <cell r="G8193">
            <v>0</v>
          </cell>
          <cell r="H8193">
            <v>0</v>
          </cell>
          <cell r="I8193">
            <v>0</v>
          </cell>
          <cell r="J8193">
            <v>0</v>
          </cell>
          <cell r="K8193">
            <v>0</v>
          </cell>
        </row>
        <row r="8194">
          <cell r="B8194">
            <v>0</v>
          </cell>
          <cell r="C8194">
            <v>0</v>
          </cell>
          <cell r="D8194">
            <v>0</v>
          </cell>
          <cell r="E8194">
            <v>0</v>
          </cell>
          <cell r="F8194">
            <v>0</v>
          </cell>
          <cell r="G8194">
            <v>0</v>
          </cell>
          <cell r="H8194">
            <v>0</v>
          </cell>
          <cell r="I8194">
            <v>0</v>
          </cell>
          <cell r="J8194">
            <v>0</v>
          </cell>
          <cell r="K8194">
            <v>0</v>
          </cell>
        </row>
        <row r="8195">
          <cell r="B8195">
            <v>0</v>
          </cell>
          <cell r="C8195">
            <v>0</v>
          </cell>
          <cell r="D8195">
            <v>0</v>
          </cell>
          <cell r="E8195">
            <v>0</v>
          </cell>
          <cell r="F8195">
            <v>0</v>
          </cell>
          <cell r="G8195">
            <v>0</v>
          </cell>
          <cell r="H8195">
            <v>0</v>
          </cell>
          <cell r="I8195">
            <v>0</v>
          </cell>
          <cell r="J8195">
            <v>0</v>
          </cell>
          <cell r="K8195">
            <v>0</v>
          </cell>
        </row>
        <row r="8196">
          <cell r="B8196">
            <v>0</v>
          </cell>
          <cell r="C8196">
            <v>0</v>
          </cell>
          <cell r="D8196">
            <v>0</v>
          </cell>
          <cell r="E8196">
            <v>0</v>
          </cell>
          <cell r="F8196">
            <v>0</v>
          </cell>
          <cell r="G8196">
            <v>0</v>
          </cell>
          <cell r="H8196">
            <v>0</v>
          </cell>
          <cell r="I8196">
            <v>0</v>
          </cell>
          <cell r="J8196">
            <v>0</v>
          </cell>
          <cell r="K8196">
            <v>0</v>
          </cell>
        </row>
        <row r="8197">
          <cell r="B8197">
            <v>0</v>
          </cell>
          <cell r="C8197">
            <v>0</v>
          </cell>
          <cell r="D8197">
            <v>0</v>
          </cell>
          <cell r="E8197">
            <v>0</v>
          </cell>
          <cell r="F8197">
            <v>0</v>
          </cell>
          <cell r="G8197">
            <v>0</v>
          </cell>
          <cell r="H8197">
            <v>0</v>
          </cell>
          <cell r="I8197">
            <v>0</v>
          </cell>
          <cell r="J8197">
            <v>0</v>
          </cell>
          <cell r="K8197">
            <v>0</v>
          </cell>
        </row>
        <row r="8198">
          <cell r="B8198">
            <v>0</v>
          </cell>
          <cell r="C8198">
            <v>0</v>
          </cell>
          <cell r="D8198">
            <v>0</v>
          </cell>
          <cell r="E8198">
            <v>0</v>
          </cell>
          <cell r="F8198">
            <v>0</v>
          </cell>
          <cell r="G8198">
            <v>0</v>
          </cell>
          <cell r="H8198">
            <v>0</v>
          </cell>
          <cell r="I8198">
            <v>0</v>
          </cell>
          <cell r="J8198">
            <v>0</v>
          </cell>
          <cell r="K8198">
            <v>0</v>
          </cell>
        </row>
        <row r="8199">
          <cell r="B8199">
            <v>0</v>
          </cell>
          <cell r="C8199">
            <v>0</v>
          </cell>
          <cell r="D8199">
            <v>0</v>
          </cell>
          <cell r="E8199">
            <v>0</v>
          </cell>
          <cell r="F8199">
            <v>0</v>
          </cell>
          <cell r="G8199">
            <v>0</v>
          </cell>
          <cell r="H8199">
            <v>0</v>
          </cell>
          <cell r="I8199">
            <v>0</v>
          </cell>
          <cell r="J8199">
            <v>0</v>
          </cell>
          <cell r="K8199">
            <v>0</v>
          </cell>
        </row>
        <row r="8200">
          <cell r="B8200">
            <v>0</v>
          </cell>
          <cell r="C8200">
            <v>0</v>
          </cell>
          <cell r="D8200">
            <v>0</v>
          </cell>
          <cell r="E8200">
            <v>0</v>
          </cell>
          <cell r="F8200">
            <v>0</v>
          </cell>
          <cell r="G8200">
            <v>0</v>
          </cell>
          <cell r="H8200">
            <v>0</v>
          </cell>
          <cell r="I8200">
            <v>0</v>
          </cell>
          <cell r="J8200">
            <v>0</v>
          </cell>
          <cell r="K8200">
            <v>0</v>
          </cell>
        </row>
        <row r="8201">
          <cell r="B8201">
            <v>0</v>
          </cell>
          <cell r="C8201">
            <v>0</v>
          </cell>
          <cell r="D8201">
            <v>0</v>
          </cell>
          <cell r="E8201">
            <v>0</v>
          </cell>
          <cell r="F8201">
            <v>0</v>
          </cell>
          <cell r="G8201">
            <v>0</v>
          </cell>
          <cell r="H8201">
            <v>0</v>
          </cell>
          <cell r="I8201">
            <v>0</v>
          </cell>
          <cell r="J8201">
            <v>0</v>
          </cell>
          <cell r="K8201">
            <v>0</v>
          </cell>
        </row>
        <row r="8202">
          <cell r="B8202">
            <v>0</v>
          </cell>
          <cell r="C8202">
            <v>0</v>
          </cell>
          <cell r="D8202">
            <v>0</v>
          </cell>
          <cell r="E8202">
            <v>0</v>
          </cell>
          <cell r="F8202">
            <v>0</v>
          </cell>
          <cell r="G8202">
            <v>0</v>
          </cell>
          <cell r="H8202">
            <v>0</v>
          </cell>
          <cell r="I8202">
            <v>0</v>
          </cell>
          <cell r="J8202">
            <v>0</v>
          </cell>
          <cell r="K8202">
            <v>0</v>
          </cell>
        </row>
        <row r="8203">
          <cell r="B8203">
            <v>0</v>
          </cell>
          <cell r="C8203">
            <v>0</v>
          </cell>
          <cell r="D8203">
            <v>0</v>
          </cell>
          <cell r="E8203">
            <v>0</v>
          </cell>
          <cell r="F8203">
            <v>0</v>
          </cell>
          <cell r="G8203">
            <v>0</v>
          </cell>
          <cell r="H8203">
            <v>0</v>
          </cell>
          <cell r="I8203">
            <v>0</v>
          </cell>
          <cell r="J8203">
            <v>0</v>
          </cell>
          <cell r="K8203">
            <v>0</v>
          </cell>
        </row>
        <row r="8204">
          <cell r="B8204">
            <v>0</v>
          </cell>
          <cell r="C8204">
            <v>0</v>
          </cell>
          <cell r="D8204">
            <v>0</v>
          </cell>
          <cell r="E8204">
            <v>0</v>
          </cell>
          <cell r="F8204">
            <v>0</v>
          </cell>
          <cell r="G8204">
            <v>0</v>
          </cell>
          <cell r="H8204">
            <v>0</v>
          </cell>
          <cell r="I8204">
            <v>0</v>
          </cell>
          <cell r="J8204">
            <v>0</v>
          </cell>
          <cell r="K8204">
            <v>0</v>
          </cell>
        </row>
        <row r="8205">
          <cell r="B8205">
            <v>0</v>
          </cell>
          <cell r="C8205">
            <v>0</v>
          </cell>
          <cell r="D8205">
            <v>0</v>
          </cell>
          <cell r="E8205">
            <v>0</v>
          </cell>
          <cell r="F8205">
            <v>0</v>
          </cell>
          <cell r="G8205">
            <v>0</v>
          </cell>
          <cell r="H8205">
            <v>0</v>
          </cell>
          <cell r="I8205">
            <v>0</v>
          </cell>
          <cell r="J8205">
            <v>0</v>
          </cell>
          <cell r="K8205">
            <v>0</v>
          </cell>
        </row>
        <row r="8206">
          <cell r="B8206">
            <v>0</v>
          </cell>
          <cell r="C8206">
            <v>0</v>
          </cell>
          <cell r="D8206">
            <v>0</v>
          </cell>
          <cell r="E8206">
            <v>0</v>
          </cell>
          <cell r="F8206">
            <v>0</v>
          </cell>
          <cell r="G8206">
            <v>0</v>
          </cell>
          <cell r="H8206">
            <v>0</v>
          </cell>
          <cell r="I8206">
            <v>0</v>
          </cell>
          <cell r="J8206">
            <v>0</v>
          </cell>
          <cell r="K8206">
            <v>0</v>
          </cell>
        </row>
        <row r="8207">
          <cell r="B8207">
            <v>0</v>
          </cell>
          <cell r="C8207">
            <v>0</v>
          </cell>
          <cell r="D8207">
            <v>0</v>
          </cell>
          <cell r="E8207">
            <v>0</v>
          </cell>
          <cell r="F8207">
            <v>0</v>
          </cell>
          <cell r="G8207">
            <v>0</v>
          </cell>
          <cell r="H8207">
            <v>0</v>
          </cell>
          <cell r="I8207">
            <v>0</v>
          </cell>
          <cell r="J8207">
            <v>0</v>
          </cell>
          <cell r="K8207">
            <v>0</v>
          </cell>
        </row>
        <row r="8208">
          <cell r="B8208">
            <v>0</v>
          </cell>
          <cell r="C8208">
            <v>0</v>
          </cell>
          <cell r="D8208">
            <v>0</v>
          </cell>
          <cell r="E8208">
            <v>0</v>
          </cell>
          <cell r="F8208">
            <v>0</v>
          </cell>
          <cell r="G8208">
            <v>0</v>
          </cell>
          <cell r="H8208">
            <v>0</v>
          </cell>
          <cell r="I8208">
            <v>0</v>
          </cell>
          <cell r="J8208">
            <v>0</v>
          </cell>
          <cell r="K8208">
            <v>0</v>
          </cell>
        </row>
        <row r="8209">
          <cell r="B8209">
            <v>0</v>
          </cell>
          <cell r="C8209">
            <v>0</v>
          </cell>
          <cell r="D8209">
            <v>0</v>
          </cell>
          <cell r="E8209">
            <v>0</v>
          </cell>
          <cell r="F8209">
            <v>0</v>
          </cell>
          <cell r="G8209">
            <v>0</v>
          </cell>
          <cell r="H8209">
            <v>0</v>
          </cell>
          <cell r="I8209">
            <v>0</v>
          </cell>
          <cell r="J8209">
            <v>0</v>
          </cell>
          <cell r="K8209">
            <v>0</v>
          </cell>
        </row>
        <row r="8210">
          <cell r="B8210">
            <v>0</v>
          </cell>
          <cell r="C8210">
            <v>0</v>
          </cell>
          <cell r="D8210">
            <v>0</v>
          </cell>
          <cell r="E8210">
            <v>0</v>
          </cell>
          <cell r="F8210">
            <v>0</v>
          </cell>
          <cell r="G8210">
            <v>0</v>
          </cell>
          <cell r="H8210">
            <v>0</v>
          </cell>
          <cell r="I8210">
            <v>0</v>
          </cell>
          <cell r="J8210">
            <v>0</v>
          </cell>
          <cell r="K8210">
            <v>0</v>
          </cell>
        </row>
        <row r="8211">
          <cell r="B8211">
            <v>0</v>
          </cell>
          <cell r="C8211">
            <v>0</v>
          </cell>
          <cell r="D8211">
            <v>0</v>
          </cell>
          <cell r="E8211">
            <v>0</v>
          </cell>
          <cell r="F8211">
            <v>0</v>
          </cell>
          <cell r="G8211">
            <v>0</v>
          </cell>
          <cell r="H8211">
            <v>0</v>
          </cell>
          <cell r="I8211">
            <v>0</v>
          </cell>
          <cell r="J8211">
            <v>0</v>
          </cell>
          <cell r="K8211">
            <v>0</v>
          </cell>
        </row>
        <row r="8212">
          <cell r="B8212">
            <v>0</v>
          </cell>
          <cell r="C8212">
            <v>0</v>
          </cell>
          <cell r="D8212">
            <v>0</v>
          </cell>
          <cell r="E8212">
            <v>0</v>
          </cell>
          <cell r="F8212">
            <v>0</v>
          </cell>
          <cell r="G8212">
            <v>0</v>
          </cell>
          <cell r="H8212">
            <v>0</v>
          </cell>
          <cell r="I8212">
            <v>0</v>
          </cell>
          <cell r="J8212">
            <v>0</v>
          </cell>
          <cell r="K8212">
            <v>0</v>
          </cell>
        </row>
        <row r="8213">
          <cell r="B8213">
            <v>0</v>
          </cell>
          <cell r="C8213">
            <v>0</v>
          </cell>
          <cell r="D8213">
            <v>0</v>
          </cell>
          <cell r="E8213">
            <v>0</v>
          </cell>
          <cell r="F8213">
            <v>0</v>
          </cell>
          <cell r="G8213">
            <v>0</v>
          </cell>
          <cell r="H8213">
            <v>0</v>
          </cell>
          <cell r="I8213">
            <v>0</v>
          </cell>
          <cell r="J8213">
            <v>0</v>
          </cell>
          <cell r="K8213">
            <v>0</v>
          </cell>
        </row>
        <row r="8214">
          <cell r="B8214">
            <v>0</v>
          </cell>
          <cell r="C8214">
            <v>0</v>
          </cell>
          <cell r="D8214">
            <v>0</v>
          </cell>
          <cell r="E8214">
            <v>0</v>
          </cell>
          <cell r="F8214">
            <v>0</v>
          </cell>
          <cell r="G8214">
            <v>0</v>
          </cell>
          <cell r="H8214">
            <v>0</v>
          </cell>
          <cell r="I8214">
            <v>0</v>
          </cell>
          <cell r="J8214">
            <v>0</v>
          </cell>
          <cell r="K8214">
            <v>0</v>
          </cell>
        </row>
        <row r="8215">
          <cell r="B8215">
            <v>0</v>
          </cell>
          <cell r="C8215">
            <v>0</v>
          </cell>
          <cell r="D8215">
            <v>0</v>
          </cell>
          <cell r="E8215">
            <v>0</v>
          </cell>
          <cell r="F8215">
            <v>0</v>
          </cell>
          <cell r="G8215">
            <v>0</v>
          </cell>
          <cell r="H8215">
            <v>0</v>
          </cell>
          <cell r="I8215">
            <v>0</v>
          </cell>
          <cell r="J8215">
            <v>0</v>
          </cell>
          <cell r="K8215">
            <v>0</v>
          </cell>
        </row>
        <row r="8216">
          <cell r="B8216">
            <v>0</v>
          </cell>
          <cell r="C8216">
            <v>0</v>
          </cell>
          <cell r="D8216">
            <v>0</v>
          </cell>
          <cell r="E8216">
            <v>0</v>
          </cell>
          <cell r="F8216">
            <v>0</v>
          </cell>
          <cell r="G8216">
            <v>0</v>
          </cell>
          <cell r="H8216">
            <v>0</v>
          </cell>
          <cell r="I8216">
            <v>0</v>
          </cell>
          <cell r="J8216">
            <v>0</v>
          </cell>
          <cell r="K8216">
            <v>0</v>
          </cell>
        </row>
        <row r="8217">
          <cell r="B8217">
            <v>0</v>
          </cell>
          <cell r="C8217">
            <v>0</v>
          </cell>
          <cell r="D8217">
            <v>0</v>
          </cell>
          <cell r="E8217">
            <v>0</v>
          </cell>
          <cell r="F8217">
            <v>0</v>
          </cell>
          <cell r="G8217">
            <v>0</v>
          </cell>
          <cell r="H8217">
            <v>0</v>
          </cell>
          <cell r="I8217">
            <v>0</v>
          </cell>
          <cell r="J8217">
            <v>0</v>
          </cell>
          <cell r="K8217">
            <v>0</v>
          </cell>
        </row>
        <row r="8218">
          <cell r="B8218">
            <v>0</v>
          </cell>
          <cell r="C8218">
            <v>0</v>
          </cell>
          <cell r="D8218">
            <v>0</v>
          </cell>
          <cell r="E8218">
            <v>0</v>
          </cell>
          <cell r="F8218">
            <v>0</v>
          </cell>
          <cell r="G8218">
            <v>0</v>
          </cell>
          <cell r="H8218">
            <v>0</v>
          </cell>
          <cell r="I8218">
            <v>0</v>
          </cell>
          <cell r="J8218">
            <v>0</v>
          </cell>
          <cell r="K8218">
            <v>0</v>
          </cell>
        </row>
        <row r="8219">
          <cell r="B8219">
            <v>0</v>
          </cell>
          <cell r="C8219">
            <v>0</v>
          </cell>
          <cell r="D8219">
            <v>0</v>
          </cell>
          <cell r="E8219">
            <v>0</v>
          </cell>
          <cell r="F8219">
            <v>0</v>
          </cell>
          <cell r="G8219">
            <v>0</v>
          </cell>
          <cell r="H8219">
            <v>0</v>
          </cell>
          <cell r="I8219">
            <v>0</v>
          </cell>
          <cell r="J8219">
            <v>0</v>
          </cell>
          <cell r="K8219">
            <v>0</v>
          </cell>
        </row>
        <row r="8220">
          <cell r="B8220">
            <v>0</v>
          </cell>
          <cell r="C8220">
            <v>0</v>
          </cell>
          <cell r="D8220">
            <v>0</v>
          </cell>
          <cell r="E8220">
            <v>0</v>
          </cell>
          <cell r="F8220">
            <v>0</v>
          </cell>
          <cell r="G8220">
            <v>0</v>
          </cell>
          <cell r="H8220">
            <v>0</v>
          </cell>
          <cell r="I8220">
            <v>0</v>
          </cell>
          <cell r="J8220">
            <v>0</v>
          </cell>
          <cell r="K8220">
            <v>0</v>
          </cell>
        </row>
        <row r="8221">
          <cell r="B8221">
            <v>0</v>
          </cell>
          <cell r="C8221">
            <v>0</v>
          </cell>
          <cell r="D8221">
            <v>0</v>
          </cell>
          <cell r="E8221">
            <v>0</v>
          </cell>
          <cell r="F8221">
            <v>0</v>
          </cell>
          <cell r="G8221">
            <v>0</v>
          </cell>
          <cell r="H8221">
            <v>0</v>
          </cell>
          <cell r="I8221">
            <v>0</v>
          </cell>
          <cell r="J8221">
            <v>0</v>
          </cell>
          <cell r="K8221">
            <v>0</v>
          </cell>
        </row>
        <row r="8222">
          <cell r="B8222">
            <v>0</v>
          </cell>
          <cell r="C8222">
            <v>0</v>
          </cell>
          <cell r="D8222">
            <v>0</v>
          </cell>
          <cell r="E8222">
            <v>0</v>
          </cell>
          <cell r="F8222">
            <v>0</v>
          </cell>
          <cell r="G8222">
            <v>0</v>
          </cell>
          <cell r="H8222">
            <v>0</v>
          </cell>
          <cell r="I8222">
            <v>0</v>
          </cell>
          <cell r="J8222">
            <v>0</v>
          </cell>
          <cell r="K8222">
            <v>0</v>
          </cell>
        </row>
        <row r="8223">
          <cell r="B8223">
            <v>0</v>
          </cell>
          <cell r="C8223">
            <v>0</v>
          </cell>
          <cell r="D8223">
            <v>0</v>
          </cell>
          <cell r="E8223">
            <v>0</v>
          </cell>
          <cell r="F8223">
            <v>0</v>
          </cell>
          <cell r="G8223">
            <v>0</v>
          </cell>
          <cell r="H8223">
            <v>0</v>
          </cell>
          <cell r="I8223">
            <v>0</v>
          </cell>
          <cell r="J8223">
            <v>0</v>
          </cell>
          <cell r="K8223">
            <v>0</v>
          </cell>
        </row>
        <row r="8224">
          <cell r="B8224">
            <v>0</v>
          </cell>
          <cell r="C8224">
            <v>0</v>
          </cell>
          <cell r="D8224">
            <v>0</v>
          </cell>
          <cell r="E8224">
            <v>0</v>
          </cell>
          <cell r="F8224">
            <v>0</v>
          </cell>
          <cell r="G8224">
            <v>0</v>
          </cell>
          <cell r="H8224">
            <v>0</v>
          </cell>
          <cell r="I8224">
            <v>0</v>
          </cell>
          <cell r="J8224">
            <v>0</v>
          </cell>
          <cell r="K8224">
            <v>0</v>
          </cell>
        </row>
        <row r="8225">
          <cell r="B8225">
            <v>0</v>
          </cell>
          <cell r="C8225">
            <v>0</v>
          </cell>
          <cell r="D8225">
            <v>0</v>
          </cell>
          <cell r="E8225">
            <v>0</v>
          </cell>
          <cell r="F8225">
            <v>0</v>
          </cell>
          <cell r="G8225">
            <v>0</v>
          </cell>
          <cell r="H8225">
            <v>0</v>
          </cell>
          <cell r="I8225">
            <v>0</v>
          </cell>
          <cell r="J8225">
            <v>0</v>
          </cell>
          <cell r="K8225">
            <v>0</v>
          </cell>
        </row>
        <row r="8226">
          <cell r="B8226">
            <v>0</v>
          </cell>
          <cell r="C8226">
            <v>0</v>
          </cell>
          <cell r="D8226">
            <v>0</v>
          </cell>
          <cell r="E8226">
            <v>0</v>
          </cell>
          <cell r="F8226">
            <v>0</v>
          </cell>
          <cell r="G8226">
            <v>0</v>
          </cell>
          <cell r="H8226">
            <v>0</v>
          </cell>
          <cell r="I8226">
            <v>0</v>
          </cell>
          <cell r="J8226">
            <v>0</v>
          </cell>
          <cell r="K8226">
            <v>0</v>
          </cell>
        </row>
        <row r="8227">
          <cell r="B8227">
            <v>0</v>
          </cell>
          <cell r="C8227">
            <v>0</v>
          </cell>
          <cell r="D8227">
            <v>0</v>
          </cell>
          <cell r="E8227">
            <v>0</v>
          </cell>
          <cell r="F8227">
            <v>0</v>
          </cell>
          <cell r="G8227">
            <v>0</v>
          </cell>
          <cell r="H8227">
            <v>0</v>
          </cell>
          <cell r="I8227">
            <v>0</v>
          </cell>
          <cell r="J8227">
            <v>0</v>
          </cell>
          <cell r="K8227">
            <v>0</v>
          </cell>
        </row>
        <row r="8228">
          <cell r="B8228">
            <v>0</v>
          </cell>
          <cell r="C8228">
            <v>0</v>
          </cell>
          <cell r="D8228">
            <v>0</v>
          </cell>
          <cell r="E8228">
            <v>0</v>
          </cell>
          <cell r="F8228">
            <v>0</v>
          </cell>
          <cell r="G8228">
            <v>0</v>
          </cell>
          <cell r="H8228">
            <v>0</v>
          </cell>
          <cell r="I8228">
            <v>0</v>
          </cell>
          <cell r="J8228">
            <v>0</v>
          </cell>
          <cell r="K8228">
            <v>0</v>
          </cell>
        </row>
        <row r="8229">
          <cell r="B8229">
            <v>0</v>
          </cell>
          <cell r="C8229">
            <v>0</v>
          </cell>
          <cell r="D8229">
            <v>0</v>
          </cell>
          <cell r="E8229">
            <v>0</v>
          </cell>
          <cell r="F8229">
            <v>0</v>
          </cell>
          <cell r="G8229">
            <v>0</v>
          </cell>
          <cell r="H8229">
            <v>0</v>
          </cell>
          <cell r="I8229">
            <v>0</v>
          </cell>
          <cell r="J8229">
            <v>0</v>
          </cell>
          <cell r="K8229">
            <v>0</v>
          </cell>
        </row>
        <row r="8230">
          <cell r="B8230">
            <v>0</v>
          </cell>
          <cell r="C8230">
            <v>0</v>
          </cell>
          <cell r="D8230">
            <v>0</v>
          </cell>
          <cell r="E8230">
            <v>0</v>
          </cell>
          <cell r="F8230">
            <v>0</v>
          </cell>
          <cell r="G8230">
            <v>0</v>
          </cell>
          <cell r="H8230">
            <v>0</v>
          </cell>
          <cell r="I8230">
            <v>0</v>
          </cell>
          <cell r="J8230">
            <v>0</v>
          </cell>
          <cell r="K8230">
            <v>0</v>
          </cell>
        </row>
        <row r="8231">
          <cell r="B8231">
            <v>0</v>
          </cell>
          <cell r="C8231">
            <v>0</v>
          </cell>
          <cell r="D8231">
            <v>0</v>
          </cell>
          <cell r="E8231">
            <v>0</v>
          </cell>
          <cell r="F8231">
            <v>0</v>
          </cell>
          <cell r="G8231">
            <v>0</v>
          </cell>
          <cell r="H8231">
            <v>0</v>
          </cell>
          <cell r="I8231">
            <v>0</v>
          </cell>
          <cell r="J8231">
            <v>0</v>
          </cell>
          <cell r="K8231">
            <v>0</v>
          </cell>
        </row>
        <row r="8232">
          <cell r="B8232">
            <v>0</v>
          </cell>
          <cell r="C8232">
            <v>0</v>
          </cell>
          <cell r="D8232">
            <v>0</v>
          </cell>
          <cell r="E8232">
            <v>0</v>
          </cell>
          <cell r="F8232">
            <v>0</v>
          </cell>
          <cell r="G8232">
            <v>0</v>
          </cell>
          <cell r="H8232">
            <v>0</v>
          </cell>
          <cell r="I8232">
            <v>0</v>
          </cell>
          <cell r="J8232">
            <v>0</v>
          </cell>
          <cell r="K8232">
            <v>0</v>
          </cell>
        </row>
        <row r="8233">
          <cell r="B8233">
            <v>0</v>
          </cell>
          <cell r="C8233">
            <v>0</v>
          </cell>
          <cell r="D8233">
            <v>0</v>
          </cell>
          <cell r="E8233">
            <v>0</v>
          </cell>
          <cell r="F8233">
            <v>0</v>
          </cell>
          <cell r="G8233">
            <v>0</v>
          </cell>
          <cell r="H8233">
            <v>0</v>
          </cell>
          <cell r="I8233">
            <v>0</v>
          </cell>
          <cell r="J8233">
            <v>0</v>
          </cell>
          <cell r="K8233">
            <v>0</v>
          </cell>
        </row>
        <row r="8234">
          <cell r="B8234">
            <v>0</v>
          </cell>
          <cell r="C8234">
            <v>0</v>
          </cell>
          <cell r="D8234">
            <v>0</v>
          </cell>
          <cell r="E8234">
            <v>0</v>
          </cell>
          <cell r="F8234">
            <v>0</v>
          </cell>
          <cell r="G8234">
            <v>0</v>
          </cell>
          <cell r="H8234">
            <v>0</v>
          </cell>
          <cell r="I8234">
            <v>0</v>
          </cell>
          <cell r="J8234">
            <v>0</v>
          </cell>
          <cell r="K8234">
            <v>0</v>
          </cell>
        </row>
        <row r="8235">
          <cell r="B8235">
            <v>0</v>
          </cell>
          <cell r="C8235">
            <v>0</v>
          </cell>
          <cell r="D8235">
            <v>0</v>
          </cell>
          <cell r="E8235">
            <v>0</v>
          </cell>
          <cell r="F8235">
            <v>0</v>
          </cell>
          <cell r="G8235">
            <v>0</v>
          </cell>
          <cell r="H8235">
            <v>0</v>
          </cell>
          <cell r="I8235">
            <v>0</v>
          </cell>
          <cell r="J8235">
            <v>0</v>
          </cell>
          <cell r="K8235">
            <v>0</v>
          </cell>
        </row>
        <row r="8236">
          <cell r="B8236">
            <v>0</v>
          </cell>
          <cell r="C8236">
            <v>0</v>
          </cell>
          <cell r="D8236">
            <v>0</v>
          </cell>
          <cell r="E8236">
            <v>0</v>
          </cell>
          <cell r="F8236">
            <v>0</v>
          </cell>
          <cell r="G8236">
            <v>0</v>
          </cell>
          <cell r="H8236">
            <v>0</v>
          </cell>
          <cell r="I8236">
            <v>0</v>
          </cell>
          <cell r="J8236">
            <v>0</v>
          </cell>
          <cell r="K8236">
            <v>0</v>
          </cell>
        </row>
        <row r="8237">
          <cell r="B8237">
            <v>0</v>
          </cell>
          <cell r="C8237">
            <v>0</v>
          </cell>
          <cell r="D8237">
            <v>0</v>
          </cell>
          <cell r="E8237">
            <v>0</v>
          </cell>
          <cell r="F8237">
            <v>0</v>
          </cell>
          <cell r="G8237">
            <v>0</v>
          </cell>
          <cell r="H8237">
            <v>0</v>
          </cell>
          <cell r="I8237">
            <v>0</v>
          </cell>
          <cell r="J8237">
            <v>0</v>
          </cell>
          <cell r="K8237">
            <v>0</v>
          </cell>
        </row>
        <row r="8238">
          <cell r="B8238">
            <v>0</v>
          </cell>
          <cell r="C8238">
            <v>0</v>
          </cell>
          <cell r="D8238">
            <v>0</v>
          </cell>
          <cell r="E8238">
            <v>0</v>
          </cell>
          <cell r="F8238">
            <v>0</v>
          </cell>
          <cell r="G8238">
            <v>0</v>
          </cell>
          <cell r="H8238">
            <v>0</v>
          </cell>
          <cell r="I8238">
            <v>0</v>
          </cell>
          <cell r="J8238">
            <v>0</v>
          </cell>
          <cell r="K8238">
            <v>0</v>
          </cell>
        </row>
        <row r="8239">
          <cell r="B8239">
            <v>0</v>
          </cell>
          <cell r="C8239">
            <v>0</v>
          </cell>
          <cell r="D8239">
            <v>0</v>
          </cell>
          <cell r="E8239">
            <v>0</v>
          </cell>
          <cell r="F8239">
            <v>0</v>
          </cell>
          <cell r="G8239">
            <v>0</v>
          </cell>
          <cell r="H8239">
            <v>0</v>
          </cell>
          <cell r="I8239">
            <v>0</v>
          </cell>
          <cell r="J8239">
            <v>0</v>
          </cell>
          <cell r="K8239">
            <v>0</v>
          </cell>
        </row>
        <row r="8240">
          <cell r="B8240">
            <v>0</v>
          </cell>
          <cell r="C8240">
            <v>0</v>
          </cell>
          <cell r="D8240">
            <v>0</v>
          </cell>
          <cell r="E8240">
            <v>0</v>
          </cell>
          <cell r="F8240">
            <v>0</v>
          </cell>
          <cell r="G8240">
            <v>0</v>
          </cell>
          <cell r="H8240">
            <v>0</v>
          </cell>
          <cell r="I8240">
            <v>0</v>
          </cell>
          <cell r="J8240">
            <v>0</v>
          </cell>
          <cell r="K8240">
            <v>0</v>
          </cell>
        </row>
        <row r="8241">
          <cell r="B8241">
            <v>0</v>
          </cell>
          <cell r="C8241">
            <v>0</v>
          </cell>
          <cell r="D8241">
            <v>0</v>
          </cell>
          <cell r="E8241">
            <v>0</v>
          </cell>
          <cell r="F8241">
            <v>0</v>
          </cell>
          <cell r="G8241">
            <v>0</v>
          </cell>
          <cell r="H8241">
            <v>0</v>
          </cell>
          <cell r="I8241">
            <v>0</v>
          </cell>
          <cell r="J8241">
            <v>0</v>
          </cell>
          <cell r="K8241">
            <v>0</v>
          </cell>
        </row>
        <row r="8242">
          <cell r="B8242">
            <v>0</v>
          </cell>
          <cell r="C8242">
            <v>0</v>
          </cell>
          <cell r="D8242">
            <v>0</v>
          </cell>
          <cell r="E8242">
            <v>0</v>
          </cell>
          <cell r="F8242">
            <v>0</v>
          </cell>
          <cell r="G8242">
            <v>0</v>
          </cell>
          <cell r="H8242">
            <v>0</v>
          </cell>
          <cell r="I8242">
            <v>0</v>
          </cell>
          <cell r="J8242">
            <v>0</v>
          </cell>
          <cell r="K8242">
            <v>0</v>
          </cell>
        </row>
        <row r="8243">
          <cell r="B8243">
            <v>0</v>
          </cell>
          <cell r="C8243">
            <v>0</v>
          </cell>
          <cell r="D8243">
            <v>0</v>
          </cell>
          <cell r="E8243">
            <v>0</v>
          </cell>
          <cell r="F8243">
            <v>0</v>
          </cell>
          <cell r="G8243">
            <v>0</v>
          </cell>
          <cell r="H8243">
            <v>0</v>
          </cell>
          <cell r="I8243">
            <v>0</v>
          </cell>
          <cell r="J8243">
            <v>0</v>
          </cell>
          <cell r="K8243">
            <v>0</v>
          </cell>
        </row>
        <row r="8244">
          <cell r="B8244">
            <v>0</v>
          </cell>
          <cell r="C8244">
            <v>0</v>
          </cell>
          <cell r="D8244">
            <v>0</v>
          </cell>
          <cell r="E8244">
            <v>0</v>
          </cell>
          <cell r="F8244">
            <v>0</v>
          </cell>
          <cell r="G8244">
            <v>0</v>
          </cell>
          <cell r="H8244">
            <v>0</v>
          </cell>
          <cell r="I8244">
            <v>0</v>
          </cell>
          <cell r="J8244">
            <v>0</v>
          </cell>
          <cell r="K8244">
            <v>0</v>
          </cell>
        </row>
        <row r="8245">
          <cell r="B8245">
            <v>0</v>
          </cell>
          <cell r="C8245">
            <v>0</v>
          </cell>
          <cell r="D8245">
            <v>0</v>
          </cell>
          <cell r="E8245">
            <v>0</v>
          </cell>
          <cell r="F8245">
            <v>0</v>
          </cell>
          <cell r="G8245">
            <v>0</v>
          </cell>
          <cell r="H8245">
            <v>0</v>
          </cell>
          <cell r="I8245">
            <v>0</v>
          </cell>
          <cell r="J8245">
            <v>0</v>
          </cell>
          <cell r="K8245">
            <v>0</v>
          </cell>
        </row>
        <row r="8246">
          <cell r="B8246">
            <v>0</v>
          </cell>
          <cell r="C8246">
            <v>0</v>
          </cell>
          <cell r="D8246">
            <v>0</v>
          </cell>
          <cell r="E8246">
            <v>0</v>
          </cell>
          <cell r="F8246">
            <v>0</v>
          </cell>
          <cell r="G8246">
            <v>0</v>
          </cell>
          <cell r="H8246">
            <v>0</v>
          </cell>
          <cell r="I8246">
            <v>0</v>
          </cell>
          <cell r="J8246">
            <v>0</v>
          </cell>
          <cell r="K8246">
            <v>0</v>
          </cell>
        </row>
        <row r="8247">
          <cell r="B8247">
            <v>0</v>
          </cell>
          <cell r="C8247">
            <v>0</v>
          </cell>
          <cell r="D8247">
            <v>0</v>
          </cell>
          <cell r="E8247">
            <v>0</v>
          </cell>
          <cell r="F8247">
            <v>0</v>
          </cell>
          <cell r="G8247">
            <v>0</v>
          </cell>
          <cell r="H8247">
            <v>0</v>
          </cell>
          <cell r="I8247">
            <v>0</v>
          </cell>
          <cell r="J8247">
            <v>0</v>
          </cell>
          <cell r="K8247">
            <v>0</v>
          </cell>
        </row>
        <row r="8248">
          <cell r="B8248">
            <v>0</v>
          </cell>
          <cell r="C8248">
            <v>0</v>
          </cell>
          <cell r="D8248">
            <v>0</v>
          </cell>
          <cell r="E8248">
            <v>0</v>
          </cell>
          <cell r="F8248">
            <v>0</v>
          </cell>
          <cell r="G8248">
            <v>0</v>
          </cell>
          <cell r="H8248">
            <v>0</v>
          </cell>
          <cell r="I8248">
            <v>0</v>
          </cell>
          <cell r="J8248">
            <v>0</v>
          </cell>
          <cell r="K8248">
            <v>0</v>
          </cell>
        </row>
        <row r="8249">
          <cell r="B8249">
            <v>0</v>
          </cell>
          <cell r="C8249">
            <v>0</v>
          </cell>
          <cell r="D8249">
            <v>0</v>
          </cell>
          <cell r="E8249">
            <v>0</v>
          </cell>
          <cell r="F8249">
            <v>0</v>
          </cell>
          <cell r="G8249">
            <v>0</v>
          </cell>
          <cell r="H8249">
            <v>0</v>
          </cell>
          <cell r="I8249">
            <v>0</v>
          </cell>
          <cell r="J8249">
            <v>0</v>
          </cell>
          <cell r="K8249">
            <v>0</v>
          </cell>
        </row>
        <row r="8250">
          <cell r="B8250">
            <v>0</v>
          </cell>
          <cell r="C8250">
            <v>0</v>
          </cell>
          <cell r="D8250">
            <v>0</v>
          </cell>
          <cell r="E8250">
            <v>0</v>
          </cell>
          <cell r="F8250">
            <v>0</v>
          </cell>
          <cell r="G8250">
            <v>0</v>
          </cell>
          <cell r="H8250">
            <v>0</v>
          </cell>
          <cell r="I8250">
            <v>0</v>
          </cell>
          <cell r="J8250">
            <v>0</v>
          </cell>
          <cell r="K8250">
            <v>0</v>
          </cell>
        </row>
        <row r="8251">
          <cell r="B8251">
            <v>0</v>
          </cell>
          <cell r="C8251">
            <v>0</v>
          </cell>
          <cell r="D8251">
            <v>0</v>
          </cell>
          <cell r="E8251">
            <v>0</v>
          </cell>
          <cell r="F8251">
            <v>0</v>
          </cell>
          <cell r="G8251">
            <v>0</v>
          </cell>
          <cell r="H8251">
            <v>0</v>
          </cell>
          <cell r="I8251">
            <v>0</v>
          </cell>
          <cell r="J8251">
            <v>0</v>
          </cell>
          <cell r="K8251">
            <v>0</v>
          </cell>
        </row>
        <row r="8252">
          <cell r="B8252">
            <v>0</v>
          </cell>
          <cell r="C8252">
            <v>0</v>
          </cell>
          <cell r="D8252">
            <v>0</v>
          </cell>
          <cell r="E8252">
            <v>0</v>
          </cell>
          <cell r="F8252">
            <v>0</v>
          </cell>
          <cell r="G8252">
            <v>0</v>
          </cell>
          <cell r="H8252">
            <v>0</v>
          </cell>
          <cell r="I8252">
            <v>0</v>
          </cell>
          <cell r="J8252">
            <v>0</v>
          </cell>
          <cell r="K8252">
            <v>0</v>
          </cell>
        </row>
        <row r="8253">
          <cell r="B8253">
            <v>0</v>
          </cell>
          <cell r="C8253">
            <v>0</v>
          </cell>
          <cell r="D8253">
            <v>0</v>
          </cell>
          <cell r="E8253">
            <v>0</v>
          </cell>
          <cell r="F8253">
            <v>0</v>
          </cell>
          <cell r="G8253">
            <v>0</v>
          </cell>
          <cell r="H8253">
            <v>0</v>
          </cell>
          <cell r="I8253">
            <v>0</v>
          </cell>
          <cell r="J8253">
            <v>0</v>
          </cell>
          <cell r="K8253">
            <v>0</v>
          </cell>
        </row>
        <row r="8254">
          <cell r="B8254">
            <v>0</v>
          </cell>
          <cell r="C8254">
            <v>0</v>
          </cell>
          <cell r="D8254">
            <v>0</v>
          </cell>
          <cell r="E8254">
            <v>0</v>
          </cell>
          <cell r="F8254">
            <v>0</v>
          </cell>
          <cell r="G8254">
            <v>0</v>
          </cell>
          <cell r="H8254">
            <v>0</v>
          </cell>
          <cell r="I8254">
            <v>0</v>
          </cell>
          <cell r="J8254">
            <v>0</v>
          </cell>
          <cell r="K8254">
            <v>0</v>
          </cell>
        </row>
        <row r="8255">
          <cell r="B8255">
            <v>0</v>
          </cell>
          <cell r="C8255">
            <v>0</v>
          </cell>
          <cell r="D8255">
            <v>0</v>
          </cell>
          <cell r="E8255">
            <v>0</v>
          </cell>
          <cell r="F8255">
            <v>0</v>
          </cell>
          <cell r="G8255">
            <v>0</v>
          </cell>
          <cell r="H8255">
            <v>0</v>
          </cell>
          <cell r="I8255">
            <v>0</v>
          </cell>
          <cell r="J8255">
            <v>0</v>
          </cell>
          <cell r="K8255">
            <v>0</v>
          </cell>
        </row>
        <row r="8256">
          <cell r="B8256">
            <v>0</v>
          </cell>
          <cell r="C8256">
            <v>0</v>
          </cell>
          <cell r="D8256">
            <v>0</v>
          </cell>
          <cell r="E8256">
            <v>0</v>
          </cell>
          <cell r="F8256">
            <v>0</v>
          </cell>
          <cell r="G8256">
            <v>0</v>
          </cell>
          <cell r="H8256">
            <v>0</v>
          </cell>
          <cell r="I8256">
            <v>0</v>
          </cell>
          <cell r="J8256">
            <v>0</v>
          </cell>
          <cell r="K8256">
            <v>0</v>
          </cell>
        </row>
        <row r="8257">
          <cell r="B8257">
            <v>0</v>
          </cell>
          <cell r="C8257">
            <v>0</v>
          </cell>
          <cell r="D8257">
            <v>0</v>
          </cell>
          <cell r="E8257">
            <v>0</v>
          </cell>
          <cell r="F8257">
            <v>0</v>
          </cell>
          <cell r="G8257">
            <v>0</v>
          </cell>
          <cell r="H8257">
            <v>0</v>
          </cell>
          <cell r="I8257">
            <v>0</v>
          </cell>
          <cell r="J8257">
            <v>0</v>
          </cell>
          <cell r="K8257">
            <v>0</v>
          </cell>
        </row>
        <row r="8258">
          <cell r="B8258">
            <v>0</v>
          </cell>
          <cell r="C8258">
            <v>0</v>
          </cell>
          <cell r="D8258">
            <v>0</v>
          </cell>
          <cell r="E8258">
            <v>0</v>
          </cell>
          <cell r="F8258">
            <v>0</v>
          </cell>
          <cell r="G8258">
            <v>0</v>
          </cell>
          <cell r="H8258">
            <v>0</v>
          </cell>
          <cell r="I8258">
            <v>0</v>
          </cell>
          <cell r="J8258">
            <v>0</v>
          </cell>
          <cell r="K8258">
            <v>0</v>
          </cell>
        </row>
        <row r="8259">
          <cell r="B8259">
            <v>0</v>
          </cell>
          <cell r="C8259">
            <v>0</v>
          </cell>
          <cell r="D8259">
            <v>0</v>
          </cell>
          <cell r="E8259">
            <v>0</v>
          </cell>
          <cell r="F8259">
            <v>0</v>
          </cell>
          <cell r="G8259">
            <v>0</v>
          </cell>
          <cell r="H8259">
            <v>0</v>
          </cell>
          <cell r="I8259">
            <v>0</v>
          </cell>
          <cell r="J8259">
            <v>0</v>
          </cell>
          <cell r="K8259">
            <v>0</v>
          </cell>
        </row>
        <row r="8260">
          <cell r="B8260">
            <v>0</v>
          </cell>
          <cell r="C8260">
            <v>0</v>
          </cell>
          <cell r="D8260">
            <v>0</v>
          </cell>
          <cell r="E8260">
            <v>0</v>
          </cell>
          <cell r="F8260">
            <v>0</v>
          </cell>
          <cell r="G8260">
            <v>0</v>
          </cell>
          <cell r="H8260">
            <v>0</v>
          </cell>
          <cell r="I8260">
            <v>0</v>
          </cell>
          <cell r="J8260">
            <v>0</v>
          </cell>
          <cell r="K8260">
            <v>0</v>
          </cell>
        </row>
        <row r="8261">
          <cell r="B8261">
            <v>0</v>
          </cell>
          <cell r="C8261">
            <v>0</v>
          </cell>
          <cell r="D8261">
            <v>0</v>
          </cell>
          <cell r="E8261">
            <v>0</v>
          </cell>
          <cell r="F8261">
            <v>0</v>
          </cell>
          <cell r="G8261">
            <v>0</v>
          </cell>
          <cell r="H8261">
            <v>0</v>
          </cell>
          <cell r="I8261">
            <v>0</v>
          </cell>
          <cell r="J8261">
            <v>0</v>
          </cell>
          <cell r="K8261">
            <v>0</v>
          </cell>
        </row>
        <row r="8262">
          <cell r="B8262">
            <v>0</v>
          </cell>
          <cell r="C8262">
            <v>0</v>
          </cell>
          <cell r="D8262">
            <v>0</v>
          </cell>
          <cell r="E8262">
            <v>0</v>
          </cell>
          <cell r="F8262">
            <v>0</v>
          </cell>
          <cell r="G8262">
            <v>0</v>
          </cell>
          <cell r="H8262">
            <v>0</v>
          </cell>
          <cell r="I8262">
            <v>0</v>
          </cell>
          <cell r="J8262">
            <v>0</v>
          </cell>
          <cell r="K8262">
            <v>0</v>
          </cell>
        </row>
        <row r="8263">
          <cell r="B8263">
            <v>0</v>
          </cell>
          <cell r="C8263">
            <v>0</v>
          </cell>
          <cell r="D8263">
            <v>0</v>
          </cell>
          <cell r="E8263">
            <v>0</v>
          </cell>
          <cell r="F8263">
            <v>0</v>
          </cell>
          <cell r="G8263">
            <v>0</v>
          </cell>
          <cell r="H8263">
            <v>0</v>
          </cell>
          <cell r="I8263">
            <v>0</v>
          </cell>
          <cell r="J8263">
            <v>0</v>
          </cell>
          <cell r="K8263">
            <v>0</v>
          </cell>
        </row>
        <row r="8264">
          <cell r="B8264">
            <v>0</v>
          </cell>
          <cell r="C8264">
            <v>0</v>
          </cell>
          <cell r="D8264">
            <v>0</v>
          </cell>
          <cell r="E8264">
            <v>0</v>
          </cell>
          <cell r="F8264">
            <v>0</v>
          </cell>
          <cell r="G8264">
            <v>0</v>
          </cell>
          <cell r="H8264">
            <v>0</v>
          </cell>
          <cell r="I8264">
            <v>0</v>
          </cell>
          <cell r="J8264">
            <v>0</v>
          </cell>
          <cell r="K8264">
            <v>0</v>
          </cell>
        </row>
        <row r="8265">
          <cell r="B8265">
            <v>0</v>
          </cell>
          <cell r="C8265">
            <v>0</v>
          </cell>
          <cell r="D8265">
            <v>0</v>
          </cell>
          <cell r="E8265">
            <v>0</v>
          </cell>
          <cell r="F8265">
            <v>0</v>
          </cell>
          <cell r="G8265">
            <v>0</v>
          </cell>
          <cell r="H8265">
            <v>0</v>
          </cell>
          <cell r="I8265">
            <v>0</v>
          </cell>
          <cell r="J8265">
            <v>0</v>
          </cell>
          <cell r="K8265">
            <v>0</v>
          </cell>
        </row>
        <row r="8266">
          <cell r="B8266">
            <v>0</v>
          </cell>
          <cell r="C8266">
            <v>0</v>
          </cell>
          <cell r="D8266">
            <v>0</v>
          </cell>
          <cell r="E8266">
            <v>0</v>
          </cell>
          <cell r="F8266">
            <v>0</v>
          </cell>
          <cell r="G8266">
            <v>0</v>
          </cell>
          <cell r="H8266">
            <v>0</v>
          </cell>
          <cell r="I8266">
            <v>0</v>
          </cell>
          <cell r="J8266">
            <v>0</v>
          </cell>
          <cell r="K8266">
            <v>0</v>
          </cell>
        </row>
        <row r="8267">
          <cell r="B8267">
            <v>0</v>
          </cell>
          <cell r="C8267">
            <v>0</v>
          </cell>
          <cell r="D8267">
            <v>0</v>
          </cell>
          <cell r="E8267">
            <v>0</v>
          </cell>
          <cell r="F8267">
            <v>0</v>
          </cell>
          <cell r="G8267">
            <v>0</v>
          </cell>
          <cell r="H8267">
            <v>0</v>
          </cell>
          <cell r="I8267">
            <v>0</v>
          </cell>
          <cell r="J8267">
            <v>0</v>
          </cell>
          <cell r="K8267">
            <v>0</v>
          </cell>
        </row>
        <row r="8268">
          <cell r="B8268">
            <v>0</v>
          </cell>
          <cell r="C8268">
            <v>0</v>
          </cell>
          <cell r="D8268">
            <v>0</v>
          </cell>
          <cell r="E8268">
            <v>0</v>
          </cell>
          <cell r="F8268">
            <v>0</v>
          </cell>
          <cell r="G8268">
            <v>0</v>
          </cell>
          <cell r="H8268">
            <v>0</v>
          </cell>
          <cell r="I8268">
            <v>0</v>
          </cell>
          <cell r="J8268">
            <v>0</v>
          </cell>
          <cell r="K8268">
            <v>0</v>
          </cell>
        </row>
        <row r="8269">
          <cell r="B8269">
            <v>0</v>
          </cell>
          <cell r="C8269">
            <v>0</v>
          </cell>
          <cell r="D8269">
            <v>0</v>
          </cell>
          <cell r="E8269">
            <v>0</v>
          </cell>
          <cell r="F8269">
            <v>0</v>
          </cell>
          <cell r="G8269">
            <v>0</v>
          </cell>
          <cell r="H8269">
            <v>0</v>
          </cell>
          <cell r="I8269">
            <v>0</v>
          </cell>
          <cell r="J8269">
            <v>0</v>
          </cell>
          <cell r="K8269">
            <v>0</v>
          </cell>
        </row>
        <row r="8270">
          <cell r="B8270">
            <v>0</v>
          </cell>
          <cell r="C8270">
            <v>0</v>
          </cell>
          <cell r="D8270">
            <v>0</v>
          </cell>
          <cell r="E8270">
            <v>0</v>
          </cell>
          <cell r="F8270">
            <v>0</v>
          </cell>
          <cell r="G8270">
            <v>0</v>
          </cell>
          <cell r="H8270">
            <v>0</v>
          </cell>
          <cell r="I8270">
            <v>0</v>
          </cell>
          <cell r="J8270">
            <v>0</v>
          </cell>
          <cell r="K8270">
            <v>0</v>
          </cell>
        </row>
        <row r="8271">
          <cell r="B8271">
            <v>0</v>
          </cell>
          <cell r="C8271">
            <v>0</v>
          </cell>
          <cell r="D8271">
            <v>0</v>
          </cell>
          <cell r="E8271">
            <v>0</v>
          </cell>
          <cell r="F8271">
            <v>0</v>
          </cell>
          <cell r="G8271">
            <v>0</v>
          </cell>
          <cell r="H8271">
            <v>0</v>
          </cell>
          <cell r="I8271">
            <v>0</v>
          </cell>
          <cell r="J8271">
            <v>0</v>
          </cell>
          <cell r="K8271">
            <v>0</v>
          </cell>
        </row>
        <row r="8272">
          <cell r="B8272">
            <v>0</v>
          </cell>
          <cell r="C8272">
            <v>0</v>
          </cell>
          <cell r="D8272">
            <v>0</v>
          </cell>
          <cell r="E8272">
            <v>0</v>
          </cell>
          <cell r="F8272">
            <v>0</v>
          </cell>
          <cell r="G8272">
            <v>0</v>
          </cell>
          <cell r="H8272">
            <v>0</v>
          </cell>
          <cell r="I8272">
            <v>0</v>
          </cell>
          <cell r="J8272">
            <v>0</v>
          </cell>
          <cell r="K8272">
            <v>0</v>
          </cell>
        </row>
        <row r="8273">
          <cell r="B8273">
            <v>0</v>
          </cell>
          <cell r="C8273">
            <v>0</v>
          </cell>
          <cell r="D8273">
            <v>0</v>
          </cell>
          <cell r="E8273">
            <v>0</v>
          </cell>
          <cell r="F8273">
            <v>0</v>
          </cell>
          <cell r="G8273">
            <v>0</v>
          </cell>
          <cell r="H8273">
            <v>0</v>
          </cell>
          <cell r="I8273">
            <v>0</v>
          </cell>
          <cell r="J8273">
            <v>0</v>
          </cell>
          <cell r="K8273">
            <v>0</v>
          </cell>
        </row>
        <row r="8274">
          <cell r="B8274">
            <v>0</v>
          </cell>
          <cell r="C8274">
            <v>0</v>
          </cell>
          <cell r="D8274">
            <v>0</v>
          </cell>
          <cell r="E8274">
            <v>0</v>
          </cell>
          <cell r="F8274">
            <v>0</v>
          </cell>
          <cell r="G8274">
            <v>0</v>
          </cell>
          <cell r="H8274">
            <v>0</v>
          </cell>
          <cell r="I8274">
            <v>0</v>
          </cell>
          <cell r="J8274">
            <v>0</v>
          </cell>
          <cell r="K8274">
            <v>0</v>
          </cell>
        </row>
        <row r="8275">
          <cell r="B8275">
            <v>0</v>
          </cell>
          <cell r="C8275">
            <v>0</v>
          </cell>
          <cell r="D8275">
            <v>0</v>
          </cell>
          <cell r="E8275">
            <v>0</v>
          </cell>
          <cell r="F8275">
            <v>0</v>
          </cell>
          <cell r="G8275">
            <v>0</v>
          </cell>
          <cell r="H8275">
            <v>0</v>
          </cell>
          <cell r="I8275">
            <v>0</v>
          </cell>
          <cell r="J8275">
            <v>0</v>
          </cell>
          <cell r="K8275">
            <v>0</v>
          </cell>
        </row>
        <row r="8276">
          <cell r="B8276">
            <v>0</v>
          </cell>
          <cell r="C8276">
            <v>0</v>
          </cell>
          <cell r="D8276">
            <v>0</v>
          </cell>
          <cell r="E8276">
            <v>0</v>
          </cell>
          <cell r="F8276">
            <v>0</v>
          </cell>
          <cell r="G8276">
            <v>0</v>
          </cell>
          <cell r="H8276">
            <v>0</v>
          </cell>
          <cell r="I8276">
            <v>0</v>
          </cell>
          <cell r="J8276">
            <v>0</v>
          </cell>
          <cell r="K8276">
            <v>0</v>
          </cell>
        </row>
        <row r="8277">
          <cell r="B8277">
            <v>0</v>
          </cell>
          <cell r="C8277">
            <v>0</v>
          </cell>
          <cell r="D8277">
            <v>0</v>
          </cell>
          <cell r="E8277">
            <v>0</v>
          </cell>
          <cell r="F8277">
            <v>0</v>
          </cell>
          <cell r="G8277">
            <v>0</v>
          </cell>
          <cell r="H8277">
            <v>0</v>
          </cell>
          <cell r="I8277">
            <v>0</v>
          </cell>
          <cell r="J8277">
            <v>0</v>
          </cell>
          <cell r="K8277">
            <v>0</v>
          </cell>
        </row>
        <row r="8278">
          <cell r="B8278">
            <v>0</v>
          </cell>
          <cell r="C8278">
            <v>0</v>
          </cell>
          <cell r="D8278">
            <v>0</v>
          </cell>
          <cell r="E8278">
            <v>0</v>
          </cell>
          <cell r="F8278">
            <v>0</v>
          </cell>
          <cell r="G8278">
            <v>0</v>
          </cell>
          <cell r="H8278">
            <v>0</v>
          </cell>
          <cell r="I8278">
            <v>0</v>
          </cell>
          <cell r="J8278">
            <v>0</v>
          </cell>
          <cell r="K8278">
            <v>0</v>
          </cell>
        </row>
        <row r="8279">
          <cell r="B8279">
            <v>0</v>
          </cell>
          <cell r="C8279">
            <v>0</v>
          </cell>
          <cell r="D8279">
            <v>0</v>
          </cell>
          <cell r="E8279">
            <v>0</v>
          </cell>
          <cell r="F8279">
            <v>0</v>
          </cell>
          <cell r="G8279">
            <v>0</v>
          </cell>
          <cell r="H8279">
            <v>0</v>
          </cell>
          <cell r="I8279">
            <v>0</v>
          </cell>
          <cell r="J8279">
            <v>0</v>
          </cell>
          <cell r="K8279">
            <v>0</v>
          </cell>
        </row>
        <row r="8280">
          <cell r="B8280">
            <v>0</v>
          </cell>
          <cell r="C8280">
            <v>0</v>
          </cell>
          <cell r="D8280">
            <v>0</v>
          </cell>
          <cell r="E8280">
            <v>0</v>
          </cell>
          <cell r="F8280">
            <v>0</v>
          </cell>
          <cell r="G8280">
            <v>0</v>
          </cell>
          <cell r="H8280">
            <v>0</v>
          </cell>
          <cell r="I8280">
            <v>0</v>
          </cell>
          <cell r="J8280">
            <v>0</v>
          </cell>
          <cell r="K8280">
            <v>0</v>
          </cell>
        </row>
        <row r="8281">
          <cell r="B8281">
            <v>0</v>
          </cell>
          <cell r="C8281">
            <v>0</v>
          </cell>
          <cell r="D8281">
            <v>0</v>
          </cell>
          <cell r="E8281">
            <v>0</v>
          </cell>
          <cell r="F8281">
            <v>0</v>
          </cell>
          <cell r="G8281">
            <v>0</v>
          </cell>
          <cell r="H8281">
            <v>0</v>
          </cell>
          <cell r="I8281">
            <v>0</v>
          </cell>
          <cell r="J8281">
            <v>0</v>
          </cell>
          <cell r="K8281">
            <v>0</v>
          </cell>
        </row>
        <row r="8282">
          <cell r="B8282">
            <v>0</v>
          </cell>
          <cell r="C8282">
            <v>0</v>
          </cell>
          <cell r="D8282">
            <v>0</v>
          </cell>
          <cell r="E8282">
            <v>0</v>
          </cell>
          <cell r="F8282">
            <v>0</v>
          </cell>
          <cell r="G8282">
            <v>0</v>
          </cell>
          <cell r="H8282">
            <v>0</v>
          </cell>
          <cell r="I8282">
            <v>0</v>
          </cell>
          <cell r="J8282">
            <v>0</v>
          </cell>
          <cell r="K8282">
            <v>0</v>
          </cell>
        </row>
        <row r="8283">
          <cell r="B8283">
            <v>0</v>
          </cell>
          <cell r="C8283">
            <v>0</v>
          </cell>
          <cell r="D8283">
            <v>0</v>
          </cell>
          <cell r="E8283">
            <v>0</v>
          </cell>
          <cell r="F8283">
            <v>0</v>
          </cell>
          <cell r="G8283">
            <v>0</v>
          </cell>
          <cell r="H8283">
            <v>0</v>
          </cell>
          <cell r="I8283">
            <v>0</v>
          </cell>
          <cell r="J8283">
            <v>0</v>
          </cell>
          <cell r="K8283">
            <v>0</v>
          </cell>
        </row>
        <row r="8284">
          <cell r="B8284">
            <v>0</v>
          </cell>
          <cell r="C8284">
            <v>0</v>
          </cell>
          <cell r="D8284">
            <v>0</v>
          </cell>
          <cell r="E8284">
            <v>0</v>
          </cell>
          <cell r="F8284">
            <v>0</v>
          </cell>
          <cell r="G8284">
            <v>0</v>
          </cell>
          <cell r="H8284">
            <v>0</v>
          </cell>
          <cell r="I8284">
            <v>0</v>
          </cell>
          <cell r="J8284">
            <v>0</v>
          </cell>
          <cell r="K8284">
            <v>0</v>
          </cell>
        </row>
        <row r="8285">
          <cell r="B8285">
            <v>0</v>
          </cell>
          <cell r="C8285">
            <v>0</v>
          </cell>
          <cell r="D8285">
            <v>0</v>
          </cell>
          <cell r="E8285">
            <v>0</v>
          </cell>
          <cell r="F8285">
            <v>0</v>
          </cell>
          <cell r="G8285">
            <v>0</v>
          </cell>
          <cell r="H8285">
            <v>0</v>
          </cell>
          <cell r="I8285">
            <v>0</v>
          </cell>
          <cell r="J8285">
            <v>0</v>
          </cell>
          <cell r="K8285">
            <v>0</v>
          </cell>
        </row>
        <row r="8286">
          <cell r="B8286">
            <v>0</v>
          </cell>
          <cell r="C8286">
            <v>0</v>
          </cell>
          <cell r="D8286">
            <v>0</v>
          </cell>
          <cell r="E8286">
            <v>0</v>
          </cell>
          <cell r="F8286">
            <v>0</v>
          </cell>
          <cell r="G8286">
            <v>0</v>
          </cell>
          <cell r="H8286">
            <v>0</v>
          </cell>
          <cell r="I8286">
            <v>0</v>
          </cell>
          <cell r="J8286">
            <v>0</v>
          </cell>
          <cell r="K8286">
            <v>0</v>
          </cell>
        </row>
        <row r="8287">
          <cell r="B8287">
            <v>0</v>
          </cell>
          <cell r="C8287">
            <v>0</v>
          </cell>
          <cell r="D8287">
            <v>0</v>
          </cell>
          <cell r="E8287">
            <v>0</v>
          </cell>
          <cell r="F8287">
            <v>0</v>
          </cell>
          <cell r="G8287">
            <v>0</v>
          </cell>
          <cell r="H8287">
            <v>0</v>
          </cell>
          <cell r="I8287">
            <v>0</v>
          </cell>
          <cell r="J8287">
            <v>0</v>
          </cell>
          <cell r="K8287">
            <v>0</v>
          </cell>
        </row>
        <row r="8288">
          <cell r="B8288">
            <v>0</v>
          </cell>
          <cell r="C8288">
            <v>0</v>
          </cell>
          <cell r="D8288">
            <v>0</v>
          </cell>
          <cell r="E8288">
            <v>0</v>
          </cell>
          <cell r="F8288">
            <v>0</v>
          </cell>
          <cell r="G8288">
            <v>0</v>
          </cell>
          <cell r="H8288">
            <v>0</v>
          </cell>
          <cell r="I8288">
            <v>0</v>
          </cell>
          <cell r="J8288">
            <v>0</v>
          </cell>
          <cell r="K8288">
            <v>0</v>
          </cell>
        </row>
        <row r="8289">
          <cell r="B8289">
            <v>0</v>
          </cell>
          <cell r="C8289">
            <v>0</v>
          </cell>
          <cell r="D8289">
            <v>0</v>
          </cell>
          <cell r="E8289">
            <v>0</v>
          </cell>
          <cell r="F8289">
            <v>0</v>
          </cell>
          <cell r="G8289">
            <v>0</v>
          </cell>
          <cell r="H8289">
            <v>0</v>
          </cell>
          <cell r="I8289">
            <v>0</v>
          </cell>
          <cell r="J8289">
            <v>0</v>
          </cell>
          <cell r="K8289">
            <v>0</v>
          </cell>
        </row>
        <row r="8290">
          <cell r="B8290">
            <v>0</v>
          </cell>
          <cell r="C8290">
            <v>0</v>
          </cell>
          <cell r="D8290">
            <v>0</v>
          </cell>
          <cell r="E8290">
            <v>0</v>
          </cell>
          <cell r="F8290">
            <v>0</v>
          </cell>
          <cell r="G8290">
            <v>0</v>
          </cell>
          <cell r="H8290">
            <v>0</v>
          </cell>
          <cell r="I8290">
            <v>0</v>
          </cell>
          <cell r="J8290">
            <v>0</v>
          </cell>
          <cell r="K8290">
            <v>0</v>
          </cell>
        </row>
        <row r="8291">
          <cell r="B8291">
            <v>0</v>
          </cell>
          <cell r="C8291">
            <v>0</v>
          </cell>
          <cell r="D8291">
            <v>0</v>
          </cell>
          <cell r="E8291">
            <v>0</v>
          </cell>
          <cell r="F8291">
            <v>0</v>
          </cell>
          <cell r="G8291">
            <v>0</v>
          </cell>
          <cell r="H8291">
            <v>0</v>
          </cell>
          <cell r="I8291">
            <v>0</v>
          </cell>
          <cell r="J8291">
            <v>0</v>
          </cell>
          <cell r="K8291">
            <v>0</v>
          </cell>
        </row>
        <row r="8292">
          <cell r="B8292">
            <v>0</v>
          </cell>
          <cell r="C8292">
            <v>0</v>
          </cell>
          <cell r="D8292">
            <v>0</v>
          </cell>
          <cell r="E8292">
            <v>0</v>
          </cell>
          <cell r="F8292">
            <v>0</v>
          </cell>
          <cell r="G8292">
            <v>0</v>
          </cell>
          <cell r="H8292">
            <v>0</v>
          </cell>
          <cell r="I8292">
            <v>0</v>
          </cell>
          <cell r="J8292">
            <v>0</v>
          </cell>
          <cell r="K8292">
            <v>0</v>
          </cell>
        </row>
        <row r="8293">
          <cell r="B8293">
            <v>0</v>
          </cell>
          <cell r="C8293">
            <v>0</v>
          </cell>
          <cell r="D8293">
            <v>0</v>
          </cell>
          <cell r="E8293">
            <v>0</v>
          </cell>
          <cell r="F8293">
            <v>0</v>
          </cell>
          <cell r="G8293">
            <v>0</v>
          </cell>
          <cell r="H8293">
            <v>0</v>
          </cell>
          <cell r="I8293">
            <v>0</v>
          </cell>
          <cell r="J8293">
            <v>0</v>
          </cell>
          <cell r="K8293">
            <v>0</v>
          </cell>
        </row>
        <row r="8294">
          <cell r="B8294">
            <v>0</v>
          </cell>
          <cell r="C8294">
            <v>0</v>
          </cell>
          <cell r="D8294">
            <v>0</v>
          </cell>
          <cell r="E8294">
            <v>0</v>
          </cell>
          <cell r="F8294">
            <v>0</v>
          </cell>
          <cell r="G8294">
            <v>0</v>
          </cell>
          <cell r="H8294">
            <v>0</v>
          </cell>
          <cell r="I8294">
            <v>0</v>
          </cell>
          <cell r="J8294">
            <v>0</v>
          </cell>
          <cell r="K8294">
            <v>0</v>
          </cell>
        </row>
        <row r="8295">
          <cell r="B8295">
            <v>0</v>
          </cell>
          <cell r="C8295">
            <v>0</v>
          </cell>
          <cell r="D8295">
            <v>0</v>
          </cell>
          <cell r="E8295">
            <v>0</v>
          </cell>
          <cell r="F8295">
            <v>0</v>
          </cell>
          <cell r="G8295">
            <v>0</v>
          </cell>
          <cell r="H8295">
            <v>0</v>
          </cell>
          <cell r="I8295">
            <v>0</v>
          </cell>
          <cell r="J8295">
            <v>0</v>
          </cell>
          <cell r="K8295">
            <v>0</v>
          </cell>
        </row>
        <row r="8296">
          <cell r="B8296">
            <v>0</v>
          </cell>
          <cell r="C8296">
            <v>0</v>
          </cell>
          <cell r="D8296">
            <v>0</v>
          </cell>
          <cell r="E8296">
            <v>0</v>
          </cell>
          <cell r="F8296">
            <v>0</v>
          </cell>
          <cell r="G8296">
            <v>0</v>
          </cell>
          <cell r="H8296">
            <v>0</v>
          </cell>
          <cell r="I8296">
            <v>0</v>
          </cell>
          <cell r="J8296">
            <v>0</v>
          </cell>
          <cell r="K8296">
            <v>0</v>
          </cell>
        </row>
        <row r="8297">
          <cell r="B8297">
            <v>0</v>
          </cell>
          <cell r="C8297">
            <v>0</v>
          </cell>
          <cell r="D8297">
            <v>0</v>
          </cell>
          <cell r="E8297">
            <v>0</v>
          </cell>
          <cell r="F8297">
            <v>0</v>
          </cell>
          <cell r="G8297">
            <v>0</v>
          </cell>
          <cell r="H8297">
            <v>0</v>
          </cell>
          <cell r="I8297">
            <v>0</v>
          </cell>
          <cell r="J8297">
            <v>0</v>
          </cell>
          <cell r="K8297">
            <v>0</v>
          </cell>
        </row>
        <row r="8298">
          <cell r="B8298">
            <v>0</v>
          </cell>
          <cell r="C8298">
            <v>0</v>
          </cell>
          <cell r="D8298">
            <v>0</v>
          </cell>
          <cell r="E8298">
            <v>0</v>
          </cell>
          <cell r="F8298">
            <v>0</v>
          </cell>
          <cell r="G8298">
            <v>0</v>
          </cell>
          <cell r="H8298">
            <v>0</v>
          </cell>
          <cell r="I8298">
            <v>0</v>
          </cell>
          <cell r="J8298">
            <v>0</v>
          </cell>
          <cell r="K8298">
            <v>0</v>
          </cell>
        </row>
        <row r="8299">
          <cell r="B8299">
            <v>0</v>
          </cell>
          <cell r="C8299">
            <v>0</v>
          </cell>
          <cell r="D8299">
            <v>0</v>
          </cell>
          <cell r="E8299">
            <v>0</v>
          </cell>
          <cell r="F8299">
            <v>0</v>
          </cell>
          <cell r="G8299">
            <v>0</v>
          </cell>
          <cell r="H8299">
            <v>0</v>
          </cell>
          <cell r="I8299">
            <v>0</v>
          </cell>
          <cell r="J8299">
            <v>0</v>
          </cell>
          <cell r="K8299">
            <v>0</v>
          </cell>
        </row>
        <row r="8300">
          <cell r="B8300">
            <v>0</v>
          </cell>
          <cell r="C8300">
            <v>0</v>
          </cell>
          <cell r="D8300">
            <v>0</v>
          </cell>
          <cell r="E8300">
            <v>0</v>
          </cell>
          <cell r="F8300">
            <v>0</v>
          </cell>
          <cell r="G8300">
            <v>0</v>
          </cell>
          <cell r="H8300">
            <v>0</v>
          </cell>
          <cell r="I8300">
            <v>0</v>
          </cell>
          <cell r="J8300">
            <v>0</v>
          </cell>
          <cell r="K8300">
            <v>0</v>
          </cell>
        </row>
        <row r="8301">
          <cell r="B8301">
            <v>0</v>
          </cell>
          <cell r="C8301">
            <v>0</v>
          </cell>
          <cell r="D8301">
            <v>0</v>
          </cell>
          <cell r="E8301">
            <v>0</v>
          </cell>
          <cell r="F8301">
            <v>0</v>
          </cell>
          <cell r="G8301">
            <v>0</v>
          </cell>
          <cell r="H8301">
            <v>0</v>
          </cell>
          <cell r="I8301">
            <v>0</v>
          </cell>
          <cell r="J8301">
            <v>0</v>
          </cell>
          <cell r="K8301">
            <v>0</v>
          </cell>
        </row>
        <row r="8302">
          <cell r="B8302">
            <v>0</v>
          </cell>
          <cell r="C8302">
            <v>0</v>
          </cell>
          <cell r="D8302">
            <v>0</v>
          </cell>
          <cell r="E8302">
            <v>0</v>
          </cell>
          <cell r="F8302">
            <v>0</v>
          </cell>
          <cell r="G8302">
            <v>0</v>
          </cell>
          <cell r="H8302">
            <v>0</v>
          </cell>
          <cell r="I8302">
            <v>0</v>
          </cell>
          <cell r="J8302">
            <v>0</v>
          </cell>
          <cell r="K8302">
            <v>0</v>
          </cell>
        </row>
        <row r="8303">
          <cell r="B8303">
            <v>0</v>
          </cell>
          <cell r="C8303">
            <v>0</v>
          </cell>
          <cell r="D8303">
            <v>0</v>
          </cell>
          <cell r="E8303">
            <v>0</v>
          </cell>
          <cell r="F8303">
            <v>0</v>
          </cell>
          <cell r="G8303">
            <v>0</v>
          </cell>
          <cell r="H8303">
            <v>0</v>
          </cell>
          <cell r="I8303">
            <v>0</v>
          </cell>
          <cell r="J8303">
            <v>0</v>
          </cell>
          <cell r="K8303">
            <v>0</v>
          </cell>
        </row>
        <row r="8304">
          <cell r="B8304">
            <v>0</v>
          </cell>
          <cell r="C8304">
            <v>0</v>
          </cell>
          <cell r="D8304">
            <v>0</v>
          </cell>
          <cell r="E8304">
            <v>0</v>
          </cell>
          <cell r="F8304">
            <v>0</v>
          </cell>
          <cell r="G8304">
            <v>0</v>
          </cell>
          <cell r="H8304">
            <v>0</v>
          </cell>
          <cell r="I8304">
            <v>0</v>
          </cell>
          <cell r="J8304">
            <v>0</v>
          </cell>
          <cell r="K8304">
            <v>0</v>
          </cell>
        </row>
        <row r="8305">
          <cell r="B8305">
            <v>0</v>
          </cell>
          <cell r="C8305">
            <v>0</v>
          </cell>
          <cell r="D8305">
            <v>0</v>
          </cell>
          <cell r="E8305">
            <v>0</v>
          </cell>
          <cell r="F8305">
            <v>0</v>
          </cell>
          <cell r="G8305">
            <v>0</v>
          </cell>
          <cell r="H8305">
            <v>0</v>
          </cell>
          <cell r="I8305">
            <v>0</v>
          </cell>
          <cell r="J8305">
            <v>0</v>
          </cell>
          <cell r="K8305">
            <v>0</v>
          </cell>
        </row>
        <row r="8306">
          <cell r="B8306">
            <v>0</v>
          </cell>
          <cell r="C8306">
            <v>0</v>
          </cell>
          <cell r="D8306">
            <v>0</v>
          </cell>
          <cell r="E8306">
            <v>0</v>
          </cell>
          <cell r="F8306">
            <v>0</v>
          </cell>
          <cell r="G8306">
            <v>0</v>
          </cell>
          <cell r="H8306">
            <v>0</v>
          </cell>
          <cell r="I8306">
            <v>0</v>
          </cell>
          <cell r="J8306">
            <v>0</v>
          </cell>
          <cell r="K8306">
            <v>0</v>
          </cell>
        </row>
        <row r="8307">
          <cell r="B8307">
            <v>0</v>
          </cell>
          <cell r="C8307">
            <v>0</v>
          </cell>
          <cell r="D8307">
            <v>0</v>
          </cell>
          <cell r="E8307">
            <v>0</v>
          </cell>
          <cell r="F8307">
            <v>0</v>
          </cell>
          <cell r="G8307">
            <v>0</v>
          </cell>
          <cell r="H8307">
            <v>0</v>
          </cell>
          <cell r="I8307">
            <v>0</v>
          </cell>
          <cell r="J8307">
            <v>0</v>
          </cell>
          <cell r="K8307">
            <v>0</v>
          </cell>
        </row>
        <row r="8308">
          <cell r="B8308">
            <v>0</v>
          </cell>
          <cell r="C8308">
            <v>0</v>
          </cell>
          <cell r="D8308">
            <v>0</v>
          </cell>
          <cell r="E8308">
            <v>0</v>
          </cell>
          <cell r="F8308">
            <v>0</v>
          </cell>
          <cell r="G8308">
            <v>0</v>
          </cell>
          <cell r="H8308">
            <v>0</v>
          </cell>
          <cell r="I8308">
            <v>0</v>
          </cell>
          <cell r="J8308">
            <v>0</v>
          </cell>
          <cell r="K8308">
            <v>0</v>
          </cell>
        </row>
        <row r="8309">
          <cell r="B8309">
            <v>0</v>
          </cell>
          <cell r="C8309">
            <v>0</v>
          </cell>
          <cell r="D8309">
            <v>0</v>
          </cell>
          <cell r="E8309">
            <v>0</v>
          </cell>
          <cell r="F8309">
            <v>0</v>
          </cell>
          <cell r="G8309">
            <v>0</v>
          </cell>
          <cell r="H8309">
            <v>0</v>
          </cell>
          <cell r="I8309">
            <v>0</v>
          </cell>
          <cell r="J8309">
            <v>0</v>
          </cell>
          <cell r="K8309">
            <v>0</v>
          </cell>
        </row>
        <row r="8310">
          <cell r="B8310">
            <v>0</v>
          </cell>
          <cell r="C8310">
            <v>0</v>
          </cell>
          <cell r="D8310">
            <v>0</v>
          </cell>
          <cell r="E8310">
            <v>0</v>
          </cell>
          <cell r="F8310">
            <v>0</v>
          </cell>
          <cell r="G8310">
            <v>0</v>
          </cell>
          <cell r="H8310">
            <v>0</v>
          </cell>
          <cell r="I8310">
            <v>0</v>
          </cell>
          <cell r="J8310">
            <v>0</v>
          </cell>
          <cell r="K8310">
            <v>0</v>
          </cell>
        </row>
        <row r="8311">
          <cell r="B8311">
            <v>0</v>
          </cell>
          <cell r="C8311">
            <v>0</v>
          </cell>
          <cell r="D8311">
            <v>0</v>
          </cell>
          <cell r="E8311">
            <v>0</v>
          </cell>
          <cell r="F8311">
            <v>0</v>
          </cell>
          <cell r="G8311">
            <v>0</v>
          </cell>
          <cell r="H8311">
            <v>0</v>
          </cell>
          <cell r="I8311">
            <v>0</v>
          </cell>
          <cell r="J8311">
            <v>0</v>
          </cell>
          <cell r="K8311">
            <v>0</v>
          </cell>
        </row>
        <row r="8312">
          <cell r="B8312">
            <v>0</v>
          </cell>
          <cell r="C8312">
            <v>0</v>
          </cell>
          <cell r="D8312">
            <v>0</v>
          </cell>
          <cell r="E8312">
            <v>0</v>
          </cell>
          <cell r="F8312">
            <v>0</v>
          </cell>
          <cell r="G8312">
            <v>0</v>
          </cell>
          <cell r="H8312">
            <v>0</v>
          </cell>
          <cell r="I8312">
            <v>0</v>
          </cell>
          <cell r="J8312">
            <v>0</v>
          </cell>
          <cell r="K8312">
            <v>0</v>
          </cell>
        </row>
        <row r="8313">
          <cell r="B8313">
            <v>0</v>
          </cell>
          <cell r="C8313">
            <v>0</v>
          </cell>
          <cell r="D8313">
            <v>0</v>
          </cell>
          <cell r="E8313">
            <v>0</v>
          </cell>
          <cell r="F8313">
            <v>0</v>
          </cell>
          <cell r="G8313">
            <v>0</v>
          </cell>
          <cell r="H8313">
            <v>0</v>
          </cell>
          <cell r="I8313">
            <v>0</v>
          </cell>
          <cell r="J8313">
            <v>0</v>
          </cell>
          <cell r="K8313">
            <v>0</v>
          </cell>
        </row>
        <row r="8314">
          <cell r="B8314">
            <v>0</v>
          </cell>
          <cell r="C8314">
            <v>0</v>
          </cell>
          <cell r="D8314">
            <v>0</v>
          </cell>
          <cell r="E8314">
            <v>0</v>
          </cell>
          <cell r="F8314">
            <v>0</v>
          </cell>
          <cell r="G8314">
            <v>0</v>
          </cell>
          <cell r="H8314">
            <v>0</v>
          </cell>
          <cell r="I8314">
            <v>0</v>
          </cell>
          <cell r="J8314">
            <v>0</v>
          </cell>
          <cell r="K8314">
            <v>0</v>
          </cell>
        </row>
        <row r="8315">
          <cell r="B8315">
            <v>0</v>
          </cell>
          <cell r="C8315">
            <v>0</v>
          </cell>
          <cell r="D8315">
            <v>0</v>
          </cell>
          <cell r="E8315">
            <v>0</v>
          </cell>
          <cell r="F8315">
            <v>0</v>
          </cell>
          <cell r="G8315">
            <v>0</v>
          </cell>
          <cell r="H8315">
            <v>0</v>
          </cell>
          <cell r="I8315">
            <v>0</v>
          </cell>
          <cell r="J8315">
            <v>0</v>
          </cell>
          <cell r="K8315">
            <v>0</v>
          </cell>
        </row>
        <row r="8316">
          <cell r="B8316">
            <v>0</v>
          </cell>
          <cell r="C8316">
            <v>0</v>
          </cell>
          <cell r="D8316">
            <v>0</v>
          </cell>
          <cell r="E8316">
            <v>0</v>
          </cell>
          <cell r="F8316">
            <v>0</v>
          </cell>
          <cell r="G8316">
            <v>0</v>
          </cell>
          <cell r="H8316">
            <v>0</v>
          </cell>
          <cell r="I8316">
            <v>0</v>
          </cell>
          <cell r="J8316">
            <v>0</v>
          </cell>
          <cell r="K8316">
            <v>0</v>
          </cell>
        </row>
        <row r="8317">
          <cell r="B8317">
            <v>0</v>
          </cell>
          <cell r="C8317">
            <v>0</v>
          </cell>
          <cell r="D8317">
            <v>0</v>
          </cell>
          <cell r="E8317">
            <v>0</v>
          </cell>
          <cell r="F8317">
            <v>0</v>
          </cell>
          <cell r="G8317">
            <v>0</v>
          </cell>
          <cell r="H8317">
            <v>0</v>
          </cell>
          <cell r="I8317">
            <v>0</v>
          </cell>
          <cell r="J8317">
            <v>0</v>
          </cell>
          <cell r="K8317">
            <v>0</v>
          </cell>
        </row>
        <row r="8318">
          <cell r="B8318">
            <v>0</v>
          </cell>
          <cell r="C8318">
            <v>0</v>
          </cell>
          <cell r="D8318">
            <v>0</v>
          </cell>
          <cell r="E8318">
            <v>0</v>
          </cell>
          <cell r="F8318">
            <v>0</v>
          </cell>
          <cell r="G8318">
            <v>0</v>
          </cell>
          <cell r="H8318">
            <v>0</v>
          </cell>
          <cell r="I8318">
            <v>0</v>
          </cell>
          <cell r="J8318">
            <v>0</v>
          </cell>
          <cell r="K8318">
            <v>0</v>
          </cell>
        </row>
        <row r="8319">
          <cell r="B8319">
            <v>0</v>
          </cell>
          <cell r="C8319">
            <v>0</v>
          </cell>
          <cell r="D8319">
            <v>0</v>
          </cell>
          <cell r="E8319">
            <v>0</v>
          </cell>
          <cell r="F8319">
            <v>0</v>
          </cell>
          <cell r="G8319">
            <v>0</v>
          </cell>
          <cell r="H8319">
            <v>0</v>
          </cell>
          <cell r="I8319">
            <v>0</v>
          </cell>
          <cell r="J8319">
            <v>0</v>
          </cell>
          <cell r="K8319">
            <v>0</v>
          </cell>
        </row>
        <row r="8320">
          <cell r="B8320">
            <v>0</v>
          </cell>
          <cell r="C8320">
            <v>0</v>
          </cell>
          <cell r="D8320">
            <v>0</v>
          </cell>
          <cell r="E8320">
            <v>0</v>
          </cell>
          <cell r="F8320">
            <v>0</v>
          </cell>
          <cell r="G8320">
            <v>0</v>
          </cell>
          <cell r="H8320">
            <v>0</v>
          </cell>
          <cell r="I8320">
            <v>0</v>
          </cell>
          <cell r="J8320">
            <v>0</v>
          </cell>
          <cell r="K8320">
            <v>0</v>
          </cell>
        </row>
        <row r="8321">
          <cell r="B8321">
            <v>0</v>
          </cell>
          <cell r="C8321">
            <v>0</v>
          </cell>
          <cell r="D8321">
            <v>0</v>
          </cell>
          <cell r="E8321">
            <v>0</v>
          </cell>
          <cell r="F8321">
            <v>0</v>
          </cell>
          <cell r="G8321">
            <v>0</v>
          </cell>
          <cell r="H8321">
            <v>0</v>
          </cell>
          <cell r="I8321">
            <v>0</v>
          </cell>
          <cell r="J8321">
            <v>0</v>
          </cell>
          <cell r="K8321">
            <v>0</v>
          </cell>
        </row>
        <row r="8322">
          <cell r="B8322">
            <v>0</v>
          </cell>
          <cell r="C8322">
            <v>0</v>
          </cell>
          <cell r="D8322">
            <v>0</v>
          </cell>
          <cell r="E8322">
            <v>0</v>
          </cell>
          <cell r="F8322">
            <v>0</v>
          </cell>
          <cell r="G8322">
            <v>0</v>
          </cell>
          <cell r="H8322">
            <v>0</v>
          </cell>
          <cell r="I8322">
            <v>0</v>
          </cell>
          <cell r="J8322">
            <v>0</v>
          </cell>
          <cell r="K8322">
            <v>0</v>
          </cell>
        </row>
        <row r="8323">
          <cell r="B8323">
            <v>0</v>
          </cell>
          <cell r="C8323">
            <v>0</v>
          </cell>
          <cell r="D8323">
            <v>0</v>
          </cell>
          <cell r="E8323">
            <v>0</v>
          </cell>
          <cell r="F8323">
            <v>0</v>
          </cell>
          <cell r="G8323">
            <v>0</v>
          </cell>
          <cell r="H8323">
            <v>0</v>
          </cell>
          <cell r="I8323">
            <v>0</v>
          </cell>
          <cell r="J8323">
            <v>0</v>
          </cell>
          <cell r="K8323">
            <v>0</v>
          </cell>
        </row>
        <row r="8324">
          <cell r="B8324">
            <v>0</v>
          </cell>
          <cell r="C8324">
            <v>0</v>
          </cell>
          <cell r="D8324">
            <v>0</v>
          </cell>
          <cell r="E8324">
            <v>0</v>
          </cell>
          <cell r="F8324">
            <v>0</v>
          </cell>
          <cell r="G8324">
            <v>0</v>
          </cell>
          <cell r="H8324">
            <v>0</v>
          </cell>
          <cell r="I8324">
            <v>0</v>
          </cell>
          <cell r="J8324">
            <v>0</v>
          </cell>
          <cell r="K8324">
            <v>0</v>
          </cell>
        </row>
        <row r="8325">
          <cell r="B8325">
            <v>0</v>
          </cell>
          <cell r="C8325">
            <v>0</v>
          </cell>
          <cell r="D8325">
            <v>0</v>
          </cell>
          <cell r="E8325">
            <v>0</v>
          </cell>
          <cell r="F8325">
            <v>0</v>
          </cell>
          <cell r="G8325">
            <v>0</v>
          </cell>
          <cell r="H8325">
            <v>0</v>
          </cell>
          <cell r="I8325">
            <v>0</v>
          </cell>
          <cell r="J8325">
            <v>0</v>
          </cell>
          <cell r="K8325">
            <v>0</v>
          </cell>
        </row>
        <row r="8326">
          <cell r="B8326">
            <v>0</v>
          </cell>
          <cell r="C8326">
            <v>0</v>
          </cell>
          <cell r="D8326">
            <v>0</v>
          </cell>
          <cell r="E8326">
            <v>0</v>
          </cell>
          <cell r="F8326">
            <v>0</v>
          </cell>
          <cell r="G8326">
            <v>0</v>
          </cell>
          <cell r="H8326">
            <v>0</v>
          </cell>
          <cell r="I8326">
            <v>0</v>
          </cell>
          <cell r="J8326">
            <v>0</v>
          </cell>
          <cell r="K8326">
            <v>0</v>
          </cell>
        </row>
        <row r="8327">
          <cell r="B8327">
            <v>0</v>
          </cell>
          <cell r="C8327">
            <v>0</v>
          </cell>
          <cell r="D8327">
            <v>0</v>
          </cell>
          <cell r="E8327">
            <v>0</v>
          </cell>
          <cell r="F8327">
            <v>0</v>
          </cell>
          <cell r="G8327">
            <v>0</v>
          </cell>
          <cell r="H8327">
            <v>0</v>
          </cell>
          <cell r="I8327">
            <v>0</v>
          </cell>
          <cell r="J8327">
            <v>0</v>
          </cell>
          <cell r="K8327">
            <v>0</v>
          </cell>
        </row>
        <row r="8328">
          <cell r="B8328">
            <v>0</v>
          </cell>
          <cell r="C8328">
            <v>0</v>
          </cell>
          <cell r="D8328">
            <v>0</v>
          </cell>
          <cell r="E8328">
            <v>0</v>
          </cell>
          <cell r="F8328">
            <v>0</v>
          </cell>
          <cell r="G8328">
            <v>0</v>
          </cell>
          <cell r="H8328">
            <v>0</v>
          </cell>
          <cell r="I8328">
            <v>0</v>
          </cell>
          <cell r="J8328">
            <v>0</v>
          </cell>
          <cell r="K8328">
            <v>0</v>
          </cell>
        </row>
        <row r="8329">
          <cell r="B8329">
            <v>0</v>
          </cell>
          <cell r="C8329">
            <v>0</v>
          </cell>
          <cell r="D8329">
            <v>0</v>
          </cell>
          <cell r="E8329">
            <v>0</v>
          </cell>
          <cell r="F8329">
            <v>0</v>
          </cell>
          <cell r="G8329">
            <v>0</v>
          </cell>
          <cell r="H8329">
            <v>0</v>
          </cell>
          <cell r="I8329">
            <v>0</v>
          </cell>
          <cell r="J8329">
            <v>0</v>
          </cell>
          <cell r="K8329">
            <v>0</v>
          </cell>
        </row>
        <row r="8330">
          <cell r="B8330">
            <v>0</v>
          </cell>
          <cell r="C8330">
            <v>0</v>
          </cell>
          <cell r="D8330">
            <v>0</v>
          </cell>
          <cell r="E8330">
            <v>0</v>
          </cell>
          <cell r="F8330">
            <v>0</v>
          </cell>
          <cell r="G8330">
            <v>0</v>
          </cell>
          <cell r="H8330">
            <v>0</v>
          </cell>
          <cell r="I8330">
            <v>0</v>
          </cell>
          <cell r="J8330">
            <v>0</v>
          </cell>
          <cell r="K8330">
            <v>0</v>
          </cell>
        </row>
        <row r="8331">
          <cell r="B8331">
            <v>0</v>
          </cell>
          <cell r="C8331">
            <v>0</v>
          </cell>
          <cell r="D8331">
            <v>0</v>
          </cell>
          <cell r="E8331">
            <v>0</v>
          </cell>
          <cell r="F8331">
            <v>0</v>
          </cell>
          <cell r="G8331">
            <v>0</v>
          </cell>
          <cell r="H8331">
            <v>0</v>
          </cell>
          <cell r="I8331">
            <v>0</v>
          </cell>
          <cell r="J8331">
            <v>0</v>
          </cell>
          <cell r="K8331">
            <v>0</v>
          </cell>
        </row>
        <row r="8332">
          <cell r="B8332">
            <v>0</v>
          </cell>
          <cell r="C8332">
            <v>0</v>
          </cell>
          <cell r="D8332">
            <v>0</v>
          </cell>
          <cell r="E8332">
            <v>0</v>
          </cell>
          <cell r="F8332">
            <v>0</v>
          </cell>
          <cell r="G8332">
            <v>0</v>
          </cell>
          <cell r="H8332">
            <v>0</v>
          </cell>
          <cell r="I8332">
            <v>0</v>
          </cell>
          <cell r="J8332">
            <v>0</v>
          </cell>
          <cell r="K8332">
            <v>0</v>
          </cell>
        </row>
        <row r="8333">
          <cell r="B8333">
            <v>0</v>
          </cell>
          <cell r="C8333">
            <v>0</v>
          </cell>
          <cell r="D8333">
            <v>0</v>
          </cell>
          <cell r="E8333">
            <v>0</v>
          </cell>
          <cell r="F8333">
            <v>0</v>
          </cell>
          <cell r="G8333">
            <v>0</v>
          </cell>
          <cell r="H8333">
            <v>0</v>
          </cell>
          <cell r="I8333">
            <v>0</v>
          </cell>
          <cell r="J8333">
            <v>0</v>
          </cell>
          <cell r="K8333">
            <v>0</v>
          </cell>
        </row>
        <row r="8334">
          <cell r="B8334">
            <v>0</v>
          </cell>
          <cell r="C8334">
            <v>0</v>
          </cell>
          <cell r="D8334">
            <v>0</v>
          </cell>
          <cell r="E8334">
            <v>0</v>
          </cell>
          <cell r="F8334">
            <v>0</v>
          </cell>
          <cell r="G8334">
            <v>0</v>
          </cell>
          <cell r="H8334">
            <v>0</v>
          </cell>
          <cell r="I8334">
            <v>0</v>
          </cell>
          <cell r="J8334">
            <v>0</v>
          </cell>
          <cell r="K8334">
            <v>0</v>
          </cell>
        </row>
        <row r="8335">
          <cell r="B8335">
            <v>0</v>
          </cell>
          <cell r="C8335">
            <v>0</v>
          </cell>
          <cell r="D8335">
            <v>0</v>
          </cell>
          <cell r="E8335">
            <v>0</v>
          </cell>
          <cell r="F8335">
            <v>0</v>
          </cell>
          <cell r="G8335">
            <v>0</v>
          </cell>
          <cell r="H8335">
            <v>0</v>
          </cell>
          <cell r="I8335">
            <v>0</v>
          </cell>
          <cell r="J8335">
            <v>0</v>
          </cell>
          <cell r="K8335">
            <v>0</v>
          </cell>
        </row>
        <row r="8336">
          <cell r="B8336">
            <v>0</v>
          </cell>
          <cell r="C8336">
            <v>0</v>
          </cell>
          <cell r="D8336">
            <v>0</v>
          </cell>
          <cell r="E8336">
            <v>0</v>
          </cell>
          <cell r="F8336">
            <v>0</v>
          </cell>
          <cell r="G8336">
            <v>0</v>
          </cell>
          <cell r="H8336">
            <v>0</v>
          </cell>
          <cell r="I8336">
            <v>0</v>
          </cell>
          <cell r="J8336">
            <v>0</v>
          </cell>
          <cell r="K8336">
            <v>0</v>
          </cell>
        </row>
        <row r="8337">
          <cell r="B8337">
            <v>0</v>
          </cell>
          <cell r="C8337">
            <v>0</v>
          </cell>
          <cell r="D8337">
            <v>0</v>
          </cell>
          <cell r="E8337">
            <v>0</v>
          </cell>
          <cell r="F8337">
            <v>0</v>
          </cell>
          <cell r="G8337">
            <v>0</v>
          </cell>
          <cell r="H8337">
            <v>0</v>
          </cell>
          <cell r="I8337">
            <v>0</v>
          </cell>
          <cell r="J8337">
            <v>0</v>
          </cell>
          <cell r="K8337">
            <v>0</v>
          </cell>
        </row>
        <row r="8338">
          <cell r="B8338">
            <v>0</v>
          </cell>
          <cell r="C8338">
            <v>0</v>
          </cell>
          <cell r="D8338">
            <v>0</v>
          </cell>
          <cell r="E8338">
            <v>0</v>
          </cell>
          <cell r="F8338">
            <v>0</v>
          </cell>
          <cell r="G8338">
            <v>0</v>
          </cell>
          <cell r="H8338">
            <v>0</v>
          </cell>
          <cell r="I8338">
            <v>0</v>
          </cell>
          <cell r="J8338">
            <v>0</v>
          </cell>
          <cell r="K8338">
            <v>0</v>
          </cell>
        </row>
        <row r="8339">
          <cell r="B8339">
            <v>0</v>
          </cell>
          <cell r="C8339">
            <v>0</v>
          </cell>
          <cell r="D8339">
            <v>0</v>
          </cell>
          <cell r="E8339">
            <v>0</v>
          </cell>
          <cell r="F8339">
            <v>0</v>
          </cell>
          <cell r="G8339">
            <v>0</v>
          </cell>
          <cell r="H8339">
            <v>0</v>
          </cell>
          <cell r="I8339">
            <v>0</v>
          </cell>
          <cell r="J8339">
            <v>0</v>
          </cell>
          <cell r="K8339">
            <v>0</v>
          </cell>
        </row>
        <row r="8340">
          <cell r="B8340">
            <v>0</v>
          </cell>
          <cell r="C8340">
            <v>0</v>
          </cell>
          <cell r="D8340">
            <v>0</v>
          </cell>
          <cell r="E8340">
            <v>0</v>
          </cell>
          <cell r="F8340">
            <v>0</v>
          </cell>
          <cell r="G8340">
            <v>0</v>
          </cell>
          <cell r="H8340">
            <v>0</v>
          </cell>
          <cell r="I8340">
            <v>0</v>
          </cell>
          <cell r="J8340">
            <v>0</v>
          </cell>
          <cell r="K8340">
            <v>0</v>
          </cell>
        </row>
        <row r="8341">
          <cell r="B8341">
            <v>0</v>
          </cell>
          <cell r="C8341">
            <v>0</v>
          </cell>
          <cell r="D8341">
            <v>0</v>
          </cell>
          <cell r="E8341">
            <v>0</v>
          </cell>
          <cell r="F8341">
            <v>0</v>
          </cell>
          <cell r="G8341">
            <v>0</v>
          </cell>
          <cell r="H8341">
            <v>0</v>
          </cell>
          <cell r="I8341">
            <v>0</v>
          </cell>
          <cell r="J8341">
            <v>0</v>
          </cell>
          <cell r="K8341">
            <v>0</v>
          </cell>
        </row>
        <row r="8342">
          <cell r="B8342">
            <v>0</v>
          </cell>
          <cell r="C8342">
            <v>0</v>
          </cell>
          <cell r="D8342">
            <v>0</v>
          </cell>
          <cell r="E8342">
            <v>0</v>
          </cell>
          <cell r="F8342">
            <v>0</v>
          </cell>
          <cell r="G8342">
            <v>0</v>
          </cell>
          <cell r="H8342">
            <v>0</v>
          </cell>
          <cell r="I8342">
            <v>0</v>
          </cell>
          <cell r="J8342">
            <v>0</v>
          </cell>
          <cell r="K8342">
            <v>0</v>
          </cell>
        </row>
        <row r="8343">
          <cell r="B8343">
            <v>0</v>
          </cell>
          <cell r="C8343">
            <v>0</v>
          </cell>
          <cell r="D8343">
            <v>0</v>
          </cell>
          <cell r="E8343">
            <v>0</v>
          </cell>
          <cell r="F8343">
            <v>0</v>
          </cell>
          <cell r="G8343">
            <v>0</v>
          </cell>
          <cell r="H8343">
            <v>0</v>
          </cell>
          <cell r="I8343">
            <v>0</v>
          </cell>
          <cell r="J8343">
            <v>0</v>
          </cell>
          <cell r="K8343">
            <v>0</v>
          </cell>
        </row>
        <row r="8344">
          <cell r="B8344">
            <v>0</v>
          </cell>
          <cell r="C8344">
            <v>0</v>
          </cell>
          <cell r="D8344">
            <v>0</v>
          </cell>
          <cell r="E8344">
            <v>0</v>
          </cell>
          <cell r="F8344">
            <v>0</v>
          </cell>
          <cell r="G8344">
            <v>0</v>
          </cell>
          <cell r="H8344">
            <v>0</v>
          </cell>
          <cell r="I8344">
            <v>0</v>
          </cell>
          <cell r="J8344">
            <v>0</v>
          </cell>
          <cell r="K8344">
            <v>0</v>
          </cell>
        </row>
        <row r="8345">
          <cell r="B8345">
            <v>0</v>
          </cell>
          <cell r="C8345">
            <v>0</v>
          </cell>
          <cell r="D8345">
            <v>0</v>
          </cell>
          <cell r="E8345">
            <v>0</v>
          </cell>
          <cell r="F8345">
            <v>0</v>
          </cell>
          <cell r="G8345">
            <v>0</v>
          </cell>
          <cell r="H8345">
            <v>0</v>
          </cell>
          <cell r="I8345">
            <v>0</v>
          </cell>
          <cell r="J8345">
            <v>0</v>
          </cell>
          <cell r="K8345">
            <v>0</v>
          </cell>
        </row>
        <row r="8346">
          <cell r="B8346">
            <v>0</v>
          </cell>
          <cell r="C8346">
            <v>0</v>
          </cell>
          <cell r="D8346">
            <v>0</v>
          </cell>
          <cell r="E8346">
            <v>0</v>
          </cell>
          <cell r="F8346">
            <v>0</v>
          </cell>
          <cell r="G8346">
            <v>0</v>
          </cell>
          <cell r="H8346">
            <v>0</v>
          </cell>
          <cell r="I8346">
            <v>0</v>
          </cell>
          <cell r="J8346">
            <v>0</v>
          </cell>
          <cell r="K8346">
            <v>0</v>
          </cell>
        </row>
        <row r="8347">
          <cell r="B8347">
            <v>0</v>
          </cell>
          <cell r="C8347">
            <v>0</v>
          </cell>
          <cell r="D8347">
            <v>0</v>
          </cell>
          <cell r="E8347">
            <v>0</v>
          </cell>
          <cell r="F8347">
            <v>0</v>
          </cell>
          <cell r="G8347">
            <v>0</v>
          </cell>
          <cell r="H8347">
            <v>0</v>
          </cell>
          <cell r="I8347">
            <v>0</v>
          </cell>
          <cell r="J8347">
            <v>0</v>
          </cell>
          <cell r="K8347">
            <v>0</v>
          </cell>
        </row>
        <row r="8348">
          <cell r="B8348">
            <v>0</v>
          </cell>
          <cell r="C8348">
            <v>0</v>
          </cell>
          <cell r="D8348">
            <v>0</v>
          </cell>
          <cell r="E8348">
            <v>0</v>
          </cell>
          <cell r="F8348">
            <v>0</v>
          </cell>
          <cell r="G8348">
            <v>0</v>
          </cell>
          <cell r="H8348">
            <v>0</v>
          </cell>
          <cell r="I8348">
            <v>0</v>
          </cell>
          <cell r="J8348">
            <v>0</v>
          </cell>
          <cell r="K8348">
            <v>0</v>
          </cell>
        </row>
        <row r="8349">
          <cell r="B8349">
            <v>0</v>
          </cell>
          <cell r="C8349">
            <v>0</v>
          </cell>
          <cell r="D8349">
            <v>0</v>
          </cell>
          <cell r="E8349">
            <v>0</v>
          </cell>
          <cell r="F8349">
            <v>0</v>
          </cell>
          <cell r="G8349">
            <v>0</v>
          </cell>
          <cell r="H8349">
            <v>0</v>
          </cell>
          <cell r="I8349">
            <v>0</v>
          </cell>
          <cell r="J8349">
            <v>0</v>
          </cell>
          <cell r="K8349">
            <v>0</v>
          </cell>
        </row>
        <row r="8350">
          <cell r="B8350">
            <v>0</v>
          </cell>
          <cell r="C8350">
            <v>0</v>
          </cell>
          <cell r="D8350">
            <v>0</v>
          </cell>
          <cell r="E8350">
            <v>0</v>
          </cell>
          <cell r="F8350">
            <v>0</v>
          </cell>
          <cell r="G8350">
            <v>0</v>
          </cell>
          <cell r="H8350">
            <v>0</v>
          </cell>
          <cell r="I8350">
            <v>0</v>
          </cell>
          <cell r="J8350">
            <v>0</v>
          </cell>
          <cell r="K8350">
            <v>0</v>
          </cell>
        </row>
        <row r="8351">
          <cell r="B8351">
            <v>0</v>
          </cell>
          <cell r="C8351">
            <v>0</v>
          </cell>
          <cell r="D8351">
            <v>0</v>
          </cell>
          <cell r="E8351">
            <v>0</v>
          </cell>
          <cell r="F8351">
            <v>0</v>
          </cell>
          <cell r="G8351">
            <v>0</v>
          </cell>
          <cell r="H8351">
            <v>0</v>
          </cell>
          <cell r="I8351">
            <v>0</v>
          </cell>
          <cell r="J8351">
            <v>0</v>
          </cell>
          <cell r="K8351">
            <v>0</v>
          </cell>
        </row>
        <row r="8352">
          <cell r="B8352">
            <v>0</v>
          </cell>
          <cell r="C8352">
            <v>0</v>
          </cell>
          <cell r="D8352">
            <v>0</v>
          </cell>
          <cell r="E8352">
            <v>0</v>
          </cell>
          <cell r="F8352">
            <v>0</v>
          </cell>
          <cell r="G8352">
            <v>0</v>
          </cell>
          <cell r="H8352">
            <v>0</v>
          </cell>
          <cell r="I8352">
            <v>0</v>
          </cell>
          <cell r="J8352">
            <v>0</v>
          </cell>
          <cell r="K8352">
            <v>0</v>
          </cell>
        </row>
        <row r="8353">
          <cell r="B8353">
            <v>0</v>
          </cell>
          <cell r="C8353">
            <v>0</v>
          </cell>
          <cell r="D8353">
            <v>0</v>
          </cell>
          <cell r="E8353">
            <v>0</v>
          </cell>
          <cell r="F8353">
            <v>0</v>
          </cell>
          <cell r="G8353">
            <v>0</v>
          </cell>
          <cell r="H8353">
            <v>0</v>
          </cell>
          <cell r="I8353">
            <v>0</v>
          </cell>
          <cell r="J8353">
            <v>0</v>
          </cell>
          <cell r="K8353">
            <v>0</v>
          </cell>
        </row>
        <row r="8354">
          <cell r="B8354">
            <v>0</v>
          </cell>
          <cell r="C8354">
            <v>0</v>
          </cell>
          <cell r="D8354">
            <v>0</v>
          </cell>
          <cell r="E8354">
            <v>0</v>
          </cell>
          <cell r="F8354">
            <v>0</v>
          </cell>
          <cell r="G8354">
            <v>0</v>
          </cell>
          <cell r="H8354">
            <v>0</v>
          </cell>
          <cell r="I8354">
            <v>0</v>
          </cell>
          <cell r="J8354">
            <v>0</v>
          </cell>
          <cell r="K8354">
            <v>0</v>
          </cell>
        </row>
        <row r="8355">
          <cell r="B8355">
            <v>0</v>
          </cell>
          <cell r="C8355">
            <v>0</v>
          </cell>
          <cell r="D8355">
            <v>0</v>
          </cell>
          <cell r="E8355">
            <v>0</v>
          </cell>
          <cell r="F8355">
            <v>0</v>
          </cell>
          <cell r="G8355">
            <v>0</v>
          </cell>
          <cell r="H8355">
            <v>0</v>
          </cell>
          <cell r="I8355">
            <v>0</v>
          </cell>
          <cell r="J8355">
            <v>0</v>
          </cell>
          <cell r="K8355">
            <v>0</v>
          </cell>
        </row>
        <row r="8356">
          <cell r="B8356">
            <v>0</v>
          </cell>
          <cell r="C8356">
            <v>0</v>
          </cell>
          <cell r="D8356">
            <v>0</v>
          </cell>
          <cell r="E8356">
            <v>0</v>
          </cell>
          <cell r="F8356">
            <v>0</v>
          </cell>
          <cell r="G8356">
            <v>0</v>
          </cell>
          <cell r="H8356">
            <v>0</v>
          </cell>
          <cell r="I8356">
            <v>0</v>
          </cell>
          <cell r="J8356">
            <v>0</v>
          </cell>
          <cell r="K8356">
            <v>0</v>
          </cell>
        </row>
        <row r="8357">
          <cell r="B8357">
            <v>0</v>
          </cell>
          <cell r="C8357">
            <v>0</v>
          </cell>
          <cell r="D8357">
            <v>0</v>
          </cell>
          <cell r="E8357">
            <v>0</v>
          </cell>
          <cell r="F8357">
            <v>0</v>
          </cell>
          <cell r="G8357">
            <v>0</v>
          </cell>
          <cell r="H8357">
            <v>0</v>
          </cell>
          <cell r="I8357">
            <v>0</v>
          </cell>
          <cell r="J8357">
            <v>0</v>
          </cell>
          <cell r="K8357">
            <v>0</v>
          </cell>
        </row>
        <row r="8358">
          <cell r="B8358">
            <v>0</v>
          </cell>
          <cell r="C8358">
            <v>0</v>
          </cell>
          <cell r="D8358">
            <v>0</v>
          </cell>
          <cell r="E8358">
            <v>0</v>
          </cell>
          <cell r="F8358">
            <v>0</v>
          </cell>
          <cell r="G8358">
            <v>0</v>
          </cell>
          <cell r="H8358">
            <v>0</v>
          </cell>
          <cell r="I8358">
            <v>0</v>
          </cell>
          <cell r="J8358">
            <v>0</v>
          </cell>
          <cell r="K8358">
            <v>0</v>
          </cell>
        </row>
        <row r="8359">
          <cell r="B8359">
            <v>0</v>
          </cell>
          <cell r="C8359">
            <v>0</v>
          </cell>
          <cell r="D8359">
            <v>0</v>
          </cell>
          <cell r="E8359">
            <v>0</v>
          </cell>
          <cell r="F8359">
            <v>0</v>
          </cell>
          <cell r="G8359">
            <v>0</v>
          </cell>
          <cell r="H8359">
            <v>0</v>
          </cell>
          <cell r="I8359">
            <v>0</v>
          </cell>
          <cell r="J8359">
            <v>0</v>
          </cell>
          <cell r="K8359">
            <v>0</v>
          </cell>
        </row>
        <row r="8360">
          <cell r="B8360">
            <v>0</v>
          </cell>
          <cell r="C8360">
            <v>0</v>
          </cell>
          <cell r="D8360">
            <v>0</v>
          </cell>
          <cell r="E8360">
            <v>0</v>
          </cell>
          <cell r="F8360">
            <v>0</v>
          </cell>
          <cell r="G8360">
            <v>0</v>
          </cell>
          <cell r="H8360">
            <v>0</v>
          </cell>
          <cell r="I8360">
            <v>0</v>
          </cell>
          <cell r="J8360">
            <v>0</v>
          </cell>
          <cell r="K8360">
            <v>0</v>
          </cell>
        </row>
        <row r="8361">
          <cell r="B8361">
            <v>0</v>
          </cell>
          <cell r="C8361">
            <v>0</v>
          </cell>
          <cell r="D8361">
            <v>0</v>
          </cell>
          <cell r="E8361">
            <v>0</v>
          </cell>
          <cell r="F8361">
            <v>0</v>
          </cell>
          <cell r="G8361">
            <v>0</v>
          </cell>
          <cell r="H8361">
            <v>0</v>
          </cell>
          <cell r="I8361">
            <v>0</v>
          </cell>
          <cell r="J8361">
            <v>0</v>
          </cell>
          <cell r="K8361">
            <v>0</v>
          </cell>
        </row>
        <row r="8362">
          <cell r="B8362">
            <v>0</v>
          </cell>
          <cell r="C8362">
            <v>0</v>
          </cell>
          <cell r="D8362">
            <v>0</v>
          </cell>
          <cell r="E8362">
            <v>0</v>
          </cell>
          <cell r="F8362">
            <v>0</v>
          </cell>
          <cell r="G8362">
            <v>0</v>
          </cell>
          <cell r="H8362">
            <v>0</v>
          </cell>
          <cell r="I8362">
            <v>0</v>
          </cell>
          <cell r="J8362">
            <v>0</v>
          </cell>
          <cell r="K8362">
            <v>0</v>
          </cell>
        </row>
        <row r="8363">
          <cell r="B8363">
            <v>0</v>
          </cell>
          <cell r="C8363">
            <v>0</v>
          </cell>
          <cell r="D8363">
            <v>0</v>
          </cell>
          <cell r="E8363">
            <v>0</v>
          </cell>
          <cell r="F8363">
            <v>0</v>
          </cell>
          <cell r="G8363">
            <v>0</v>
          </cell>
          <cell r="H8363">
            <v>0</v>
          </cell>
          <cell r="I8363">
            <v>0</v>
          </cell>
          <cell r="J8363">
            <v>0</v>
          </cell>
          <cell r="K8363">
            <v>0</v>
          </cell>
        </row>
        <row r="8364">
          <cell r="B8364">
            <v>0</v>
          </cell>
          <cell r="C8364">
            <v>0</v>
          </cell>
          <cell r="D8364">
            <v>0</v>
          </cell>
          <cell r="E8364">
            <v>0</v>
          </cell>
          <cell r="F8364">
            <v>0</v>
          </cell>
          <cell r="G8364">
            <v>0</v>
          </cell>
          <cell r="H8364">
            <v>0</v>
          </cell>
          <cell r="I8364">
            <v>0</v>
          </cell>
          <cell r="J8364">
            <v>0</v>
          </cell>
          <cell r="K8364">
            <v>0</v>
          </cell>
        </row>
        <row r="8365">
          <cell r="B8365">
            <v>0</v>
          </cell>
          <cell r="C8365">
            <v>0</v>
          </cell>
          <cell r="D8365">
            <v>0</v>
          </cell>
          <cell r="E8365">
            <v>0</v>
          </cell>
          <cell r="F8365">
            <v>0</v>
          </cell>
          <cell r="G8365">
            <v>0</v>
          </cell>
          <cell r="H8365">
            <v>0</v>
          </cell>
          <cell r="I8365">
            <v>0</v>
          </cell>
          <cell r="J8365">
            <v>0</v>
          </cell>
          <cell r="K8365">
            <v>0</v>
          </cell>
        </row>
        <row r="8366">
          <cell r="B8366">
            <v>0</v>
          </cell>
          <cell r="C8366">
            <v>0</v>
          </cell>
          <cell r="D8366">
            <v>0</v>
          </cell>
          <cell r="E8366">
            <v>0</v>
          </cell>
          <cell r="F8366">
            <v>0</v>
          </cell>
          <cell r="G8366">
            <v>0</v>
          </cell>
          <cell r="H8366">
            <v>0</v>
          </cell>
          <cell r="I8366">
            <v>0</v>
          </cell>
          <cell r="J8366">
            <v>0</v>
          </cell>
          <cell r="K8366">
            <v>0</v>
          </cell>
        </row>
        <row r="8367">
          <cell r="B8367">
            <v>0</v>
          </cell>
          <cell r="C8367">
            <v>0</v>
          </cell>
          <cell r="D8367">
            <v>0</v>
          </cell>
          <cell r="E8367">
            <v>0</v>
          </cell>
          <cell r="F8367">
            <v>0</v>
          </cell>
          <cell r="G8367">
            <v>0</v>
          </cell>
          <cell r="H8367">
            <v>0</v>
          </cell>
          <cell r="I8367">
            <v>0</v>
          </cell>
          <cell r="J8367">
            <v>0</v>
          </cell>
          <cell r="K8367">
            <v>0</v>
          </cell>
        </row>
        <row r="8368">
          <cell r="B8368">
            <v>0</v>
          </cell>
          <cell r="C8368">
            <v>0</v>
          </cell>
          <cell r="D8368">
            <v>0</v>
          </cell>
          <cell r="E8368">
            <v>0</v>
          </cell>
          <cell r="F8368">
            <v>0</v>
          </cell>
          <cell r="G8368">
            <v>0</v>
          </cell>
          <cell r="H8368">
            <v>0</v>
          </cell>
          <cell r="I8368">
            <v>0</v>
          </cell>
          <cell r="J8368">
            <v>0</v>
          </cell>
          <cell r="K8368">
            <v>0</v>
          </cell>
        </row>
        <row r="8369">
          <cell r="B8369">
            <v>0</v>
          </cell>
          <cell r="C8369">
            <v>0</v>
          </cell>
          <cell r="D8369">
            <v>0</v>
          </cell>
          <cell r="E8369">
            <v>0</v>
          </cell>
          <cell r="F8369">
            <v>0</v>
          </cell>
          <cell r="G8369">
            <v>0</v>
          </cell>
          <cell r="H8369">
            <v>0</v>
          </cell>
          <cell r="I8369">
            <v>0</v>
          </cell>
          <cell r="J8369">
            <v>0</v>
          </cell>
          <cell r="K8369">
            <v>0</v>
          </cell>
        </row>
        <row r="8370">
          <cell r="B8370">
            <v>0</v>
          </cell>
          <cell r="C8370">
            <v>0</v>
          </cell>
          <cell r="D8370">
            <v>0</v>
          </cell>
          <cell r="E8370">
            <v>0</v>
          </cell>
          <cell r="F8370">
            <v>0</v>
          </cell>
          <cell r="G8370">
            <v>0</v>
          </cell>
          <cell r="H8370">
            <v>0</v>
          </cell>
          <cell r="I8370">
            <v>0</v>
          </cell>
          <cell r="J8370">
            <v>0</v>
          </cell>
          <cell r="K8370">
            <v>0</v>
          </cell>
        </row>
        <row r="8371">
          <cell r="B8371">
            <v>0</v>
          </cell>
          <cell r="C8371">
            <v>0</v>
          </cell>
          <cell r="D8371">
            <v>0</v>
          </cell>
          <cell r="E8371">
            <v>0</v>
          </cell>
          <cell r="F8371">
            <v>0</v>
          </cell>
          <cell r="G8371">
            <v>0</v>
          </cell>
          <cell r="H8371">
            <v>0</v>
          </cell>
          <cell r="I8371">
            <v>0</v>
          </cell>
          <cell r="J8371">
            <v>0</v>
          </cell>
          <cell r="K8371">
            <v>0</v>
          </cell>
        </row>
        <row r="8372">
          <cell r="B8372">
            <v>0</v>
          </cell>
          <cell r="C8372">
            <v>0</v>
          </cell>
          <cell r="D8372">
            <v>0</v>
          </cell>
          <cell r="E8372">
            <v>0</v>
          </cell>
          <cell r="F8372">
            <v>0</v>
          </cell>
          <cell r="G8372">
            <v>0</v>
          </cell>
          <cell r="H8372">
            <v>0</v>
          </cell>
          <cell r="I8372">
            <v>0</v>
          </cell>
          <cell r="J8372">
            <v>0</v>
          </cell>
          <cell r="K8372">
            <v>0</v>
          </cell>
        </row>
        <row r="8373">
          <cell r="B8373">
            <v>0</v>
          </cell>
          <cell r="C8373">
            <v>0</v>
          </cell>
          <cell r="D8373">
            <v>0</v>
          </cell>
          <cell r="E8373">
            <v>0</v>
          </cell>
          <cell r="F8373">
            <v>0</v>
          </cell>
          <cell r="G8373">
            <v>0</v>
          </cell>
          <cell r="H8373">
            <v>0</v>
          </cell>
          <cell r="I8373">
            <v>0</v>
          </cell>
          <cell r="J8373">
            <v>0</v>
          </cell>
          <cell r="K8373">
            <v>0</v>
          </cell>
        </row>
        <row r="8374">
          <cell r="B8374">
            <v>0</v>
          </cell>
          <cell r="C8374">
            <v>0</v>
          </cell>
          <cell r="D8374">
            <v>0</v>
          </cell>
          <cell r="E8374">
            <v>0</v>
          </cell>
          <cell r="F8374">
            <v>0</v>
          </cell>
          <cell r="G8374">
            <v>0</v>
          </cell>
          <cell r="H8374">
            <v>0</v>
          </cell>
          <cell r="I8374">
            <v>0</v>
          </cell>
          <cell r="J8374">
            <v>0</v>
          </cell>
          <cell r="K8374">
            <v>0</v>
          </cell>
        </row>
        <row r="8375">
          <cell r="B8375">
            <v>0</v>
          </cell>
          <cell r="C8375">
            <v>0</v>
          </cell>
          <cell r="D8375">
            <v>0</v>
          </cell>
          <cell r="E8375">
            <v>0</v>
          </cell>
          <cell r="F8375">
            <v>0</v>
          </cell>
          <cell r="G8375">
            <v>0</v>
          </cell>
          <cell r="H8375">
            <v>0</v>
          </cell>
          <cell r="I8375">
            <v>0</v>
          </cell>
          <cell r="J8375">
            <v>0</v>
          </cell>
          <cell r="K8375">
            <v>0</v>
          </cell>
        </row>
        <row r="8376">
          <cell r="B8376">
            <v>0</v>
          </cell>
          <cell r="C8376">
            <v>0</v>
          </cell>
          <cell r="D8376">
            <v>0</v>
          </cell>
          <cell r="E8376">
            <v>0</v>
          </cell>
          <cell r="F8376">
            <v>0</v>
          </cell>
          <cell r="G8376">
            <v>0</v>
          </cell>
          <cell r="H8376">
            <v>0</v>
          </cell>
          <cell r="I8376">
            <v>0</v>
          </cell>
          <cell r="J8376">
            <v>0</v>
          </cell>
          <cell r="K8376">
            <v>0</v>
          </cell>
        </row>
        <row r="8377">
          <cell r="B8377">
            <v>0</v>
          </cell>
          <cell r="C8377">
            <v>0</v>
          </cell>
          <cell r="D8377">
            <v>0</v>
          </cell>
          <cell r="E8377">
            <v>0</v>
          </cell>
          <cell r="F8377">
            <v>0</v>
          </cell>
          <cell r="G8377">
            <v>0</v>
          </cell>
          <cell r="H8377">
            <v>0</v>
          </cell>
          <cell r="I8377">
            <v>0</v>
          </cell>
          <cell r="J8377">
            <v>0</v>
          </cell>
          <cell r="K8377">
            <v>0</v>
          </cell>
        </row>
        <row r="8378">
          <cell r="B8378">
            <v>0</v>
          </cell>
          <cell r="C8378">
            <v>0</v>
          </cell>
          <cell r="D8378">
            <v>0</v>
          </cell>
          <cell r="E8378">
            <v>0</v>
          </cell>
          <cell r="F8378">
            <v>0</v>
          </cell>
          <cell r="G8378">
            <v>0</v>
          </cell>
          <cell r="H8378">
            <v>0</v>
          </cell>
          <cell r="I8378">
            <v>0</v>
          </cell>
          <cell r="J8378">
            <v>0</v>
          </cell>
          <cell r="K8378">
            <v>0</v>
          </cell>
        </row>
        <row r="8379">
          <cell r="B8379">
            <v>0</v>
          </cell>
          <cell r="C8379">
            <v>0</v>
          </cell>
          <cell r="D8379">
            <v>0</v>
          </cell>
          <cell r="E8379">
            <v>0</v>
          </cell>
          <cell r="F8379">
            <v>0</v>
          </cell>
          <cell r="G8379">
            <v>0</v>
          </cell>
          <cell r="H8379">
            <v>0</v>
          </cell>
          <cell r="I8379">
            <v>0</v>
          </cell>
          <cell r="J8379">
            <v>0</v>
          </cell>
          <cell r="K8379">
            <v>0</v>
          </cell>
        </row>
        <row r="8380">
          <cell r="B8380">
            <v>0</v>
          </cell>
          <cell r="C8380">
            <v>0</v>
          </cell>
          <cell r="D8380">
            <v>0</v>
          </cell>
          <cell r="E8380">
            <v>0</v>
          </cell>
          <cell r="F8380">
            <v>0</v>
          </cell>
          <cell r="G8380">
            <v>0</v>
          </cell>
          <cell r="H8380">
            <v>0</v>
          </cell>
          <cell r="I8380">
            <v>0</v>
          </cell>
          <cell r="J8380">
            <v>0</v>
          </cell>
          <cell r="K8380">
            <v>0</v>
          </cell>
        </row>
        <row r="8381">
          <cell r="B8381">
            <v>0</v>
          </cell>
          <cell r="C8381">
            <v>0</v>
          </cell>
          <cell r="D8381">
            <v>0</v>
          </cell>
          <cell r="E8381">
            <v>0</v>
          </cell>
          <cell r="F8381">
            <v>0</v>
          </cell>
          <cell r="G8381">
            <v>0</v>
          </cell>
          <cell r="H8381">
            <v>0</v>
          </cell>
          <cell r="I8381">
            <v>0</v>
          </cell>
          <cell r="J8381">
            <v>0</v>
          </cell>
          <cell r="K8381">
            <v>0</v>
          </cell>
        </row>
        <row r="8382">
          <cell r="B8382">
            <v>0</v>
          </cell>
          <cell r="C8382">
            <v>0</v>
          </cell>
          <cell r="D8382">
            <v>0</v>
          </cell>
          <cell r="E8382">
            <v>0</v>
          </cell>
          <cell r="F8382">
            <v>0</v>
          </cell>
          <cell r="G8382">
            <v>0</v>
          </cell>
          <cell r="H8382">
            <v>0</v>
          </cell>
          <cell r="I8382">
            <v>0</v>
          </cell>
          <cell r="J8382">
            <v>0</v>
          </cell>
          <cell r="K8382">
            <v>0</v>
          </cell>
        </row>
        <row r="8383">
          <cell r="B8383">
            <v>0</v>
          </cell>
          <cell r="C8383">
            <v>0</v>
          </cell>
          <cell r="D8383">
            <v>0</v>
          </cell>
          <cell r="E8383">
            <v>0</v>
          </cell>
          <cell r="F8383">
            <v>0</v>
          </cell>
          <cell r="G8383">
            <v>0</v>
          </cell>
          <cell r="H8383">
            <v>0</v>
          </cell>
          <cell r="I8383">
            <v>0</v>
          </cell>
          <cell r="J8383">
            <v>0</v>
          </cell>
          <cell r="K8383">
            <v>0</v>
          </cell>
        </row>
        <row r="8384">
          <cell r="B8384">
            <v>0</v>
          </cell>
          <cell r="C8384">
            <v>0</v>
          </cell>
          <cell r="D8384">
            <v>0</v>
          </cell>
          <cell r="E8384">
            <v>0</v>
          </cell>
          <cell r="F8384">
            <v>0</v>
          </cell>
          <cell r="G8384">
            <v>0</v>
          </cell>
          <cell r="H8384">
            <v>0</v>
          </cell>
          <cell r="I8384">
            <v>0</v>
          </cell>
          <cell r="J8384">
            <v>0</v>
          </cell>
          <cell r="K8384">
            <v>0</v>
          </cell>
        </row>
        <row r="8385">
          <cell r="B8385">
            <v>0</v>
          </cell>
          <cell r="C8385">
            <v>0</v>
          </cell>
          <cell r="D8385">
            <v>0</v>
          </cell>
          <cell r="E8385">
            <v>0</v>
          </cell>
          <cell r="F8385">
            <v>0</v>
          </cell>
          <cell r="G8385">
            <v>0</v>
          </cell>
          <cell r="H8385">
            <v>0</v>
          </cell>
          <cell r="I8385">
            <v>0</v>
          </cell>
          <cell r="J8385">
            <v>0</v>
          </cell>
          <cell r="K8385">
            <v>0</v>
          </cell>
        </row>
        <row r="8386">
          <cell r="B8386">
            <v>0</v>
          </cell>
          <cell r="C8386">
            <v>0</v>
          </cell>
          <cell r="D8386">
            <v>0</v>
          </cell>
          <cell r="E8386">
            <v>0</v>
          </cell>
          <cell r="F8386">
            <v>0</v>
          </cell>
          <cell r="G8386">
            <v>0</v>
          </cell>
          <cell r="H8386">
            <v>0</v>
          </cell>
          <cell r="I8386">
            <v>0</v>
          </cell>
          <cell r="J8386">
            <v>0</v>
          </cell>
          <cell r="K8386">
            <v>0</v>
          </cell>
        </row>
        <row r="8387">
          <cell r="B8387">
            <v>0</v>
          </cell>
          <cell r="C8387">
            <v>0</v>
          </cell>
          <cell r="D8387">
            <v>0</v>
          </cell>
          <cell r="E8387">
            <v>0</v>
          </cell>
          <cell r="F8387">
            <v>0</v>
          </cell>
          <cell r="G8387">
            <v>0</v>
          </cell>
          <cell r="H8387">
            <v>0</v>
          </cell>
          <cell r="I8387">
            <v>0</v>
          </cell>
          <cell r="J8387">
            <v>0</v>
          </cell>
          <cell r="K8387">
            <v>0</v>
          </cell>
        </row>
        <row r="8388">
          <cell r="B8388">
            <v>0</v>
          </cell>
          <cell r="C8388">
            <v>0</v>
          </cell>
          <cell r="D8388">
            <v>0</v>
          </cell>
          <cell r="E8388">
            <v>0</v>
          </cell>
          <cell r="F8388">
            <v>0</v>
          </cell>
          <cell r="G8388">
            <v>0</v>
          </cell>
          <cell r="H8388">
            <v>0</v>
          </cell>
          <cell r="I8388">
            <v>0</v>
          </cell>
          <cell r="J8388">
            <v>0</v>
          </cell>
          <cell r="K8388">
            <v>0</v>
          </cell>
        </row>
        <row r="8389">
          <cell r="B8389">
            <v>0</v>
          </cell>
          <cell r="C8389">
            <v>0</v>
          </cell>
          <cell r="D8389">
            <v>0</v>
          </cell>
          <cell r="E8389">
            <v>0</v>
          </cell>
          <cell r="F8389">
            <v>0</v>
          </cell>
          <cell r="G8389">
            <v>0</v>
          </cell>
          <cell r="H8389">
            <v>0</v>
          </cell>
          <cell r="I8389">
            <v>0</v>
          </cell>
          <cell r="J8389">
            <v>0</v>
          </cell>
          <cell r="K8389">
            <v>0</v>
          </cell>
        </row>
        <row r="8390">
          <cell r="B8390">
            <v>0</v>
          </cell>
          <cell r="C8390">
            <v>0</v>
          </cell>
          <cell r="D8390">
            <v>0</v>
          </cell>
          <cell r="E8390">
            <v>0</v>
          </cell>
          <cell r="F8390">
            <v>0</v>
          </cell>
          <cell r="G8390">
            <v>0</v>
          </cell>
          <cell r="H8390">
            <v>0</v>
          </cell>
          <cell r="I8390">
            <v>0</v>
          </cell>
          <cell r="J8390">
            <v>0</v>
          </cell>
          <cell r="K8390">
            <v>0</v>
          </cell>
        </row>
        <row r="8391">
          <cell r="B8391">
            <v>0</v>
          </cell>
          <cell r="C8391">
            <v>0</v>
          </cell>
          <cell r="D8391">
            <v>0</v>
          </cell>
          <cell r="E8391">
            <v>0</v>
          </cell>
          <cell r="F8391">
            <v>0</v>
          </cell>
          <cell r="G8391">
            <v>0</v>
          </cell>
          <cell r="H8391">
            <v>0</v>
          </cell>
          <cell r="I8391">
            <v>0</v>
          </cell>
          <cell r="J8391">
            <v>0</v>
          </cell>
          <cell r="K8391">
            <v>0</v>
          </cell>
        </row>
        <row r="8392">
          <cell r="B8392">
            <v>0</v>
          </cell>
          <cell r="C8392">
            <v>0</v>
          </cell>
          <cell r="D8392">
            <v>0</v>
          </cell>
          <cell r="E8392">
            <v>0</v>
          </cell>
          <cell r="F8392">
            <v>0</v>
          </cell>
          <cell r="G8392">
            <v>0</v>
          </cell>
          <cell r="H8392">
            <v>0</v>
          </cell>
          <cell r="I8392">
            <v>0</v>
          </cell>
          <cell r="J8392">
            <v>0</v>
          </cell>
          <cell r="K8392">
            <v>0</v>
          </cell>
        </row>
        <row r="8393">
          <cell r="B8393">
            <v>0</v>
          </cell>
          <cell r="C8393">
            <v>0</v>
          </cell>
          <cell r="D8393">
            <v>0</v>
          </cell>
          <cell r="E8393">
            <v>0</v>
          </cell>
          <cell r="F8393">
            <v>0</v>
          </cell>
          <cell r="G8393">
            <v>0</v>
          </cell>
          <cell r="H8393">
            <v>0</v>
          </cell>
          <cell r="I8393">
            <v>0</v>
          </cell>
          <cell r="J8393">
            <v>0</v>
          </cell>
          <cell r="K8393">
            <v>0</v>
          </cell>
        </row>
        <row r="8394">
          <cell r="B8394">
            <v>0</v>
          </cell>
          <cell r="C8394">
            <v>0</v>
          </cell>
          <cell r="D8394">
            <v>0</v>
          </cell>
          <cell r="E8394">
            <v>0</v>
          </cell>
          <cell r="F8394">
            <v>0</v>
          </cell>
          <cell r="G8394">
            <v>0</v>
          </cell>
          <cell r="H8394">
            <v>0</v>
          </cell>
          <cell r="I8394">
            <v>0</v>
          </cell>
          <cell r="J8394">
            <v>0</v>
          </cell>
          <cell r="K8394">
            <v>0</v>
          </cell>
        </row>
        <row r="8395">
          <cell r="B8395">
            <v>0</v>
          </cell>
          <cell r="C8395">
            <v>0</v>
          </cell>
          <cell r="D8395">
            <v>0</v>
          </cell>
          <cell r="E8395">
            <v>0</v>
          </cell>
          <cell r="F8395">
            <v>0</v>
          </cell>
          <cell r="G8395">
            <v>0</v>
          </cell>
          <cell r="H8395">
            <v>0</v>
          </cell>
          <cell r="I8395">
            <v>0</v>
          </cell>
          <cell r="J8395">
            <v>0</v>
          </cell>
          <cell r="K8395">
            <v>0</v>
          </cell>
        </row>
        <row r="8396">
          <cell r="B8396">
            <v>0</v>
          </cell>
          <cell r="C8396">
            <v>0</v>
          </cell>
          <cell r="D8396">
            <v>0</v>
          </cell>
          <cell r="E8396">
            <v>0</v>
          </cell>
          <cell r="F8396">
            <v>0</v>
          </cell>
          <cell r="G8396">
            <v>0</v>
          </cell>
          <cell r="H8396">
            <v>0</v>
          </cell>
          <cell r="I8396">
            <v>0</v>
          </cell>
          <cell r="J8396">
            <v>0</v>
          </cell>
          <cell r="K8396">
            <v>0</v>
          </cell>
        </row>
        <row r="8397">
          <cell r="B8397">
            <v>0</v>
          </cell>
          <cell r="C8397">
            <v>0</v>
          </cell>
          <cell r="D8397">
            <v>0</v>
          </cell>
          <cell r="E8397">
            <v>0</v>
          </cell>
          <cell r="F8397">
            <v>0</v>
          </cell>
          <cell r="G8397">
            <v>0</v>
          </cell>
          <cell r="H8397">
            <v>0</v>
          </cell>
          <cell r="I8397">
            <v>0</v>
          </cell>
          <cell r="J8397">
            <v>0</v>
          </cell>
          <cell r="K8397">
            <v>0</v>
          </cell>
        </row>
        <row r="8398">
          <cell r="B8398">
            <v>0</v>
          </cell>
          <cell r="C8398">
            <v>0</v>
          </cell>
          <cell r="D8398">
            <v>0</v>
          </cell>
          <cell r="E8398">
            <v>0</v>
          </cell>
          <cell r="F8398">
            <v>0</v>
          </cell>
          <cell r="G8398">
            <v>0</v>
          </cell>
          <cell r="H8398">
            <v>0</v>
          </cell>
          <cell r="I8398">
            <v>0</v>
          </cell>
          <cell r="J8398">
            <v>0</v>
          </cell>
          <cell r="K8398">
            <v>0</v>
          </cell>
        </row>
        <row r="8399">
          <cell r="B8399">
            <v>0</v>
          </cell>
          <cell r="C8399">
            <v>0</v>
          </cell>
          <cell r="D8399">
            <v>0</v>
          </cell>
          <cell r="E8399">
            <v>0</v>
          </cell>
          <cell r="F8399">
            <v>0</v>
          </cell>
          <cell r="G8399">
            <v>0</v>
          </cell>
          <cell r="H8399">
            <v>0</v>
          </cell>
          <cell r="I8399">
            <v>0</v>
          </cell>
          <cell r="J8399">
            <v>0</v>
          </cell>
          <cell r="K8399">
            <v>0</v>
          </cell>
        </row>
        <row r="8400">
          <cell r="B8400">
            <v>0</v>
          </cell>
          <cell r="C8400">
            <v>0</v>
          </cell>
          <cell r="D8400">
            <v>0</v>
          </cell>
          <cell r="E8400">
            <v>0</v>
          </cell>
          <cell r="F8400">
            <v>0</v>
          </cell>
          <cell r="G8400">
            <v>0</v>
          </cell>
          <cell r="H8400">
            <v>0</v>
          </cell>
          <cell r="I8400">
            <v>0</v>
          </cell>
          <cell r="J8400">
            <v>0</v>
          </cell>
          <cell r="K8400">
            <v>0</v>
          </cell>
        </row>
        <row r="8401">
          <cell r="B8401">
            <v>0</v>
          </cell>
          <cell r="C8401">
            <v>0</v>
          </cell>
          <cell r="D8401">
            <v>0</v>
          </cell>
          <cell r="E8401">
            <v>0</v>
          </cell>
          <cell r="F8401">
            <v>0</v>
          </cell>
          <cell r="G8401">
            <v>0</v>
          </cell>
          <cell r="H8401">
            <v>0</v>
          </cell>
          <cell r="I8401">
            <v>0</v>
          </cell>
          <cell r="J8401">
            <v>0</v>
          </cell>
          <cell r="K8401">
            <v>0</v>
          </cell>
        </row>
        <row r="8402">
          <cell r="B8402">
            <v>0</v>
          </cell>
          <cell r="C8402">
            <v>0</v>
          </cell>
          <cell r="D8402">
            <v>0</v>
          </cell>
          <cell r="E8402">
            <v>0</v>
          </cell>
          <cell r="F8402">
            <v>0</v>
          </cell>
          <cell r="G8402">
            <v>0</v>
          </cell>
          <cell r="H8402">
            <v>0</v>
          </cell>
          <cell r="I8402">
            <v>0</v>
          </cell>
          <cell r="J8402">
            <v>0</v>
          </cell>
          <cell r="K8402">
            <v>0</v>
          </cell>
        </row>
        <row r="8403">
          <cell r="B8403">
            <v>0</v>
          </cell>
          <cell r="C8403">
            <v>0</v>
          </cell>
          <cell r="D8403">
            <v>0</v>
          </cell>
          <cell r="E8403">
            <v>0</v>
          </cell>
          <cell r="F8403">
            <v>0</v>
          </cell>
          <cell r="G8403">
            <v>0</v>
          </cell>
          <cell r="H8403">
            <v>0</v>
          </cell>
          <cell r="I8403">
            <v>0</v>
          </cell>
          <cell r="J8403">
            <v>0</v>
          </cell>
          <cell r="K8403">
            <v>0</v>
          </cell>
        </row>
        <row r="8404">
          <cell r="B8404">
            <v>0</v>
          </cell>
          <cell r="C8404">
            <v>0</v>
          </cell>
          <cell r="D8404">
            <v>0</v>
          </cell>
          <cell r="E8404">
            <v>0</v>
          </cell>
          <cell r="F8404">
            <v>0</v>
          </cell>
          <cell r="G8404">
            <v>0</v>
          </cell>
          <cell r="H8404">
            <v>0</v>
          </cell>
          <cell r="I8404">
            <v>0</v>
          </cell>
          <cell r="J8404">
            <v>0</v>
          </cell>
          <cell r="K8404">
            <v>0</v>
          </cell>
        </row>
        <row r="8405">
          <cell r="B8405">
            <v>0</v>
          </cell>
          <cell r="C8405">
            <v>0</v>
          </cell>
          <cell r="D8405">
            <v>0</v>
          </cell>
          <cell r="E8405">
            <v>0</v>
          </cell>
          <cell r="F8405">
            <v>0</v>
          </cell>
          <cell r="G8405">
            <v>0</v>
          </cell>
          <cell r="H8405">
            <v>0</v>
          </cell>
          <cell r="I8405">
            <v>0</v>
          </cell>
          <cell r="J8405">
            <v>0</v>
          </cell>
          <cell r="K8405">
            <v>0</v>
          </cell>
        </row>
        <row r="8406">
          <cell r="B8406">
            <v>0</v>
          </cell>
          <cell r="C8406">
            <v>0</v>
          </cell>
          <cell r="D8406">
            <v>0</v>
          </cell>
          <cell r="E8406">
            <v>0</v>
          </cell>
          <cell r="F8406">
            <v>0</v>
          </cell>
          <cell r="G8406">
            <v>0</v>
          </cell>
          <cell r="H8406">
            <v>0</v>
          </cell>
          <cell r="I8406">
            <v>0</v>
          </cell>
          <cell r="J8406">
            <v>0</v>
          </cell>
          <cell r="K8406">
            <v>0</v>
          </cell>
        </row>
        <row r="8407">
          <cell r="B8407">
            <v>0</v>
          </cell>
          <cell r="C8407">
            <v>0</v>
          </cell>
          <cell r="D8407">
            <v>0</v>
          </cell>
          <cell r="E8407">
            <v>0</v>
          </cell>
          <cell r="F8407">
            <v>0</v>
          </cell>
          <cell r="G8407">
            <v>0</v>
          </cell>
          <cell r="H8407">
            <v>0</v>
          </cell>
          <cell r="I8407">
            <v>0</v>
          </cell>
          <cell r="J8407">
            <v>0</v>
          </cell>
          <cell r="K8407">
            <v>0</v>
          </cell>
        </row>
        <row r="8408">
          <cell r="B8408">
            <v>0</v>
          </cell>
          <cell r="C8408">
            <v>0</v>
          </cell>
          <cell r="D8408">
            <v>0</v>
          </cell>
          <cell r="E8408">
            <v>0</v>
          </cell>
          <cell r="F8408">
            <v>0</v>
          </cell>
          <cell r="G8408">
            <v>0</v>
          </cell>
          <cell r="H8408">
            <v>0</v>
          </cell>
          <cell r="I8408">
            <v>0</v>
          </cell>
          <cell r="J8408">
            <v>0</v>
          </cell>
          <cell r="K8408">
            <v>0</v>
          </cell>
        </row>
        <row r="8409">
          <cell r="B8409">
            <v>0</v>
          </cell>
          <cell r="C8409">
            <v>0</v>
          </cell>
          <cell r="D8409">
            <v>0</v>
          </cell>
          <cell r="E8409">
            <v>0</v>
          </cell>
          <cell r="F8409">
            <v>0</v>
          </cell>
          <cell r="G8409">
            <v>0</v>
          </cell>
          <cell r="H8409">
            <v>0</v>
          </cell>
          <cell r="I8409">
            <v>0</v>
          </cell>
          <cell r="J8409">
            <v>0</v>
          </cell>
          <cell r="K8409">
            <v>0</v>
          </cell>
        </row>
        <row r="8410">
          <cell r="B8410">
            <v>0</v>
          </cell>
          <cell r="C8410">
            <v>0</v>
          </cell>
          <cell r="D8410">
            <v>0</v>
          </cell>
          <cell r="E8410">
            <v>0</v>
          </cell>
          <cell r="F8410">
            <v>0</v>
          </cell>
          <cell r="G8410">
            <v>0</v>
          </cell>
          <cell r="H8410">
            <v>0</v>
          </cell>
          <cell r="I8410">
            <v>0</v>
          </cell>
          <cell r="J8410">
            <v>0</v>
          </cell>
          <cell r="K8410">
            <v>0</v>
          </cell>
        </row>
        <row r="8411">
          <cell r="B8411">
            <v>0</v>
          </cell>
          <cell r="C8411">
            <v>0</v>
          </cell>
          <cell r="D8411">
            <v>0</v>
          </cell>
          <cell r="E8411">
            <v>0</v>
          </cell>
          <cell r="F8411">
            <v>0</v>
          </cell>
          <cell r="G8411">
            <v>0</v>
          </cell>
          <cell r="H8411">
            <v>0</v>
          </cell>
          <cell r="I8411">
            <v>0</v>
          </cell>
          <cell r="J8411">
            <v>0</v>
          </cell>
          <cell r="K8411">
            <v>0</v>
          </cell>
        </row>
        <row r="8412">
          <cell r="B8412">
            <v>0</v>
          </cell>
          <cell r="C8412">
            <v>0</v>
          </cell>
          <cell r="D8412">
            <v>0</v>
          </cell>
          <cell r="E8412">
            <v>0</v>
          </cell>
          <cell r="F8412">
            <v>0</v>
          </cell>
          <cell r="G8412">
            <v>0</v>
          </cell>
          <cell r="H8412">
            <v>0</v>
          </cell>
          <cell r="I8412">
            <v>0</v>
          </cell>
          <cell r="J8412">
            <v>0</v>
          </cell>
          <cell r="K8412">
            <v>0</v>
          </cell>
        </row>
        <row r="8413">
          <cell r="B8413">
            <v>0</v>
          </cell>
          <cell r="C8413">
            <v>0</v>
          </cell>
          <cell r="D8413">
            <v>0</v>
          </cell>
          <cell r="E8413">
            <v>0</v>
          </cell>
          <cell r="F8413">
            <v>0</v>
          </cell>
          <cell r="G8413">
            <v>0</v>
          </cell>
          <cell r="H8413">
            <v>0</v>
          </cell>
          <cell r="I8413">
            <v>0</v>
          </cell>
          <cell r="J8413">
            <v>0</v>
          </cell>
          <cell r="K8413">
            <v>0</v>
          </cell>
        </row>
        <row r="8414">
          <cell r="B8414">
            <v>0</v>
          </cell>
          <cell r="C8414">
            <v>0</v>
          </cell>
          <cell r="D8414">
            <v>0</v>
          </cell>
          <cell r="E8414">
            <v>0</v>
          </cell>
          <cell r="F8414">
            <v>0</v>
          </cell>
          <cell r="G8414">
            <v>0</v>
          </cell>
          <cell r="H8414">
            <v>0</v>
          </cell>
          <cell r="I8414">
            <v>0</v>
          </cell>
          <cell r="J8414">
            <v>0</v>
          </cell>
          <cell r="K8414">
            <v>0</v>
          </cell>
        </row>
        <row r="8415">
          <cell r="B8415">
            <v>0</v>
          </cell>
          <cell r="C8415">
            <v>0</v>
          </cell>
          <cell r="D8415">
            <v>0</v>
          </cell>
          <cell r="E8415">
            <v>0</v>
          </cell>
          <cell r="F8415">
            <v>0</v>
          </cell>
          <cell r="G8415">
            <v>0</v>
          </cell>
          <cell r="H8415">
            <v>0</v>
          </cell>
          <cell r="I8415">
            <v>0</v>
          </cell>
          <cell r="J8415">
            <v>0</v>
          </cell>
          <cell r="K8415">
            <v>0</v>
          </cell>
        </row>
        <row r="8416">
          <cell r="B8416">
            <v>0</v>
          </cell>
          <cell r="C8416">
            <v>0</v>
          </cell>
          <cell r="D8416">
            <v>0</v>
          </cell>
          <cell r="E8416">
            <v>0</v>
          </cell>
          <cell r="F8416">
            <v>0</v>
          </cell>
          <cell r="G8416">
            <v>0</v>
          </cell>
          <cell r="H8416">
            <v>0</v>
          </cell>
          <cell r="I8416">
            <v>0</v>
          </cell>
          <cell r="J8416">
            <v>0</v>
          </cell>
          <cell r="K8416">
            <v>0</v>
          </cell>
        </row>
        <row r="8417">
          <cell r="B8417">
            <v>0</v>
          </cell>
          <cell r="C8417">
            <v>0</v>
          </cell>
          <cell r="D8417">
            <v>0</v>
          </cell>
          <cell r="E8417">
            <v>0</v>
          </cell>
          <cell r="F8417">
            <v>0</v>
          </cell>
          <cell r="G8417">
            <v>0</v>
          </cell>
          <cell r="H8417">
            <v>0</v>
          </cell>
          <cell r="I8417">
            <v>0</v>
          </cell>
          <cell r="J8417">
            <v>0</v>
          </cell>
          <cell r="K8417">
            <v>0</v>
          </cell>
        </row>
        <row r="8418">
          <cell r="B8418">
            <v>0</v>
          </cell>
          <cell r="C8418">
            <v>0</v>
          </cell>
          <cell r="D8418">
            <v>0</v>
          </cell>
          <cell r="E8418">
            <v>0</v>
          </cell>
          <cell r="F8418">
            <v>0</v>
          </cell>
          <cell r="G8418">
            <v>0</v>
          </cell>
          <cell r="H8418">
            <v>0</v>
          </cell>
          <cell r="I8418">
            <v>0</v>
          </cell>
          <cell r="J8418">
            <v>0</v>
          </cell>
          <cell r="K8418">
            <v>0</v>
          </cell>
        </row>
        <row r="8419">
          <cell r="B8419">
            <v>0</v>
          </cell>
          <cell r="C8419">
            <v>0</v>
          </cell>
          <cell r="D8419">
            <v>0</v>
          </cell>
          <cell r="E8419">
            <v>0</v>
          </cell>
          <cell r="F8419">
            <v>0</v>
          </cell>
          <cell r="G8419">
            <v>0</v>
          </cell>
          <cell r="H8419">
            <v>0</v>
          </cell>
          <cell r="I8419">
            <v>0</v>
          </cell>
          <cell r="J8419">
            <v>0</v>
          </cell>
          <cell r="K8419">
            <v>0</v>
          </cell>
        </row>
        <row r="8420">
          <cell r="B8420">
            <v>0</v>
          </cell>
          <cell r="C8420">
            <v>0</v>
          </cell>
          <cell r="D8420">
            <v>0</v>
          </cell>
          <cell r="E8420">
            <v>0</v>
          </cell>
          <cell r="F8420">
            <v>0</v>
          </cell>
          <cell r="G8420">
            <v>0</v>
          </cell>
          <cell r="H8420">
            <v>0</v>
          </cell>
          <cell r="I8420">
            <v>0</v>
          </cell>
          <cell r="J8420">
            <v>0</v>
          </cell>
          <cell r="K8420">
            <v>0</v>
          </cell>
        </row>
        <row r="8421">
          <cell r="B8421">
            <v>0</v>
          </cell>
          <cell r="C8421">
            <v>0</v>
          </cell>
          <cell r="D8421">
            <v>0</v>
          </cell>
          <cell r="E8421">
            <v>0</v>
          </cell>
          <cell r="F8421">
            <v>0</v>
          </cell>
          <cell r="G8421">
            <v>0</v>
          </cell>
          <cell r="H8421">
            <v>0</v>
          </cell>
          <cell r="I8421">
            <v>0</v>
          </cell>
          <cell r="J8421">
            <v>0</v>
          </cell>
          <cell r="K8421">
            <v>0</v>
          </cell>
        </row>
        <row r="8422">
          <cell r="B8422">
            <v>0</v>
          </cell>
          <cell r="C8422">
            <v>0</v>
          </cell>
          <cell r="D8422">
            <v>0</v>
          </cell>
          <cell r="E8422">
            <v>0</v>
          </cell>
          <cell r="F8422">
            <v>0</v>
          </cell>
          <cell r="G8422">
            <v>0</v>
          </cell>
          <cell r="H8422">
            <v>0</v>
          </cell>
          <cell r="I8422">
            <v>0</v>
          </cell>
          <cell r="J8422">
            <v>0</v>
          </cell>
          <cell r="K8422">
            <v>0</v>
          </cell>
        </row>
        <row r="8423">
          <cell r="B8423">
            <v>0</v>
          </cell>
          <cell r="C8423">
            <v>0</v>
          </cell>
          <cell r="D8423">
            <v>0</v>
          </cell>
          <cell r="E8423">
            <v>0</v>
          </cell>
          <cell r="F8423">
            <v>0</v>
          </cell>
          <cell r="G8423">
            <v>0</v>
          </cell>
          <cell r="H8423">
            <v>0</v>
          </cell>
          <cell r="I8423">
            <v>0</v>
          </cell>
          <cell r="J8423">
            <v>0</v>
          </cell>
          <cell r="K8423">
            <v>0</v>
          </cell>
        </row>
        <row r="8424">
          <cell r="B8424">
            <v>0</v>
          </cell>
          <cell r="C8424">
            <v>0</v>
          </cell>
          <cell r="D8424">
            <v>0</v>
          </cell>
          <cell r="E8424">
            <v>0</v>
          </cell>
          <cell r="F8424">
            <v>0</v>
          </cell>
          <cell r="G8424">
            <v>0</v>
          </cell>
          <cell r="H8424">
            <v>0</v>
          </cell>
          <cell r="I8424">
            <v>0</v>
          </cell>
          <cell r="J8424">
            <v>0</v>
          </cell>
          <cell r="K8424">
            <v>0</v>
          </cell>
        </row>
        <row r="8425">
          <cell r="B8425">
            <v>0</v>
          </cell>
          <cell r="C8425">
            <v>0</v>
          </cell>
          <cell r="D8425">
            <v>0</v>
          </cell>
          <cell r="E8425">
            <v>0</v>
          </cell>
          <cell r="F8425">
            <v>0</v>
          </cell>
          <cell r="G8425">
            <v>0</v>
          </cell>
          <cell r="H8425">
            <v>0</v>
          </cell>
          <cell r="I8425">
            <v>0</v>
          </cell>
          <cell r="J8425">
            <v>0</v>
          </cell>
          <cell r="K8425">
            <v>0</v>
          </cell>
        </row>
        <row r="8426">
          <cell r="B8426">
            <v>0</v>
          </cell>
          <cell r="C8426">
            <v>0</v>
          </cell>
          <cell r="D8426">
            <v>0</v>
          </cell>
          <cell r="E8426">
            <v>0</v>
          </cell>
          <cell r="F8426">
            <v>0</v>
          </cell>
          <cell r="G8426">
            <v>0</v>
          </cell>
          <cell r="H8426">
            <v>0</v>
          </cell>
          <cell r="I8426">
            <v>0</v>
          </cell>
          <cell r="J8426">
            <v>0</v>
          </cell>
          <cell r="K8426">
            <v>0</v>
          </cell>
        </row>
        <row r="8427">
          <cell r="B8427">
            <v>0</v>
          </cell>
          <cell r="C8427">
            <v>0</v>
          </cell>
          <cell r="D8427">
            <v>0</v>
          </cell>
          <cell r="E8427">
            <v>0</v>
          </cell>
          <cell r="F8427">
            <v>0</v>
          </cell>
          <cell r="G8427">
            <v>0</v>
          </cell>
          <cell r="H8427">
            <v>0</v>
          </cell>
          <cell r="I8427">
            <v>0</v>
          </cell>
          <cell r="J8427">
            <v>0</v>
          </cell>
          <cell r="K8427">
            <v>0</v>
          </cell>
        </row>
        <row r="8428">
          <cell r="B8428">
            <v>0</v>
          </cell>
          <cell r="C8428">
            <v>0</v>
          </cell>
          <cell r="D8428">
            <v>0</v>
          </cell>
          <cell r="E8428">
            <v>0</v>
          </cell>
          <cell r="F8428">
            <v>0</v>
          </cell>
          <cell r="G8428">
            <v>0</v>
          </cell>
          <cell r="H8428">
            <v>0</v>
          </cell>
          <cell r="I8428">
            <v>0</v>
          </cell>
          <cell r="J8428">
            <v>0</v>
          </cell>
          <cell r="K8428">
            <v>0</v>
          </cell>
        </row>
        <row r="8429">
          <cell r="B8429">
            <v>0</v>
          </cell>
          <cell r="C8429">
            <v>0</v>
          </cell>
          <cell r="D8429">
            <v>0</v>
          </cell>
          <cell r="E8429">
            <v>0</v>
          </cell>
          <cell r="F8429">
            <v>0</v>
          </cell>
          <cell r="G8429">
            <v>0</v>
          </cell>
          <cell r="H8429">
            <v>0</v>
          </cell>
          <cell r="I8429">
            <v>0</v>
          </cell>
          <cell r="J8429">
            <v>0</v>
          </cell>
          <cell r="K8429">
            <v>0</v>
          </cell>
        </row>
        <row r="8430">
          <cell r="B8430">
            <v>0</v>
          </cell>
          <cell r="C8430">
            <v>0</v>
          </cell>
          <cell r="D8430">
            <v>0</v>
          </cell>
          <cell r="E8430">
            <v>0</v>
          </cell>
          <cell r="F8430">
            <v>0</v>
          </cell>
          <cell r="G8430">
            <v>0</v>
          </cell>
          <cell r="H8430">
            <v>0</v>
          </cell>
          <cell r="I8430">
            <v>0</v>
          </cell>
          <cell r="J8430">
            <v>0</v>
          </cell>
          <cell r="K8430">
            <v>0</v>
          </cell>
        </row>
        <row r="8431">
          <cell r="B8431">
            <v>0</v>
          </cell>
          <cell r="C8431">
            <v>0</v>
          </cell>
          <cell r="D8431">
            <v>0</v>
          </cell>
          <cell r="E8431">
            <v>0</v>
          </cell>
          <cell r="F8431">
            <v>0</v>
          </cell>
          <cell r="G8431">
            <v>0</v>
          </cell>
          <cell r="H8431">
            <v>0</v>
          </cell>
          <cell r="I8431">
            <v>0</v>
          </cell>
          <cell r="J8431">
            <v>0</v>
          </cell>
          <cell r="K8431">
            <v>0</v>
          </cell>
        </row>
        <row r="8432">
          <cell r="B8432">
            <v>0</v>
          </cell>
          <cell r="C8432">
            <v>0</v>
          </cell>
          <cell r="D8432">
            <v>0</v>
          </cell>
          <cell r="E8432">
            <v>0</v>
          </cell>
          <cell r="F8432">
            <v>0</v>
          </cell>
          <cell r="G8432">
            <v>0</v>
          </cell>
          <cell r="H8432">
            <v>0</v>
          </cell>
          <cell r="I8432">
            <v>0</v>
          </cell>
          <cell r="J8432">
            <v>0</v>
          </cell>
          <cell r="K8432">
            <v>0</v>
          </cell>
        </row>
        <row r="8433">
          <cell r="B8433">
            <v>0</v>
          </cell>
          <cell r="C8433">
            <v>0</v>
          </cell>
          <cell r="D8433">
            <v>0</v>
          </cell>
          <cell r="E8433">
            <v>0</v>
          </cell>
          <cell r="F8433">
            <v>0</v>
          </cell>
          <cell r="G8433">
            <v>0</v>
          </cell>
          <cell r="H8433">
            <v>0</v>
          </cell>
          <cell r="I8433">
            <v>0</v>
          </cell>
          <cell r="J8433">
            <v>0</v>
          </cell>
          <cell r="K8433">
            <v>0</v>
          </cell>
        </row>
        <row r="8434">
          <cell r="B8434">
            <v>0</v>
          </cell>
          <cell r="C8434">
            <v>0</v>
          </cell>
          <cell r="D8434">
            <v>0</v>
          </cell>
          <cell r="E8434">
            <v>0</v>
          </cell>
          <cell r="F8434">
            <v>0</v>
          </cell>
          <cell r="G8434">
            <v>0</v>
          </cell>
          <cell r="H8434">
            <v>0</v>
          </cell>
          <cell r="I8434">
            <v>0</v>
          </cell>
          <cell r="J8434">
            <v>0</v>
          </cell>
          <cell r="K8434">
            <v>0</v>
          </cell>
        </row>
        <row r="8435">
          <cell r="B8435">
            <v>0</v>
          </cell>
          <cell r="C8435">
            <v>0</v>
          </cell>
          <cell r="D8435">
            <v>0</v>
          </cell>
          <cell r="E8435">
            <v>0</v>
          </cell>
          <cell r="F8435">
            <v>0</v>
          </cell>
          <cell r="G8435">
            <v>0</v>
          </cell>
          <cell r="H8435">
            <v>0</v>
          </cell>
          <cell r="I8435">
            <v>0</v>
          </cell>
          <cell r="J8435">
            <v>0</v>
          </cell>
          <cell r="K8435">
            <v>0</v>
          </cell>
        </row>
        <row r="8436">
          <cell r="B8436">
            <v>0</v>
          </cell>
          <cell r="C8436">
            <v>0</v>
          </cell>
          <cell r="D8436">
            <v>0</v>
          </cell>
          <cell r="E8436">
            <v>0</v>
          </cell>
          <cell r="F8436">
            <v>0</v>
          </cell>
          <cell r="G8436">
            <v>0</v>
          </cell>
          <cell r="H8436">
            <v>0</v>
          </cell>
          <cell r="I8436">
            <v>0</v>
          </cell>
          <cell r="J8436">
            <v>0</v>
          </cell>
          <cell r="K8436">
            <v>0</v>
          </cell>
        </row>
        <row r="8437">
          <cell r="B8437">
            <v>0</v>
          </cell>
          <cell r="C8437">
            <v>0</v>
          </cell>
          <cell r="D8437">
            <v>0</v>
          </cell>
          <cell r="E8437">
            <v>0</v>
          </cell>
          <cell r="F8437">
            <v>0</v>
          </cell>
          <cell r="G8437">
            <v>0</v>
          </cell>
          <cell r="H8437">
            <v>0</v>
          </cell>
          <cell r="I8437">
            <v>0</v>
          </cell>
          <cell r="J8437">
            <v>0</v>
          </cell>
          <cell r="K8437">
            <v>0</v>
          </cell>
        </row>
        <row r="8438">
          <cell r="B8438">
            <v>0</v>
          </cell>
          <cell r="C8438">
            <v>0</v>
          </cell>
          <cell r="D8438">
            <v>0</v>
          </cell>
          <cell r="E8438">
            <v>0</v>
          </cell>
          <cell r="F8438">
            <v>0</v>
          </cell>
          <cell r="G8438">
            <v>0</v>
          </cell>
          <cell r="H8438">
            <v>0</v>
          </cell>
          <cell r="I8438">
            <v>0</v>
          </cell>
          <cell r="J8438">
            <v>0</v>
          </cell>
          <cell r="K8438">
            <v>0</v>
          </cell>
        </row>
        <row r="8439">
          <cell r="B8439">
            <v>0</v>
          </cell>
          <cell r="C8439">
            <v>0</v>
          </cell>
          <cell r="D8439">
            <v>0</v>
          </cell>
          <cell r="E8439">
            <v>0</v>
          </cell>
          <cell r="F8439">
            <v>0</v>
          </cell>
          <cell r="G8439">
            <v>0</v>
          </cell>
          <cell r="H8439">
            <v>0</v>
          </cell>
          <cell r="I8439">
            <v>0</v>
          </cell>
          <cell r="J8439">
            <v>0</v>
          </cell>
          <cell r="K8439">
            <v>0</v>
          </cell>
        </row>
        <row r="8440">
          <cell r="B8440">
            <v>0</v>
          </cell>
          <cell r="C8440">
            <v>0</v>
          </cell>
          <cell r="D8440">
            <v>0</v>
          </cell>
          <cell r="E8440">
            <v>0</v>
          </cell>
          <cell r="F8440">
            <v>0</v>
          </cell>
          <cell r="G8440">
            <v>0</v>
          </cell>
          <cell r="H8440">
            <v>0</v>
          </cell>
          <cell r="I8440">
            <v>0</v>
          </cell>
          <cell r="J8440">
            <v>0</v>
          </cell>
          <cell r="K8440">
            <v>0</v>
          </cell>
        </row>
        <row r="8441">
          <cell r="B8441">
            <v>0</v>
          </cell>
          <cell r="C8441">
            <v>0</v>
          </cell>
          <cell r="D8441">
            <v>0</v>
          </cell>
          <cell r="E8441">
            <v>0</v>
          </cell>
          <cell r="F8441">
            <v>0</v>
          </cell>
          <cell r="G8441">
            <v>0</v>
          </cell>
          <cell r="H8441">
            <v>0</v>
          </cell>
          <cell r="I8441">
            <v>0</v>
          </cell>
          <cell r="J8441">
            <v>0</v>
          </cell>
          <cell r="K8441">
            <v>0</v>
          </cell>
        </row>
        <row r="8442">
          <cell r="B8442">
            <v>0</v>
          </cell>
          <cell r="C8442">
            <v>0</v>
          </cell>
          <cell r="D8442">
            <v>0</v>
          </cell>
          <cell r="E8442">
            <v>0</v>
          </cell>
          <cell r="F8442">
            <v>0</v>
          </cell>
          <cell r="G8442">
            <v>0</v>
          </cell>
          <cell r="H8442">
            <v>0</v>
          </cell>
          <cell r="I8442">
            <v>0</v>
          </cell>
          <cell r="J8442">
            <v>0</v>
          </cell>
          <cell r="K8442">
            <v>0</v>
          </cell>
        </row>
        <row r="8443">
          <cell r="B8443">
            <v>0</v>
          </cell>
          <cell r="C8443">
            <v>0</v>
          </cell>
          <cell r="D8443">
            <v>0</v>
          </cell>
          <cell r="E8443">
            <v>0</v>
          </cell>
          <cell r="F8443">
            <v>0</v>
          </cell>
          <cell r="G8443">
            <v>0</v>
          </cell>
          <cell r="H8443">
            <v>0</v>
          </cell>
          <cell r="I8443">
            <v>0</v>
          </cell>
          <cell r="J8443">
            <v>0</v>
          </cell>
          <cell r="K8443">
            <v>0</v>
          </cell>
        </row>
        <row r="8444">
          <cell r="B8444">
            <v>0</v>
          </cell>
          <cell r="C8444">
            <v>0</v>
          </cell>
          <cell r="D8444">
            <v>0</v>
          </cell>
          <cell r="E8444">
            <v>0</v>
          </cell>
          <cell r="F8444">
            <v>0</v>
          </cell>
          <cell r="G8444">
            <v>0</v>
          </cell>
          <cell r="H8444">
            <v>0</v>
          </cell>
          <cell r="I8444">
            <v>0</v>
          </cell>
          <cell r="J8444">
            <v>0</v>
          </cell>
          <cell r="K8444">
            <v>0</v>
          </cell>
        </row>
        <row r="8445">
          <cell r="B8445">
            <v>0</v>
          </cell>
          <cell r="C8445">
            <v>0</v>
          </cell>
          <cell r="D8445">
            <v>0</v>
          </cell>
          <cell r="E8445">
            <v>0</v>
          </cell>
          <cell r="F8445">
            <v>0</v>
          </cell>
          <cell r="G8445">
            <v>0</v>
          </cell>
          <cell r="H8445">
            <v>0</v>
          </cell>
          <cell r="I8445">
            <v>0</v>
          </cell>
          <cell r="J8445">
            <v>0</v>
          </cell>
          <cell r="K8445">
            <v>0</v>
          </cell>
        </row>
        <row r="8446">
          <cell r="B8446">
            <v>0</v>
          </cell>
          <cell r="C8446">
            <v>0</v>
          </cell>
          <cell r="D8446">
            <v>0</v>
          </cell>
          <cell r="E8446">
            <v>0</v>
          </cell>
          <cell r="F8446">
            <v>0</v>
          </cell>
          <cell r="G8446">
            <v>0</v>
          </cell>
          <cell r="H8446">
            <v>0</v>
          </cell>
          <cell r="I8446">
            <v>0</v>
          </cell>
          <cell r="J8446">
            <v>0</v>
          </cell>
          <cell r="K8446">
            <v>0</v>
          </cell>
        </row>
        <row r="8447">
          <cell r="B8447">
            <v>0</v>
          </cell>
          <cell r="C8447">
            <v>0</v>
          </cell>
          <cell r="D8447">
            <v>0</v>
          </cell>
          <cell r="E8447">
            <v>0</v>
          </cell>
          <cell r="F8447">
            <v>0</v>
          </cell>
          <cell r="G8447">
            <v>0</v>
          </cell>
          <cell r="H8447">
            <v>0</v>
          </cell>
          <cell r="I8447">
            <v>0</v>
          </cell>
          <cell r="J8447">
            <v>0</v>
          </cell>
          <cell r="K8447">
            <v>0</v>
          </cell>
        </row>
        <row r="8448">
          <cell r="B8448">
            <v>0</v>
          </cell>
          <cell r="C8448">
            <v>0</v>
          </cell>
          <cell r="D8448">
            <v>0</v>
          </cell>
          <cell r="E8448">
            <v>0</v>
          </cell>
          <cell r="F8448">
            <v>0</v>
          </cell>
          <cell r="G8448">
            <v>0</v>
          </cell>
          <cell r="H8448">
            <v>0</v>
          </cell>
          <cell r="I8448">
            <v>0</v>
          </cell>
          <cell r="J8448">
            <v>0</v>
          </cell>
          <cell r="K8448">
            <v>0</v>
          </cell>
        </row>
        <row r="8449">
          <cell r="B8449">
            <v>0</v>
          </cell>
          <cell r="C8449">
            <v>0</v>
          </cell>
          <cell r="D8449">
            <v>0</v>
          </cell>
          <cell r="E8449">
            <v>0</v>
          </cell>
          <cell r="F8449">
            <v>0</v>
          </cell>
          <cell r="G8449">
            <v>0</v>
          </cell>
          <cell r="H8449">
            <v>0</v>
          </cell>
          <cell r="I8449">
            <v>0</v>
          </cell>
          <cell r="J8449">
            <v>0</v>
          </cell>
          <cell r="K8449">
            <v>0</v>
          </cell>
        </row>
        <row r="8450">
          <cell r="B8450">
            <v>0</v>
          </cell>
          <cell r="C8450">
            <v>0</v>
          </cell>
          <cell r="D8450">
            <v>0</v>
          </cell>
          <cell r="E8450">
            <v>0</v>
          </cell>
          <cell r="F8450">
            <v>0</v>
          </cell>
          <cell r="G8450">
            <v>0</v>
          </cell>
          <cell r="H8450">
            <v>0</v>
          </cell>
          <cell r="I8450">
            <v>0</v>
          </cell>
          <cell r="J8450">
            <v>0</v>
          </cell>
          <cell r="K8450">
            <v>0</v>
          </cell>
        </row>
        <row r="8451">
          <cell r="B8451">
            <v>0</v>
          </cell>
          <cell r="C8451">
            <v>0</v>
          </cell>
          <cell r="D8451">
            <v>0</v>
          </cell>
          <cell r="E8451">
            <v>0</v>
          </cell>
          <cell r="F8451">
            <v>0</v>
          </cell>
          <cell r="G8451">
            <v>0</v>
          </cell>
          <cell r="H8451">
            <v>0</v>
          </cell>
          <cell r="I8451">
            <v>0</v>
          </cell>
          <cell r="J8451">
            <v>0</v>
          </cell>
          <cell r="K8451">
            <v>0</v>
          </cell>
        </row>
        <row r="8452">
          <cell r="B8452">
            <v>0</v>
          </cell>
          <cell r="C8452">
            <v>0</v>
          </cell>
          <cell r="D8452">
            <v>0</v>
          </cell>
          <cell r="E8452">
            <v>0</v>
          </cell>
          <cell r="F8452">
            <v>0</v>
          </cell>
          <cell r="G8452">
            <v>0</v>
          </cell>
          <cell r="H8452">
            <v>0</v>
          </cell>
          <cell r="I8452">
            <v>0</v>
          </cell>
          <cell r="J8452">
            <v>0</v>
          </cell>
          <cell r="K8452">
            <v>0</v>
          </cell>
        </row>
        <row r="8453">
          <cell r="B8453">
            <v>0</v>
          </cell>
          <cell r="C8453">
            <v>0</v>
          </cell>
          <cell r="D8453">
            <v>0</v>
          </cell>
          <cell r="E8453">
            <v>0</v>
          </cell>
          <cell r="F8453">
            <v>0</v>
          </cell>
          <cell r="G8453">
            <v>0</v>
          </cell>
          <cell r="H8453">
            <v>0</v>
          </cell>
          <cell r="I8453">
            <v>0</v>
          </cell>
          <cell r="J8453">
            <v>0</v>
          </cell>
          <cell r="K8453">
            <v>0</v>
          </cell>
        </row>
        <row r="8454">
          <cell r="B8454">
            <v>0</v>
          </cell>
          <cell r="C8454">
            <v>0</v>
          </cell>
          <cell r="D8454">
            <v>0</v>
          </cell>
          <cell r="E8454">
            <v>0</v>
          </cell>
          <cell r="F8454">
            <v>0</v>
          </cell>
          <cell r="G8454">
            <v>0</v>
          </cell>
          <cell r="H8454">
            <v>0</v>
          </cell>
          <cell r="I8454">
            <v>0</v>
          </cell>
          <cell r="J8454">
            <v>0</v>
          </cell>
          <cell r="K8454">
            <v>0</v>
          </cell>
        </row>
        <row r="8455">
          <cell r="B8455">
            <v>0</v>
          </cell>
          <cell r="C8455">
            <v>0</v>
          </cell>
          <cell r="D8455">
            <v>0</v>
          </cell>
          <cell r="E8455">
            <v>0</v>
          </cell>
          <cell r="F8455">
            <v>0</v>
          </cell>
          <cell r="G8455">
            <v>0</v>
          </cell>
          <cell r="H8455">
            <v>0</v>
          </cell>
          <cell r="I8455">
            <v>0</v>
          </cell>
          <cell r="J8455">
            <v>0</v>
          </cell>
          <cell r="K8455">
            <v>0</v>
          </cell>
        </row>
        <row r="8456">
          <cell r="B8456">
            <v>0</v>
          </cell>
          <cell r="C8456">
            <v>0</v>
          </cell>
          <cell r="D8456">
            <v>0</v>
          </cell>
          <cell r="E8456">
            <v>0</v>
          </cell>
          <cell r="F8456">
            <v>0</v>
          </cell>
          <cell r="G8456">
            <v>0</v>
          </cell>
          <cell r="H8456">
            <v>0</v>
          </cell>
          <cell r="I8456">
            <v>0</v>
          </cell>
          <cell r="J8456">
            <v>0</v>
          </cell>
          <cell r="K8456">
            <v>0</v>
          </cell>
        </row>
        <row r="8457">
          <cell r="B8457">
            <v>0</v>
          </cell>
          <cell r="C8457">
            <v>0</v>
          </cell>
          <cell r="D8457">
            <v>0</v>
          </cell>
          <cell r="E8457">
            <v>0</v>
          </cell>
          <cell r="F8457">
            <v>0</v>
          </cell>
          <cell r="G8457">
            <v>0</v>
          </cell>
          <cell r="H8457">
            <v>0</v>
          </cell>
          <cell r="I8457">
            <v>0</v>
          </cell>
          <cell r="J8457">
            <v>0</v>
          </cell>
          <cell r="K8457">
            <v>0</v>
          </cell>
        </row>
        <row r="8458">
          <cell r="B8458">
            <v>0</v>
          </cell>
          <cell r="C8458">
            <v>0</v>
          </cell>
          <cell r="D8458">
            <v>0</v>
          </cell>
          <cell r="E8458">
            <v>0</v>
          </cell>
          <cell r="F8458">
            <v>0</v>
          </cell>
          <cell r="G8458">
            <v>0</v>
          </cell>
          <cell r="H8458">
            <v>0</v>
          </cell>
          <cell r="I8458">
            <v>0</v>
          </cell>
          <cell r="J8458">
            <v>0</v>
          </cell>
          <cell r="K8458">
            <v>0</v>
          </cell>
        </row>
        <row r="8459">
          <cell r="B8459">
            <v>0</v>
          </cell>
          <cell r="C8459">
            <v>0</v>
          </cell>
          <cell r="D8459">
            <v>0</v>
          </cell>
          <cell r="E8459">
            <v>0</v>
          </cell>
          <cell r="F8459">
            <v>0</v>
          </cell>
          <cell r="G8459">
            <v>0</v>
          </cell>
          <cell r="H8459">
            <v>0</v>
          </cell>
          <cell r="I8459">
            <v>0</v>
          </cell>
          <cell r="J8459">
            <v>0</v>
          </cell>
          <cell r="K8459">
            <v>0</v>
          </cell>
        </row>
        <row r="8460">
          <cell r="B8460">
            <v>0</v>
          </cell>
          <cell r="C8460">
            <v>0</v>
          </cell>
          <cell r="D8460">
            <v>0</v>
          </cell>
          <cell r="E8460">
            <v>0</v>
          </cell>
          <cell r="F8460">
            <v>0</v>
          </cell>
          <cell r="G8460">
            <v>0</v>
          </cell>
          <cell r="H8460">
            <v>0</v>
          </cell>
          <cell r="I8460">
            <v>0</v>
          </cell>
          <cell r="J8460">
            <v>0</v>
          </cell>
          <cell r="K8460">
            <v>0</v>
          </cell>
        </row>
        <row r="8461">
          <cell r="B8461">
            <v>0</v>
          </cell>
          <cell r="C8461">
            <v>0</v>
          </cell>
          <cell r="D8461">
            <v>0</v>
          </cell>
          <cell r="E8461">
            <v>0</v>
          </cell>
          <cell r="F8461">
            <v>0</v>
          </cell>
          <cell r="G8461">
            <v>0</v>
          </cell>
          <cell r="H8461">
            <v>0</v>
          </cell>
          <cell r="I8461">
            <v>0</v>
          </cell>
          <cell r="J8461">
            <v>0</v>
          </cell>
          <cell r="K8461">
            <v>0</v>
          </cell>
        </row>
        <row r="8462">
          <cell r="B8462">
            <v>0</v>
          </cell>
          <cell r="C8462">
            <v>0</v>
          </cell>
          <cell r="D8462">
            <v>0</v>
          </cell>
          <cell r="E8462">
            <v>0</v>
          </cell>
          <cell r="F8462">
            <v>0</v>
          </cell>
          <cell r="G8462">
            <v>0</v>
          </cell>
          <cell r="H8462">
            <v>0</v>
          </cell>
          <cell r="I8462">
            <v>0</v>
          </cell>
          <cell r="J8462">
            <v>0</v>
          </cell>
          <cell r="K8462">
            <v>0</v>
          </cell>
        </row>
        <row r="8463">
          <cell r="B8463">
            <v>0</v>
          </cell>
          <cell r="C8463">
            <v>0</v>
          </cell>
          <cell r="D8463">
            <v>0</v>
          </cell>
          <cell r="E8463">
            <v>0</v>
          </cell>
          <cell r="F8463">
            <v>0</v>
          </cell>
          <cell r="G8463">
            <v>0</v>
          </cell>
          <cell r="H8463">
            <v>0</v>
          </cell>
          <cell r="I8463">
            <v>0</v>
          </cell>
          <cell r="J8463">
            <v>0</v>
          </cell>
          <cell r="K8463">
            <v>0</v>
          </cell>
        </row>
        <row r="8464">
          <cell r="B8464">
            <v>0</v>
          </cell>
          <cell r="C8464">
            <v>0</v>
          </cell>
          <cell r="D8464">
            <v>0</v>
          </cell>
          <cell r="E8464">
            <v>0</v>
          </cell>
          <cell r="F8464">
            <v>0</v>
          </cell>
          <cell r="G8464">
            <v>0</v>
          </cell>
          <cell r="H8464">
            <v>0</v>
          </cell>
          <cell r="I8464">
            <v>0</v>
          </cell>
          <cell r="J8464">
            <v>0</v>
          </cell>
          <cell r="K8464">
            <v>0</v>
          </cell>
        </row>
        <row r="8465">
          <cell r="B8465">
            <v>0</v>
          </cell>
          <cell r="C8465">
            <v>0</v>
          </cell>
          <cell r="D8465">
            <v>0</v>
          </cell>
          <cell r="E8465">
            <v>0</v>
          </cell>
          <cell r="F8465">
            <v>0</v>
          </cell>
          <cell r="G8465">
            <v>0</v>
          </cell>
          <cell r="H8465">
            <v>0</v>
          </cell>
          <cell r="I8465">
            <v>0</v>
          </cell>
          <cell r="J8465">
            <v>0</v>
          </cell>
          <cell r="K8465">
            <v>0</v>
          </cell>
        </row>
        <row r="8466">
          <cell r="B8466">
            <v>0</v>
          </cell>
          <cell r="C8466">
            <v>0</v>
          </cell>
          <cell r="D8466">
            <v>0</v>
          </cell>
          <cell r="E8466">
            <v>0</v>
          </cell>
          <cell r="F8466">
            <v>0</v>
          </cell>
          <cell r="G8466">
            <v>0</v>
          </cell>
          <cell r="H8466">
            <v>0</v>
          </cell>
          <cell r="I8466">
            <v>0</v>
          </cell>
          <cell r="J8466">
            <v>0</v>
          </cell>
          <cell r="K8466">
            <v>0</v>
          </cell>
        </row>
        <row r="8467">
          <cell r="B8467">
            <v>0</v>
          </cell>
          <cell r="C8467">
            <v>0</v>
          </cell>
          <cell r="D8467">
            <v>0</v>
          </cell>
          <cell r="E8467">
            <v>0</v>
          </cell>
          <cell r="F8467">
            <v>0</v>
          </cell>
          <cell r="G8467">
            <v>0</v>
          </cell>
          <cell r="H8467">
            <v>0</v>
          </cell>
          <cell r="I8467">
            <v>0</v>
          </cell>
          <cell r="J8467">
            <v>0</v>
          </cell>
          <cell r="K8467">
            <v>0</v>
          </cell>
        </row>
        <row r="8468">
          <cell r="B8468">
            <v>0</v>
          </cell>
          <cell r="C8468">
            <v>0</v>
          </cell>
          <cell r="D8468">
            <v>0</v>
          </cell>
          <cell r="E8468">
            <v>0</v>
          </cell>
          <cell r="F8468">
            <v>0</v>
          </cell>
          <cell r="G8468">
            <v>0</v>
          </cell>
          <cell r="H8468">
            <v>0</v>
          </cell>
          <cell r="I8468">
            <v>0</v>
          </cell>
          <cell r="J8468">
            <v>0</v>
          </cell>
          <cell r="K8468">
            <v>0</v>
          </cell>
        </row>
        <row r="8469">
          <cell r="B8469">
            <v>0</v>
          </cell>
          <cell r="C8469">
            <v>0</v>
          </cell>
          <cell r="D8469">
            <v>0</v>
          </cell>
          <cell r="E8469">
            <v>0</v>
          </cell>
          <cell r="F8469">
            <v>0</v>
          </cell>
          <cell r="G8469">
            <v>0</v>
          </cell>
          <cell r="H8469">
            <v>0</v>
          </cell>
          <cell r="I8469">
            <v>0</v>
          </cell>
          <cell r="J8469">
            <v>0</v>
          </cell>
          <cell r="K8469">
            <v>0</v>
          </cell>
        </row>
        <row r="8470">
          <cell r="B8470">
            <v>0</v>
          </cell>
          <cell r="C8470">
            <v>0</v>
          </cell>
          <cell r="D8470">
            <v>0</v>
          </cell>
          <cell r="E8470">
            <v>0</v>
          </cell>
          <cell r="F8470">
            <v>0</v>
          </cell>
          <cell r="G8470">
            <v>0</v>
          </cell>
          <cell r="H8470">
            <v>0</v>
          </cell>
          <cell r="I8470">
            <v>0</v>
          </cell>
          <cell r="J8470">
            <v>0</v>
          </cell>
          <cell r="K8470">
            <v>0</v>
          </cell>
        </row>
        <row r="8471">
          <cell r="B8471">
            <v>0</v>
          </cell>
          <cell r="C8471">
            <v>0</v>
          </cell>
          <cell r="D8471">
            <v>0</v>
          </cell>
          <cell r="E8471">
            <v>0</v>
          </cell>
          <cell r="F8471">
            <v>0</v>
          </cell>
          <cell r="G8471">
            <v>0</v>
          </cell>
          <cell r="H8471">
            <v>0</v>
          </cell>
          <cell r="I8471">
            <v>0</v>
          </cell>
          <cell r="J8471">
            <v>0</v>
          </cell>
          <cell r="K8471">
            <v>0</v>
          </cell>
        </row>
        <row r="8472">
          <cell r="B8472">
            <v>0</v>
          </cell>
          <cell r="C8472">
            <v>0</v>
          </cell>
          <cell r="D8472">
            <v>0</v>
          </cell>
          <cell r="E8472">
            <v>0</v>
          </cell>
          <cell r="F8472">
            <v>0</v>
          </cell>
          <cell r="G8472">
            <v>0</v>
          </cell>
          <cell r="H8472">
            <v>0</v>
          </cell>
          <cell r="I8472">
            <v>0</v>
          </cell>
          <cell r="J8472">
            <v>0</v>
          </cell>
          <cell r="K8472">
            <v>0</v>
          </cell>
        </row>
        <row r="8473">
          <cell r="B8473">
            <v>0</v>
          </cell>
          <cell r="C8473">
            <v>0</v>
          </cell>
          <cell r="D8473">
            <v>0</v>
          </cell>
          <cell r="E8473">
            <v>0</v>
          </cell>
          <cell r="F8473">
            <v>0</v>
          </cell>
          <cell r="G8473">
            <v>0</v>
          </cell>
          <cell r="H8473">
            <v>0</v>
          </cell>
          <cell r="I8473">
            <v>0</v>
          </cell>
          <cell r="J8473">
            <v>0</v>
          </cell>
          <cell r="K8473">
            <v>0</v>
          </cell>
        </row>
        <row r="8474">
          <cell r="B8474">
            <v>0</v>
          </cell>
          <cell r="C8474">
            <v>0</v>
          </cell>
          <cell r="D8474">
            <v>0</v>
          </cell>
          <cell r="E8474">
            <v>0</v>
          </cell>
          <cell r="F8474">
            <v>0</v>
          </cell>
          <cell r="G8474">
            <v>0</v>
          </cell>
          <cell r="H8474">
            <v>0</v>
          </cell>
          <cell r="I8474">
            <v>0</v>
          </cell>
          <cell r="J8474">
            <v>0</v>
          </cell>
          <cell r="K8474">
            <v>0</v>
          </cell>
        </row>
        <row r="8475">
          <cell r="B8475">
            <v>0</v>
          </cell>
          <cell r="C8475">
            <v>0</v>
          </cell>
          <cell r="D8475">
            <v>0</v>
          </cell>
          <cell r="E8475">
            <v>0</v>
          </cell>
          <cell r="F8475">
            <v>0</v>
          </cell>
          <cell r="G8475">
            <v>0</v>
          </cell>
          <cell r="H8475">
            <v>0</v>
          </cell>
          <cell r="I8475">
            <v>0</v>
          </cell>
          <cell r="J8475">
            <v>0</v>
          </cell>
          <cell r="K8475">
            <v>0</v>
          </cell>
        </row>
        <row r="8476">
          <cell r="B8476">
            <v>0</v>
          </cell>
          <cell r="C8476">
            <v>0</v>
          </cell>
          <cell r="D8476">
            <v>0</v>
          </cell>
          <cell r="E8476">
            <v>0</v>
          </cell>
          <cell r="F8476">
            <v>0</v>
          </cell>
          <cell r="G8476">
            <v>0</v>
          </cell>
          <cell r="H8476">
            <v>0</v>
          </cell>
          <cell r="I8476">
            <v>0</v>
          </cell>
          <cell r="J8476">
            <v>0</v>
          </cell>
          <cell r="K8476">
            <v>0</v>
          </cell>
        </row>
        <row r="8477">
          <cell r="B8477">
            <v>0</v>
          </cell>
          <cell r="C8477">
            <v>0</v>
          </cell>
          <cell r="D8477">
            <v>0</v>
          </cell>
          <cell r="E8477">
            <v>0</v>
          </cell>
          <cell r="F8477">
            <v>0</v>
          </cell>
          <cell r="G8477">
            <v>0</v>
          </cell>
          <cell r="H8477">
            <v>0</v>
          </cell>
          <cell r="I8477">
            <v>0</v>
          </cell>
          <cell r="J8477">
            <v>0</v>
          </cell>
          <cell r="K8477">
            <v>0</v>
          </cell>
        </row>
        <row r="8478">
          <cell r="B8478">
            <v>0</v>
          </cell>
          <cell r="C8478">
            <v>0</v>
          </cell>
          <cell r="D8478">
            <v>0</v>
          </cell>
          <cell r="E8478">
            <v>0</v>
          </cell>
          <cell r="F8478">
            <v>0</v>
          </cell>
          <cell r="G8478">
            <v>0</v>
          </cell>
          <cell r="H8478">
            <v>0</v>
          </cell>
          <cell r="I8478">
            <v>0</v>
          </cell>
          <cell r="J8478">
            <v>0</v>
          </cell>
          <cell r="K8478">
            <v>0</v>
          </cell>
        </row>
        <row r="8479">
          <cell r="B8479">
            <v>0</v>
          </cell>
          <cell r="C8479">
            <v>0</v>
          </cell>
          <cell r="D8479">
            <v>0</v>
          </cell>
          <cell r="E8479">
            <v>0</v>
          </cell>
          <cell r="F8479">
            <v>0</v>
          </cell>
          <cell r="G8479">
            <v>0</v>
          </cell>
          <cell r="H8479">
            <v>0</v>
          </cell>
          <cell r="I8479">
            <v>0</v>
          </cell>
          <cell r="J8479">
            <v>0</v>
          </cell>
          <cell r="K8479">
            <v>0</v>
          </cell>
        </row>
        <row r="8480">
          <cell r="B8480">
            <v>0</v>
          </cell>
          <cell r="C8480">
            <v>0</v>
          </cell>
          <cell r="D8480">
            <v>0</v>
          </cell>
          <cell r="E8480">
            <v>0</v>
          </cell>
          <cell r="F8480">
            <v>0</v>
          </cell>
          <cell r="G8480">
            <v>0</v>
          </cell>
          <cell r="H8480">
            <v>0</v>
          </cell>
          <cell r="I8480">
            <v>0</v>
          </cell>
          <cell r="J8480">
            <v>0</v>
          </cell>
          <cell r="K8480">
            <v>0</v>
          </cell>
        </row>
        <row r="8481">
          <cell r="B8481">
            <v>0</v>
          </cell>
          <cell r="C8481">
            <v>0</v>
          </cell>
          <cell r="D8481">
            <v>0</v>
          </cell>
          <cell r="E8481">
            <v>0</v>
          </cell>
          <cell r="F8481">
            <v>0</v>
          </cell>
          <cell r="G8481">
            <v>0</v>
          </cell>
          <cell r="H8481">
            <v>0</v>
          </cell>
          <cell r="I8481">
            <v>0</v>
          </cell>
          <cell r="J8481">
            <v>0</v>
          </cell>
          <cell r="K8481">
            <v>0</v>
          </cell>
        </row>
        <row r="8482">
          <cell r="B8482">
            <v>0</v>
          </cell>
          <cell r="C8482">
            <v>0</v>
          </cell>
          <cell r="D8482">
            <v>0</v>
          </cell>
          <cell r="E8482">
            <v>0</v>
          </cell>
          <cell r="F8482">
            <v>0</v>
          </cell>
          <cell r="G8482">
            <v>0</v>
          </cell>
          <cell r="H8482">
            <v>0</v>
          </cell>
          <cell r="I8482">
            <v>0</v>
          </cell>
          <cell r="J8482">
            <v>0</v>
          </cell>
          <cell r="K8482">
            <v>0</v>
          </cell>
        </row>
        <row r="8483">
          <cell r="B8483">
            <v>0</v>
          </cell>
          <cell r="C8483">
            <v>0</v>
          </cell>
          <cell r="D8483">
            <v>0</v>
          </cell>
          <cell r="E8483">
            <v>0</v>
          </cell>
          <cell r="F8483">
            <v>0</v>
          </cell>
          <cell r="G8483">
            <v>0</v>
          </cell>
          <cell r="H8483">
            <v>0</v>
          </cell>
          <cell r="I8483">
            <v>0</v>
          </cell>
          <cell r="J8483">
            <v>0</v>
          </cell>
          <cell r="K8483">
            <v>0</v>
          </cell>
        </row>
        <row r="8484">
          <cell r="B8484">
            <v>0</v>
          </cell>
          <cell r="C8484">
            <v>0</v>
          </cell>
          <cell r="D8484">
            <v>0</v>
          </cell>
          <cell r="E8484">
            <v>0</v>
          </cell>
          <cell r="F8484">
            <v>0</v>
          </cell>
          <cell r="G8484">
            <v>0</v>
          </cell>
          <cell r="H8484">
            <v>0</v>
          </cell>
          <cell r="I8484">
            <v>0</v>
          </cell>
          <cell r="J8484">
            <v>0</v>
          </cell>
          <cell r="K8484">
            <v>0</v>
          </cell>
        </row>
        <row r="8485">
          <cell r="B8485">
            <v>0</v>
          </cell>
          <cell r="C8485">
            <v>0</v>
          </cell>
          <cell r="D8485">
            <v>0</v>
          </cell>
          <cell r="E8485">
            <v>0</v>
          </cell>
          <cell r="F8485">
            <v>0</v>
          </cell>
          <cell r="G8485">
            <v>0</v>
          </cell>
          <cell r="H8485">
            <v>0</v>
          </cell>
          <cell r="I8485">
            <v>0</v>
          </cell>
          <cell r="J8485">
            <v>0</v>
          </cell>
          <cell r="K8485">
            <v>0</v>
          </cell>
        </row>
        <row r="8486">
          <cell r="B8486">
            <v>0</v>
          </cell>
          <cell r="C8486">
            <v>0</v>
          </cell>
          <cell r="D8486">
            <v>0</v>
          </cell>
          <cell r="E8486">
            <v>0</v>
          </cell>
          <cell r="F8486">
            <v>0</v>
          </cell>
          <cell r="G8486">
            <v>0</v>
          </cell>
          <cell r="H8486">
            <v>0</v>
          </cell>
          <cell r="I8486">
            <v>0</v>
          </cell>
          <cell r="J8486">
            <v>0</v>
          </cell>
          <cell r="K8486">
            <v>0</v>
          </cell>
        </row>
        <row r="8487">
          <cell r="B8487">
            <v>0</v>
          </cell>
          <cell r="C8487">
            <v>0</v>
          </cell>
          <cell r="D8487">
            <v>0</v>
          </cell>
          <cell r="E8487">
            <v>0</v>
          </cell>
          <cell r="F8487">
            <v>0</v>
          </cell>
          <cell r="G8487">
            <v>0</v>
          </cell>
          <cell r="H8487">
            <v>0</v>
          </cell>
          <cell r="I8487">
            <v>0</v>
          </cell>
          <cell r="J8487">
            <v>0</v>
          </cell>
          <cell r="K8487">
            <v>0</v>
          </cell>
        </row>
        <row r="8488">
          <cell r="B8488">
            <v>0</v>
          </cell>
          <cell r="C8488">
            <v>0</v>
          </cell>
          <cell r="D8488">
            <v>0</v>
          </cell>
          <cell r="E8488">
            <v>0</v>
          </cell>
          <cell r="F8488">
            <v>0</v>
          </cell>
          <cell r="G8488">
            <v>0</v>
          </cell>
          <cell r="H8488">
            <v>0</v>
          </cell>
          <cell r="I8488">
            <v>0</v>
          </cell>
          <cell r="J8488">
            <v>0</v>
          </cell>
          <cell r="K8488">
            <v>0</v>
          </cell>
        </row>
        <row r="8489">
          <cell r="B8489">
            <v>0</v>
          </cell>
          <cell r="C8489">
            <v>0</v>
          </cell>
          <cell r="D8489">
            <v>0</v>
          </cell>
          <cell r="E8489">
            <v>0</v>
          </cell>
          <cell r="F8489">
            <v>0</v>
          </cell>
          <cell r="G8489">
            <v>0</v>
          </cell>
          <cell r="H8489">
            <v>0</v>
          </cell>
          <cell r="I8489">
            <v>0</v>
          </cell>
          <cell r="J8489">
            <v>0</v>
          </cell>
          <cell r="K8489">
            <v>0</v>
          </cell>
        </row>
        <row r="8490">
          <cell r="B8490">
            <v>0</v>
          </cell>
          <cell r="C8490">
            <v>0</v>
          </cell>
          <cell r="D8490">
            <v>0</v>
          </cell>
          <cell r="E8490">
            <v>0</v>
          </cell>
          <cell r="F8490">
            <v>0</v>
          </cell>
          <cell r="G8490">
            <v>0</v>
          </cell>
          <cell r="H8490">
            <v>0</v>
          </cell>
          <cell r="I8490">
            <v>0</v>
          </cell>
          <cell r="J8490">
            <v>0</v>
          </cell>
          <cell r="K8490">
            <v>0</v>
          </cell>
        </row>
        <row r="8491">
          <cell r="B8491">
            <v>0</v>
          </cell>
          <cell r="C8491">
            <v>0</v>
          </cell>
          <cell r="D8491">
            <v>0</v>
          </cell>
          <cell r="E8491">
            <v>0</v>
          </cell>
          <cell r="F8491">
            <v>0</v>
          </cell>
          <cell r="G8491">
            <v>0</v>
          </cell>
          <cell r="H8491">
            <v>0</v>
          </cell>
          <cell r="I8491">
            <v>0</v>
          </cell>
          <cell r="J8491">
            <v>0</v>
          </cell>
          <cell r="K8491">
            <v>0</v>
          </cell>
        </row>
        <row r="8492">
          <cell r="B8492">
            <v>0</v>
          </cell>
          <cell r="C8492">
            <v>0</v>
          </cell>
          <cell r="D8492">
            <v>0</v>
          </cell>
          <cell r="E8492">
            <v>0</v>
          </cell>
          <cell r="F8492">
            <v>0</v>
          </cell>
          <cell r="G8492">
            <v>0</v>
          </cell>
          <cell r="H8492">
            <v>0</v>
          </cell>
          <cell r="I8492">
            <v>0</v>
          </cell>
          <cell r="J8492">
            <v>0</v>
          </cell>
          <cell r="K8492">
            <v>0</v>
          </cell>
        </row>
        <row r="8493">
          <cell r="B8493">
            <v>0</v>
          </cell>
          <cell r="C8493">
            <v>0</v>
          </cell>
          <cell r="D8493">
            <v>0</v>
          </cell>
          <cell r="E8493">
            <v>0</v>
          </cell>
          <cell r="F8493">
            <v>0</v>
          </cell>
          <cell r="G8493">
            <v>0</v>
          </cell>
          <cell r="H8493">
            <v>0</v>
          </cell>
          <cell r="I8493">
            <v>0</v>
          </cell>
          <cell r="J8493">
            <v>0</v>
          </cell>
          <cell r="K8493">
            <v>0</v>
          </cell>
        </row>
        <row r="8494">
          <cell r="B8494">
            <v>0</v>
          </cell>
          <cell r="C8494">
            <v>0</v>
          </cell>
          <cell r="D8494">
            <v>0</v>
          </cell>
          <cell r="E8494">
            <v>0</v>
          </cell>
          <cell r="F8494">
            <v>0</v>
          </cell>
          <cell r="G8494">
            <v>0</v>
          </cell>
          <cell r="H8494">
            <v>0</v>
          </cell>
          <cell r="I8494">
            <v>0</v>
          </cell>
          <cell r="J8494">
            <v>0</v>
          </cell>
          <cell r="K8494">
            <v>0</v>
          </cell>
        </row>
        <row r="8495">
          <cell r="B8495">
            <v>0</v>
          </cell>
          <cell r="C8495">
            <v>0</v>
          </cell>
          <cell r="D8495">
            <v>0</v>
          </cell>
          <cell r="E8495">
            <v>0</v>
          </cell>
          <cell r="F8495">
            <v>0</v>
          </cell>
          <cell r="G8495">
            <v>0</v>
          </cell>
          <cell r="H8495">
            <v>0</v>
          </cell>
          <cell r="I8495">
            <v>0</v>
          </cell>
          <cell r="J8495">
            <v>0</v>
          </cell>
          <cell r="K8495">
            <v>0</v>
          </cell>
        </row>
        <row r="8496">
          <cell r="B8496">
            <v>0</v>
          </cell>
          <cell r="C8496">
            <v>0</v>
          </cell>
          <cell r="D8496">
            <v>0</v>
          </cell>
          <cell r="E8496">
            <v>0</v>
          </cell>
          <cell r="F8496">
            <v>0</v>
          </cell>
          <cell r="G8496">
            <v>0</v>
          </cell>
          <cell r="H8496">
            <v>0</v>
          </cell>
          <cell r="I8496">
            <v>0</v>
          </cell>
          <cell r="J8496">
            <v>0</v>
          </cell>
          <cell r="K8496">
            <v>0</v>
          </cell>
        </row>
        <row r="8497">
          <cell r="B8497">
            <v>0</v>
          </cell>
          <cell r="C8497">
            <v>0</v>
          </cell>
          <cell r="D8497">
            <v>0</v>
          </cell>
          <cell r="E8497">
            <v>0</v>
          </cell>
          <cell r="F8497">
            <v>0</v>
          </cell>
          <cell r="G8497">
            <v>0</v>
          </cell>
          <cell r="H8497">
            <v>0</v>
          </cell>
          <cell r="I8497">
            <v>0</v>
          </cell>
          <cell r="J8497">
            <v>0</v>
          </cell>
          <cell r="K8497">
            <v>0</v>
          </cell>
        </row>
        <row r="8498">
          <cell r="B8498">
            <v>0</v>
          </cell>
          <cell r="C8498">
            <v>0</v>
          </cell>
          <cell r="D8498">
            <v>0</v>
          </cell>
          <cell r="E8498">
            <v>0</v>
          </cell>
          <cell r="F8498">
            <v>0</v>
          </cell>
          <cell r="G8498">
            <v>0</v>
          </cell>
          <cell r="H8498">
            <v>0</v>
          </cell>
          <cell r="I8498">
            <v>0</v>
          </cell>
          <cell r="J8498">
            <v>0</v>
          </cell>
          <cell r="K8498">
            <v>0</v>
          </cell>
        </row>
        <row r="8499">
          <cell r="B8499">
            <v>0</v>
          </cell>
          <cell r="C8499">
            <v>0</v>
          </cell>
          <cell r="D8499">
            <v>0</v>
          </cell>
          <cell r="E8499">
            <v>0</v>
          </cell>
          <cell r="F8499">
            <v>0</v>
          </cell>
          <cell r="G8499">
            <v>0</v>
          </cell>
          <cell r="H8499">
            <v>0</v>
          </cell>
          <cell r="I8499">
            <v>0</v>
          </cell>
          <cell r="J8499">
            <v>0</v>
          </cell>
          <cell r="K8499">
            <v>0</v>
          </cell>
        </row>
        <row r="8500">
          <cell r="B8500">
            <v>0</v>
          </cell>
          <cell r="C8500">
            <v>0</v>
          </cell>
          <cell r="D8500">
            <v>0</v>
          </cell>
          <cell r="E8500">
            <v>0</v>
          </cell>
          <cell r="F8500">
            <v>0</v>
          </cell>
          <cell r="G8500">
            <v>0</v>
          </cell>
          <cell r="H8500">
            <v>0</v>
          </cell>
          <cell r="I8500">
            <v>0</v>
          </cell>
          <cell r="J8500">
            <v>0</v>
          </cell>
          <cell r="K8500">
            <v>0</v>
          </cell>
        </row>
        <row r="8501">
          <cell r="B8501">
            <v>0</v>
          </cell>
          <cell r="C8501">
            <v>0</v>
          </cell>
          <cell r="D8501">
            <v>0</v>
          </cell>
          <cell r="E8501">
            <v>0</v>
          </cell>
          <cell r="F8501">
            <v>0</v>
          </cell>
          <cell r="G8501">
            <v>0</v>
          </cell>
          <cell r="H8501">
            <v>0</v>
          </cell>
          <cell r="I8501">
            <v>0</v>
          </cell>
          <cell r="J8501">
            <v>0</v>
          </cell>
          <cell r="K8501">
            <v>0</v>
          </cell>
        </row>
        <row r="8502">
          <cell r="B8502">
            <v>0</v>
          </cell>
          <cell r="C8502">
            <v>0</v>
          </cell>
          <cell r="D8502">
            <v>0</v>
          </cell>
          <cell r="E8502">
            <v>0</v>
          </cell>
          <cell r="F8502">
            <v>0</v>
          </cell>
          <cell r="G8502">
            <v>0</v>
          </cell>
          <cell r="H8502">
            <v>0</v>
          </cell>
          <cell r="I8502">
            <v>0</v>
          </cell>
          <cell r="J8502">
            <v>0</v>
          </cell>
          <cell r="K8502">
            <v>0</v>
          </cell>
        </row>
        <row r="8503">
          <cell r="B8503">
            <v>0</v>
          </cell>
          <cell r="C8503">
            <v>0</v>
          </cell>
          <cell r="D8503">
            <v>0</v>
          </cell>
          <cell r="E8503">
            <v>0</v>
          </cell>
          <cell r="F8503">
            <v>0</v>
          </cell>
          <cell r="G8503">
            <v>0</v>
          </cell>
          <cell r="H8503">
            <v>0</v>
          </cell>
          <cell r="I8503">
            <v>0</v>
          </cell>
          <cell r="J8503">
            <v>0</v>
          </cell>
          <cell r="K8503">
            <v>0</v>
          </cell>
        </row>
        <row r="8504">
          <cell r="B8504">
            <v>0</v>
          </cell>
          <cell r="C8504">
            <v>0</v>
          </cell>
          <cell r="D8504">
            <v>0</v>
          </cell>
          <cell r="E8504">
            <v>0</v>
          </cell>
          <cell r="F8504">
            <v>0</v>
          </cell>
          <cell r="G8504">
            <v>0</v>
          </cell>
          <cell r="H8504">
            <v>0</v>
          </cell>
          <cell r="I8504">
            <v>0</v>
          </cell>
          <cell r="J8504">
            <v>0</v>
          </cell>
          <cell r="K8504">
            <v>0</v>
          </cell>
        </row>
        <row r="8505">
          <cell r="B8505">
            <v>0</v>
          </cell>
          <cell r="C8505">
            <v>0</v>
          </cell>
          <cell r="D8505">
            <v>0</v>
          </cell>
          <cell r="E8505">
            <v>0</v>
          </cell>
          <cell r="F8505">
            <v>0</v>
          </cell>
          <cell r="G8505">
            <v>0</v>
          </cell>
          <cell r="H8505">
            <v>0</v>
          </cell>
          <cell r="I8505">
            <v>0</v>
          </cell>
          <cell r="J8505">
            <v>0</v>
          </cell>
          <cell r="K8505">
            <v>0</v>
          </cell>
        </row>
        <row r="8506">
          <cell r="B8506">
            <v>0</v>
          </cell>
          <cell r="C8506">
            <v>0</v>
          </cell>
          <cell r="D8506">
            <v>0</v>
          </cell>
          <cell r="E8506">
            <v>0</v>
          </cell>
          <cell r="F8506">
            <v>0</v>
          </cell>
          <cell r="G8506">
            <v>0</v>
          </cell>
          <cell r="H8506">
            <v>0</v>
          </cell>
          <cell r="I8506">
            <v>0</v>
          </cell>
          <cell r="J8506">
            <v>0</v>
          </cell>
          <cell r="K8506">
            <v>0</v>
          </cell>
        </row>
        <row r="8507">
          <cell r="B8507">
            <v>0</v>
          </cell>
          <cell r="C8507">
            <v>0</v>
          </cell>
          <cell r="D8507">
            <v>0</v>
          </cell>
          <cell r="E8507">
            <v>0</v>
          </cell>
          <cell r="F8507">
            <v>0</v>
          </cell>
          <cell r="G8507">
            <v>0</v>
          </cell>
          <cell r="H8507">
            <v>0</v>
          </cell>
          <cell r="I8507">
            <v>0</v>
          </cell>
          <cell r="J8507">
            <v>0</v>
          </cell>
          <cell r="K8507">
            <v>0</v>
          </cell>
        </row>
        <row r="8508">
          <cell r="B8508">
            <v>0</v>
          </cell>
          <cell r="C8508">
            <v>0</v>
          </cell>
          <cell r="D8508">
            <v>0</v>
          </cell>
          <cell r="E8508">
            <v>0</v>
          </cell>
          <cell r="F8508">
            <v>0</v>
          </cell>
          <cell r="G8508">
            <v>0</v>
          </cell>
          <cell r="H8508">
            <v>0</v>
          </cell>
          <cell r="I8508">
            <v>0</v>
          </cell>
          <cell r="J8508">
            <v>0</v>
          </cell>
          <cell r="K8508">
            <v>0</v>
          </cell>
        </row>
        <row r="8509">
          <cell r="B8509">
            <v>0</v>
          </cell>
          <cell r="C8509">
            <v>0</v>
          </cell>
          <cell r="D8509">
            <v>0</v>
          </cell>
          <cell r="E8509">
            <v>0</v>
          </cell>
          <cell r="F8509">
            <v>0</v>
          </cell>
          <cell r="G8509">
            <v>0</v>
          </cell>
          <cell r="H8509">
            <v>0</v>
          </cell>
          <cell r="I8509">
            <v>0</v>
          </cell>
          <cell r="J8509">
            <v>0</v>
          </cell>
          <cell r="K8509">
            <v>0</v>
          </cell>
        </row>
        <row r="8510">
          <cell r="B8510">
            <v>0</v>
          </cell>
          <cell r="C8510">
            <v>0</v>
          </cell>
          <cell r="D8510">
            <v>0</v>
          </cell>
          <cell r="E8510">
            <v>0</v>
          </cell>
          <cell r="F8510">
            <v>0</v>
          </cell>
          <cell r="G8510">
            <v>0</v>
          </cell>
          <cell r="H8510">
            <v>0</v>
          </cell>
          <cell r="I8510">
            <v>0</v>
          </cell>
          <cell r="J8510">
            <v>0</v>
          </cell>
          <cell r="K8510">
            <v>0</v>
          </cell>
        </row>
        <row r="8511">
          <cell r="B8511">
            <v>0</v>
          </cell>
          <cell r="C8511">
            <v>0</v>
          </cell>
          <cell r="D8511">
            <v>0</v>
          </cell>
          <cell r="E8511">
            <v>0</v>
          </cell>
          <cell r="F8511">
            <v>0</v>
          </cell>
          <cell r="G8511">
            <v>0</v>
          </cell>
          <cell r="H8511">
            <v>0</v>
          </cell>
          <cell r="I8511">
            <v>0</v>
          </cell>
          <cell r="J8511">
            <v>0</v>
          </cell>
          <cell r="K8511">
            <v>0</v>
          </cell>
        </row>
        <row r="8512">
          <cell r="B8512">
            <v>0</v>
          </cell>
          <cell r="C8512">
            <v>0</v>
          </cell>
          <cell r="D8512">
            <v>0</v>
          </cell>
          <cell r="E8512">
            <v>0</v>
          </cell>
          <cell r="F8512">
            <v>0</v>
          </cell>
          <cell r="G8512">
            <v>0</v>
          </cell>
          <cell r="H8512">
            <v>0</v>
          </cell>
          <cell r="I8512">
            <v>0</v>
          </cell>
          <cell r="J8512">
            <v>0</v>
          </cell>
          <cell r="K8512">
            <v>0</v>
          </cell>
        </row>
        <row r="8513">
          <cell r="B8513">
            <v>0</v>
          </cell>
          <cell r="C8513">
            <v>0</v>
          </cell>
          <cell r="D8513">
            <v>0</v>
          </cell>
          <cell r="E8513">
            <v>0</v>
          </cell>
          <cell r="F8513">
            <v>0</v>
          </cell>
          <cell r="G8513">
            <v>0</v>
          </cell>
          <cell r="H8513">
            <v>0</v>
          </cell>
          <cell r="I8513">
            <v>0</v>
          </cell>
          <cell r="J8513">
            <v>0</v>
          </cell>
          <cell r="K8513">
            <v>0</v>
          </cell>
        </row>
        <row r="8514">
          <cell r="B8514">
            <v>0</v>
          </cell>
          <cell r="C8514">
            <v>0</v>
          </cell>
          <cell r="D8514">
            <v>0</v>
          </cell>
          <cell r="E8514">
            <v>0</v>
          </cell>
          <cell r="F8514">
            <v>0</v>
          </cell>
          <cell r="G8514">
            <v>0</v>
          </cell>
          <cell r="H8514">
            <v>0</v>
          </cell>
          <cell r="I8514">
            <v>0</v>
          </cell>
          <cell r="J8514">
            <v>0</v>
          </cell>
          <cell r="K8514">
            <v>0</v>
          </cell>
        </row>
        <row r="8515">
          <cell r="B8515">
            <v>0</v>
          </cell>
          <cell r="C8515">
            <v>0</v>
          </cell>
          <cell r="D8515">
            <v>0</v>
          </cell>
          <cell r="E8515">
            <v>0</v>
          </cell>
          <cell r="F8515">
            <v>0</v>
          </cell>
          <cell r="G8515">
            <v>0</v>
          </cell>
          <cell r="H8515">
            <v>0</v>
          </cell>
          <cell r="I8515">
            <v>0</v>
          </cell>
          <cell r="J8515">
            <v>0</v>
          </cell>
          <cell r="K8515">
            <v>0</v>
          </cell>
        </row>
        <row r="8516">
          <cell r="B8516">
            <v>0</v>
          </cell>
          <cell r="C8516">
            <v>0</v>
          </cell>
          <cell r="D8516">
            <v>0</v>
          </cell>
          <cell r="E8516">
            <v>0</v>
          </cell>
          <cell r="F8516">
            <v>0</v>
          </cell>
          <cell r="G8516">
            <v>0</v>
          </cell>
          <cell r="H8516">
            <v>0</v>
          </cell>
          <cell r="I8516">
            <v>0</v>
          </cell>
          <cell r="J8516">
            <v>0</v>
          </cell>
          <cell r="K8516">
            <v>0</v>
          </cell>
        </row>
        <row r="8517">
          <cell r="B8517">
            <v>0</v>
          </cell>
          <cell r="C8517">
            <v>0</v>
          </cell>
          <cell r="D8517">
            <v>0</v>
          </cell>
          <cell r="E8517">
            <v>0</v>
          </cell>
          <cell r="F8517">
            <v>0</v>
          </cell>
          <cell r="G8517">
            <v>0</v>
          </cell>
          <cell r="H8517">
            <v>0</v>
          </cell>
          <cell r="I8517">
            <v>0</v>
          </cell>
          <cell r="J8517">
            <v>0</v>
          </cell>
          <cell r="K8517">
            <v>0</v>
          </cell>
        </row>
        <row r="8518">
          <cell r="B8518">
            <v>0</v>
          </cell>
          <cell r="C8518">
            <v>0</v>
          </cell>
          <cell r="D8518">
            <v>0</v>
          </cell>
          <cell r="E8518">
            <v>0</v>
          </cell>
          <cell r="F8518">
            <v>0</v>
          </cell>
          <cell r="G8518">
            <v>0</v>
          </cell>
          <cell r="H8518">
            <v>0</v>
          </cell>
          <cell r="I8518">
            <v>0</v>
          </cell>
          <cell r="J8518">
            <v>0</v>
          </cell>
          <cell r="K8518">
            <v>0</v>
          </cell>
        </row>
        <row r="8519">
          <cell r="B8519">
            <v>0</v>
          </cell>
          <cell r="C8519">
            <v>0</v>
          </cell>
          <cell r="D8519">
            <v>0</v>
          </cell>
          <cell r="E8519">
            <v>0</v>
          </cell>
          <cell r="F8519">
            <v>0</v>
          </cell>
          <cell r="G8519">
            <v>0</v>
          </cell>
          <cell r="H8519">
            <v>0</v>
          </cell>
          <cell r="I8519">
            <v>0</v>
          </cell>
          <cell r="J8519">
            <v>0</v>
          </cell>
          <cell r="K8519">
            <v>0</v>
          </cell>
        </row>
        <row r="8520">
          <cell r="B8520">
            <v>0</v>
          </cell>
          <cell r="C8520">
            <v>0</v>
          </cell>
          <cell r="D8520">
            <v>0</v>
          </cell>
          <cell r="E8520">
            <v>0</v>
          </cell>
          <cell r="F8520">
            <v>0</v>
          </cell>
          <cell r="G8520">
            <v>0</v>
          </cell>
          <cell r="H8520">
            <v>0</v>
          </cell>
          <cell r="I8520">
            <v>0</v>
          </cell>
          <cell r="J8520">
            <v>0</v>
          </cell>
          <cell r="K8520">
            <v>0</v>
          </cell>
        </row>
        <row r="8521">
          <cell r="B8521">
            <v>0</v>
          </cell>
          <cell r="C8521">
            <v>0</v>
          </cell>
          <cell r="D8521">
            <v>0</v>
          </cell>
          <cell r="E8521">
            <v>0</v>
          </cell>
          <cell r="F8521">
            <v>0</v>
          </cell>
          <cell r="G8521">
            <v>0</v>
          </cell>
          <cell r="H8521">
            <v>0</v>
          </cell>
          <cell r="I8521">
            <v>0</v>
          </cell>
          <cell r="J8521">
            <v>0</v>
          </cell>
          <cell r="K8521">
            <v>0</v>
          </cell>
        </row>
        <row r="8522">
          <cell r="B8522">
            <v>0</v>
          </cell>
          <cell r="C8522">
            <v>0</v>
          </cell>
          <cell r="D8522">
            <v>0</v>
          </cell>
          <cell r="E8522">
            <v>0</v>
          </cell>
          <cell r="F8522">
            <v>0</v>
          </cell>
          <cell r="G8522">
            <v>0</v>
          </cell>
          <cell r="H8522">
            <v>0</v>
          </cell>
          <cell r="I8522">
            <v>0</v>
          </cell>
          <cell r="J8522">
            <v>0</v>
          </cell>
          <cell r="K8522">
            <v>0</v>
          </cell>
        </row>
        <row r="8523">
          <cell r="B8523">
            <v>0</v>
          </cell>
          <cell r="C8523">
            <v>0</v>
          </cell>
          <cell r="D8523">
            <v>0</v>
          </cell>
          <cell r="E8523">
            <v>0</v>
          </cell>
          <cell r="F8523">
            <v>0</v>
          </cell>
          <cell r="G8523">
            <v>0</v>
          </cell>
          <cell r="H8523">
            <v>0</v>
          </cell>
          <cell r="I8523">
            <v>0</v>
          </cell>
          <cell r="J8523">
            <v>0</v>
          </cell>
          <cell r="K8523">
            <v>0</v>
          </cell>
        </row>
        <row r="8524">
          <cell r="B8524">
            <v>0</v>
          </cell>
          <cell r="C8524">
            <v>0</v>
          </cell>
          <cell r="D8524">
            <v>0</v>
          </cell>
          <cell r="E8524">
            <v>0</v>
          </cell>
          <cell r="F8524">
            <v>0</v>
          </cell>
          <cell r="G8524">
            <v>0</v>
          </cell>
          <cell r="H8524">
            <v>0</v>
          </cell>
          <cell r="I8524">
            <v>0</v>
          </cell>
          <cell r="J8524">
            <v>0</v>
          </cell>
          <cell r="K8524">
            <v>0</v>
          </cell>
        </row>
        <row r="8525">
          <cell r="B8525">
            <v>0</v>
          </cell>
          <cell r="C8525">
            <v>0</v>
          </cell>
          <cell r="D8525">
            <v>0</v>
          </cell>
          <cell r="E8525">
            <v>0</v>
          </cell>
          <cell r="F8525">
            <v>0</v>
          </cell>
          <cell r="G8525">
            <v>0</v>
          </cell>
          <cell r="H8525">
            <v>0</v>
          </cell>
          <cell r="I8525">
            <v>0</v>
          </cell>
          <cell r="J8525">
            <v>0</v>
          </cell>
          <cell r="K8525">
            <v>0</v>
          </cell>
        </row>
        <row r="8526">
          <cell r="B8526">
            <v>0</v>
          </cell>
          <cell r="C8526">
            <v>0</v>
          </cell>
          <cell r="D8526">
            <v>0</v>
          </cell>
          <cell r="E8526">
            <v>0</v>
          </cell>
          <cell r="F8526">
            <v>0</v>
          </cell>
          <cell r="G8526">
            <v>0</v>
          </cell>
          <cell r="H8526">
            <v>0</v>
          </cell>
          <cell r="I8526">
            <v>0</v>
          </cell>
          <cell r="J8526">
            <v>0</v>
          </cell>
          <cell r="K8526">
            <v>0</v>
          </cell>
        </row>
        <row r="8527">
          <cell r="B8527">
            <v>0</v>
          </cell>
          <cell r="C8527">
            <v>0</v>
          </cell>
          <cell r="D8527">
            <v>0</v>
          </cell>
          <cell r="E8527">
            <v>0</v>
          </cell>
          <cell r="F8527">
            <v>0</v>
          </cell>
          <cell r="G8527">
            <v>0</v>
          </cell>
          <cell r="H8527">
            <v>0</v>
          </cell>
          <cell r="I8527">
            <v>0</v>
          </cell>
          <cell r="J8527">
            <v>0</v>
          </cell>
          <cell r="K8527">
            <v>0</v>
          </cell>
        </row>
        <row r="8528">
          <cell r="B8528">
            <v>0</v>
          </cell>
          <cell r="C8528">
            <v>0</v>
          </cell>
          <cell r="D8528">
            <v>0</v>
          </cell>
          <cell r="E8528">
            <v>0</v>
          </cell>
          <cell r="F8528">
            <v>0</v>
          </cell>
          <cell r="G8528">
            <v>0</v>
          </cell>
          <cell r="H8528">
            <v>0</v>
          </cell>
          <cell r="I8528">
            <v>0</v>
          </cell>
          <cell r="J8528">
            <v>0</v>
          </cell>
          <cell r="K8528">
            <v>0</v>
          </cell>
        </row>
        <row r="8529">
          <cell r="B8529">
            <v>0</v>
          </cell>
          <cell r="C8529">
            <v>0</v>
          </cell>
          <cell r="D8529">
            <v>0</v>
          </cell>
          <cell r="E8529">
            <v>0</v>
          </cell>
          <cell r="F8529">
            <v>0</v>
          </cell>
          <cell r="G8529">
            <v>0</v>
          </cell>
          <cell r="H8529">
            <v>0</v>
          </cell>
          <cell r="I8529">
            <v>0</v>
          </cell>
          <cell r="J8529">
            <v>0</v>
          </cell>
          <cell r="K8529">
            <v>0</v>
          </cell>
        </row>
        <row r="8530">
          <cell r="B8530">
            <v>0</v>
          </cell>
          <cell r="C8530">
            <v>0</v>
          </cell>
          <cell r="D8530">
            <v>0</v>
          </cell>
          <cell r="E8530">
            <v>0</v>
          </cell>
          <cell r="F8530">
            <v>0</v>
          </cell>
          <cell r="G8530">
            <v>0</v>
          </cell>
          <cell r="H8530">
            <v>0</v>
          </cell>
          <cell r="I8530">
            <v>0</v>
          </cell>
          <cell r="J8530">
            <v>0</v>
          </cell>
          <cell r="K8530">
            <v>0</v>
          </cell>
        </row>
        <row r="8531">
          <cell r="B8531">
            <v>0</v>
          </cell>
          <cell r="C8531">
            <v>0</v>
          </cell>
          <cell r="D8531">
            <v>0</v>
          </cell>
          <cell r="E8531">
            <v>0</v>
          </cell>
          <cell r="F8531">
            <v>0</v>
          </cell>
          <cell r="G8531">
            <v>0</v>
          </cell>
          <cell r="H8531">
            <v>0</v>
          </cell>
          <cell r="I8531">
            <v>0</v>
          </cell>
          <cell r="J8531">
            <v>0</v>
          </cell>
          <cell r="K8531">
            <v>0</v>
          </cell>
        </row>
        <row r="8532">
          <cell r="B8532">
            <v>0</v>
          </cell>
          <cell r="C8532">
            <v>0</v>
          </cell>
          <cell r="D8532">
            <v>0</v>
          </cell>
          <cell r="E8532">
            <v>0</v>
          </cell>
          <cell r="F8532">
            <v>0</v>
          </cell>
          <cell r="G8532">
            <v>0</v>
          </cell>
          <cell r="H8532">
            <v>0</v>
          </cell>
          <cell r="I8532">
            <v>0</v>
          </cell>
          <cell r="J8532">
            <v>0</v>
          </cell>
          <cell r="K8532">
            <v>0</v>
          </cell>
        </row>
        <row r="8533">
          <cell r="B8533">
            <v>0</v>
          </cell>
          <cell r="C8533">
            <v>0</v>
          </cell>
          <cell r="D8533">
            <v>0</v>
          </cell>
          <cell r="E8533">
            <v>0</v>
          </cell>
          <cell r="F8533">
            <v>0</v>
          </cell>
          <cell r="G8533">
            <v>0</v>
          </cell>
          <cell r="H8533">
            <v>0</v>
          </cell>
          <cell r="I8533">
            <v>0</v>
          </cell>
          <cell r="J8533">
            <v>0</v>
          </cell>
          <cell r="K8533">
            <v>0</v>
          </cell>
        </row>
        <row r="8534">
          <cell r="B8534">
            <v>0</v>
          </cell>
          <cell r="C8534">
            <v>0</v>
          </cell>
          <cell r="D8534">
            <v>0</v>
          </cell>
          <cell r="E8534">
            <v>0</v>
          </cell>
          <cell r="F8534">
            <v>0</v>
          </cell>
          <cell r="G8534">
            <v>0</v>
          </cell>
          <cell r="H8534">
            <v>0</v>
          </cell>
          <cell r="I8534">
            <v>0</v>
          </cell>
          <cell r="J8534">
            <v>0</v>
          </cell>
          <cell r="K8534">
            <v>0</v>
          </cell>
        </row>
        <row r="8535">
          <cell r="B8535">
            <v>0</v>
          </cell>
          <cell r="C8535">
            <v>0</v>
          </cell>
          <cell r="D8535">
            <v>0</v>
          </cell>
          <cell r="E8535">
            <v>0</v>
          </cell>
          <cell r="F8535">
            <v>0</v>
          </cell>
          <cell r="G8535">
            <v>0</v>
          </cell>
          <cell r="H8535">
            <v>0</v>
          </cell>
          <cell r="I8535">
            <v>0</v>
          </cell>
          <cell r="J8535">
            <v>0</v>
          </cell>
          <cell r="K8535">
            <v>0</v>
          </cell>
        </row>
        <row r="8536">
          <cell r="B8536">
            <v>0</v>
          </cell>
          <cell r="C8536">
            <v>0</v>
          </cell>
          <cell r="D8536">
            <v>0</v>
          </cell>
          <cell r="E8536">
            <v>0</v>
          </cell>
          <cell r="F8536">
            <v>0</v>
          </cell>
          <cell r="G8536">
            <v>0</v>
          </cell>
          <cell r="H8536">
            <v>0</v>
          </cell>
          <cell r="I8536">
            <v>0</v>
          </cell>
          <cell r="J8536">
            <v>0</v>
          </cell>
          <cell r="K8536">
            <v>0</v>
          </cell>
        </row>
        <row r="8537">
          <cell r="B8537">
            <v>0</v>
          </cell>
          <cell r="C8537">
            <v>0</v>
          </cell>
          <cell r="D8537">
            <v>0</v>
          </cell>
          <cell r="E8537">
            <v>0</v>
          </cell>
          <cell r="F8537">
            <v>0</v>
          </cell>
          <cell r="G8537">
            <v>0</v>
          </cell>
          <cell r="H8537">
            <v>0</v>
          </cell>
          <cell r="I8537">
            <v>0</v>
          </cell>
          <cell r="J8537">
            <v>0</v>
          </cell>
          <cell r="K8537">
            <v>0</v>
          </cell>
        </row>
        <row r="8538">
          <cell r="B8538">
            <v>0</v>
          </cell>
          <cell r="C8538">
            <v>0</v>
          </cell>
          <cell r="D8538">
            <v>0</v>
          </cell>
          <cell r="E8538">
            <v>0</v>
          </cell>
          <cell r="F8538">
            <v>0</v>
          </cell>
          <cell r="G8538">
            <v>0</v>
          </cell>
          <cell r="H8538">
            <v>0</v>
          </cell>
          <cell r="I8538">
            <v>0</v>
          </cell>
          <cell r="J8538">
            <v>0</v>
          </cell>
          <cell r="K8538">
            <v>0</v>
          </cell>
        </row>
        <row r="8539">
          <cell r="B8539">
            <v>0</v>
          </cell>
          <cell r="C8539">
            <v>0</v>
          </cell>
          <cell r="D8539">
            <v>0</v>
          </cell>
          <cell r="E8539">
            <v>0</v>
          </cell>
          <cell r="F8539">
            <v>0</v>
          </cell>
          <cell r="G8539">
            <v>0</v>
          </cell>
          <cell r="H8539">
            <v>0</v>
          </cell>
          <cell r="I8539">
            <v>0</v>
          </cell>
          <cell r="J8539">
            <v>0</v>
          </cell>
          <cell r="K8539">
            <v>0</v>
          </cell>
        </row>
        <row r="8540">
          <cell r="B8540">
            <v>0</v>
          </cell>
          <cell r="C8540">
            <v>0</v>
          </cell>
          <cell r="D8540">
            <v>0</v>
          </cell>
          <cell r="E8540">
            <v>0</v>
          </cell>
          <cell r="F8540">
            <v>0</v>
          </cell>
          <cell r="G8540">
            <v>0</v>
          </cell>
          <cell r="H8540">
            <v>0</v>
          </cell>
          <cell r="I8540">
            <v>0</v>
          </cell>
          <cell r="J8540">
            <v>0</v>
          </cell>
          <cell r="K8540">
            <v>0</v>
          </cell>
        </row>
        <row r="8541">
          <cell r="B8541">
            <v>0</v>
          </cell>
          <cell r="C8541">
            <v>0</v>
          </cell>
          <cell r="D8541">
            <v>0</v>
          </cell>
          <cell r="E8541">
            <v>0</v>
          </cell>
          <cell r="F8541">
            <v>0</v>
          </cell>
          <cell r="G8541">
            <v>0</v>
          </cell>
          <cell r="H8541">
            <v>0</v>
          </cell>
          <cell r="I8541">
            <v>0</v>
          </cell>
          <cell r="J8541">
            <v>0</v>
          </cell>
          <cell r="K8541">
            <v>0</v>
          </cell>
        </row>
        <row r="8542">
          <cell r="B8542">
            <v>0</v>
          </cell>
          <cell r="C8542">
            <v>0</v>
          </cell>
          <cell r="D8542">
            <v>0</v>
          </cell>
          <cell r="E8542">
            <v>0</v>
          </cell>
          <cell r="F8542">
            <v>0</v>
          </cell>
          <cell r="G8542">
            <v>0</v>
          </cell>
          <cell r="H8542">
            <v>0</v>
          </cell>
          <cell r="I8542">
            <v>0</v>
          </cell>
          <cell r="J8542">
            <v>0</v>
          </cell>
          <cell r="K8542">
            <v>0</v>
          </cell>
        </row>
        <row r="8543">
          <cell r="B8543">
            <v>0</v>
          </cell>
          <cell r="C8543">
            <v>0</v>
          </cell>
          <cell r="D8543">
            <v>0</v>
          </cell>
          <cell r="E8543">
            <v>0</v>
          </cell>
          <cell r="F8543">
            <v>0</v>
          </cell>
          <cell r="G8543">
            <v>0</v>
          </cell>
          <cell r="H8543">
            <v>0</v>
          </cell>
          <cell r="I8543">
            <v>0</v>
          </cell>
          <cell r="J8543">
            <v>0</v>
          </cell>
          <cell r="K8543">
            <v>0</v>
          </cell>
        </row>
        <row r="8544">
          <cell r="B8544">
            <v>0</v>
          </cell>
          <cell r="C8544">
            <v>0</v>
          </cell>
          <cell r="D8544">
            <v>0</v>
          </cell>
          <cell r="E8544">
            <v>0</v>
          </cell>
          <cell r="F8544">
            <v>0</v>
          </cell>
          <cell r="G8544">
            <v>0</v>
          </cell>
          <cell r="H8544">
            <v>0</v>
          </cell>
          <cell r="I8544">
            <v>0</v>
          </cell>
          <cell r="J8544">
            <v>0</v>
          </cell>
          <cell r="K8544">
            <v>0</v>
          </cell>
        </row>
        <row r="8545">
          <cell r="B8545">
            <v>0</v>
          </cell>
          <cell r="C8545">
            <v>0</v>
          </cell>
          <cell r="D8545">
            <v>0</v>
          </cell>
          <cell r="E8545">
            <v>0</v>
          </cell>
          <cell r="F8545">
            <v>0</v>
          </cell>
          <cell r="G8545">
            <v>0</v>
          </cell>
          <cell r="H8545">
            <v>0</v>
          </cell>
          <cell r="I8545">
            <v>0</v>
          </cell>
          <cell r="J8545">
            <v>0</v>
          </cell>
          <cell r="K8545">
            <v>0</v>
          </cell>
        </row>
        <row r="8546">
          <cell r="B8546">
            <v>0</v>
          </cell>
          <cell r="C8546">
            <v>0</v>
          </cell>
          <cell r="D8546">
            <v>0</v>
          </cell>
          <cell r="E8546">
            <v>0</v>
          </cell>
          <cell r="F8546">
            <v>0</v>
          </cell>
          <cell r="G8546">
            <v>0</v>
          </cell>
          <cell r="H8546">
            <v>0</v>
          </cell>
          <cell r="I8546">
            <v>0</v>
          </cell>
          <cell r="J8546">
            <v>0</v>
          </cell>
          <cell r="K8546">
            <v>0</v>
          </cell>
        </row>
        <row r="8547">
          <cell r="B8547">
            <v>0</v>
          </cell>
          <cell r="C8547">
            <v>0</v>
          </cell>
          <cell r="D8547">
            <v>0</v>
          </cell>
          <cell r="E8547">
            <v>0</v>
          </cell>
          <cell r="F8547">
            <v>0</v>
          </cell>
          <cell r="G8547">
            <v>0</v>
          </cell>
          <cell r="H8547">
            <v>0</v>
          </cell>
          <cell r="I8547">
            <v>0</v>
          </cell>
          <cell r="J8547">
            <v>0</v>
          </cell>
          <cell r="K8547">
            <v>0</v>
          </cell>
        </row>
        <row r="8548">
          <cell r="B8548">
            <v>0</v>
          </cell>
          <cell r="C8548">
            <v>0</v>
          </cell>
          <cell r="D8548">
            <v>0</v>
          </cell>
          <cell r="E8548">
            <v>0</v>
          </cell>
          <cell r="F8548">
            <v>0</v>
          </cell>
          <cell r="G8548">
            <v>0</v>
          </cell>
          <cell r="H8548">
            <v>0</v>
          </cell>
          <cell r="I8548">
            <v>0</v>
          </cell>
          <cell r="J8548">
            <v>0</v>
          </cell>
          <cell r="K8548">
            <v>0</v>
          </cell>
        </row>
        <row r="8549">
          <cell r="B8549">
            <v>0</v>
          </cell>
          <cell r="C8549">
            <v>0</v>
          </cell>
          <cell r="D8549">
            <v>0</v>
          </cell>
          <cell r="E8549">
            <v>0</v>
          </cell>
          <cell r="F8549">
            <v>0</v>
          </cell>
          <cell r="G8549">
            <v>0</v>
          </cell>
          <cell r="H8549">
            <v>0</v>
          </cell>
          <cell r="I8549">
            <v>0</v>
          </cell>
          <cell r="J8549">
            <v>0</v>
          </cell>
          <cell r="K8549">
            <v>0</v>
          </cell>
        </row>
        <row r="8550">
          <cell r="B8550">
            <v>0</v>
          </cell>
          <cell r="C8550">
            <v>0</v>
          </cell>
          <cell r="D8550">
            <v>0</v>
          </cell>
          <cell r="E8550">
            <v>0</v>
          </cell>
          <cell r="F8550">
            <v>0</v>
          </cell>
          <cell r="G8550">
            <v>0</v>
          </cell>
          <cell r="H8550">
            <v>0</v>
          </cell>
          <cell r="I8550">
            <v>0</v>
          </cell>
          <cell r="J8550">
            <v>0</v>
          </cell>
          <cell r="K8550">
            <v>0</v>
          </cell>
        </row>
        <row r="8551">
          <cell r="B8551">
            <v>0</v>
          </cell>
          <cell r="C8551">
            <v>0</v>
          </cell>
          <cell r="D8551">
            <v>0</v>
          </cell>
          <cell r="E8551">
            <v>0</v>
          </cell>
          <cell r="F8551">
            <v>0</v>
          </cell>
          <cell r="G8551">
            <v>0</v>
          </cell>
          <cell r="H8551">
            <v>0</v>
          </cell>
          <cell r="I8551">
            <v>0</v>
          </cell>
          <cell r="J8551">
            <v>0</v>
          </cell>
          <cell r="K8551">
            <v>0</v>
          </cell>
        </row>
        <row r="8552">
          <cell r="B8552">
            <v>0</v>
          </cell>
          <cell r="C8552">
            <v>0</v>
          </cell>
          <cell r="D8552">
            <v>0</v>
          </cell>
          <cell r="E8552">
            <v>0</v>
          </cell>
          <cell r="F8552">
            <v>0</v>
          </cell>
          <cell r="G8552">
            <v>0</v>
          </cell>
          <cell r="H8552">
            <v>0</v>
          </cell>
          <cell r="I8552">
            <v>0</v>
          </cell>
          <cell r="J8552">
            <v>0</v>
          </cell>
          <cell r="K8552">
            <v>0</v>
          </cell>
        </row>
        <row r="8553">
          <cell r="B8553">
            <v>0</v>
          </cell>
          <cell r="C8553">
            <v>0</v>
          </cell>
          <cell r="D8553">
            <v>0</v>
          </cell>
          <cell r="E8553">
            <v>0</v>
          </cell>
          <cell r="F8553">
            <v>0</v>
          </cell>
          <cell r="G8553">
            <v>0</v>
          </cell>
          <cell r="H8553">
            <v>0</v>
          </cell>
          <cell r="I8553">
            <v>0</v>
          </cell>
          <cell r="J8553">
            <v>0</v>
          </cell>
          <cell r="K8553">
            <v>0</v>
          </cell>
        </row>
        <row r="8554">
          <cell r="B8554">
            <v>0</v>
          </cell>
          <cell r="C8554">
            <v>0</v>
          </cell>
          <cell r="D8554">
            <v>0</v>
          </cell>
          <cell r="E8554">
            <v>0</v>
          </cell>
          <cell r="F8554">
            <v>0</v>
          </cell>
          <cell r="G8554">
            <v>0</v>
          </cell>
          <cell r="H8554">
            <v>0</v>
          </cell>
          <cell r="I8554">
            <v>0</v>
          </cell>
          <cell r="J8554">
            <v>0</v>
          </cell>
          <cell r="K8554">
            <v>0</v>
          </cell>
        </row>
        <row r="8555">
          <cell r="B8555">
            <v>0</v>
          </cell>
          <cell r="C8555">
            <v>0</v>
          </cell>
          <cell r="D8555">
            <v>0</v>
          </cell>
          <cell r="E8555">
            <v>0</v>
          </cell>
          <cell r="F8555">
            <v>0</v>
          </cell>
          <cell r="G8555">
            <v>0</v>
          </cell>
          <cell r="H8555">
            <v>0</v>
          </cell>
          <cell r="I8555">
            <v>0</v>
          </cell>
          <cell r="J8555">
            <v>0</v>
          </cell>
          <cell r="K8555">
            <v>0</v>
          </cell>
        </row>
        <row r="8556">
          <cell r="B8556">
            <v>0</v>
          </cell>
          <cell r="C8556">
            <v>0</v>
          </cell>
          <cell r="D8556">
            <v>0</v>
          </cell>
          <cell r="E8556">
            <v>0</v>
          </cell>
          <cell r="F8556">
            <v>0</v>
          </cell>
          <cell r="G8556">
            <v>0</v>
          </cell>
          <cell r="H8556">
            <v>0</v>
          </cell>
          <cell r="I8556">
            <v>0</v>
          </cell>
          <cell r="J8556">
            <v>0</v>
          </cell>
          <cell r="K8556">
            <v>0</v>
          </cell>
        </row>
        <row r="8557">
          <cell r="B8557">
            <v>0</v>
          </cell>
          <cell r="C8557">
            <v>0</v>
          </cell>
          <cell r="D8557">
            <v>0</v>
          </cell>
          <cell r="E8557">
            <v>0</v>
          </cell>
          <cell r="F8557">
            <v>0</v>
          </cell>
          <cell r="G8557">
            <v>0</v>
          </cell>
          <cell r="H8557">
            <v>0</v>
          </cell>
          <cell r="I8557">
            <v>0</v>
          </cell>
          <cell r="J8557">
            <v>0</v>
          </cell>
          <cell r="K8557">
            <v>0</v>
          </cell>
        </row>
        <row r="8558">
          <cell r="B8558">
            <v>0</v>
          </cell>
          <cell r="C8558">
            <v>0</v>
          </cell>
          <cell r="D8558">
            <v>0</v>
          </cell>
          <cell r="E8558">
            <v>0</v>
          </cell>
          <cell r="F8558">
            <v>0</v>
          </cell>
          <cell r="G8558">
            <v>0</v>
          </cell>
          <cell r="H8558">
            <v>0</v>
          </cell>
          <cell r="I8558">
            <v>0</v>
          </cell>
          <cell r="J8558">
            <v>0</v>
          </cell>
          <cell r="K8558">
            <v>0</v>
          </cell>
        </row>
        <row r="8559">
          <cell r="B8559">
            <v>0</v>
          </cell>
          <cell r="C8559">
            <v>0</v>
          </cell>
          <cell r="D8559">
            <v>0</v>
          </cell>
          <cell r="E8559">
            <v>0</v>
          </cell>
          <cell r="F8559">
            <v>0</v>
          </cell>
          <cell r="G8559">
            <v>0</v>
          </cell>
          <cell r="H8559">
            <v>0</v>
          </cell>
          <cell r="I8559">
            <v>0</v>
          </cell>
          <cell r="J8559">
            <v>0</v>
          </cell>
          <cell r="K8559">
            <v>0</v>
          </cell>
        </row>
        <row r="8560">
          <cell r="B8560">
            <v>0</v>
          </cell>
          <cell r="C8560">
            <v>0</v>
          </cell>
          <cell r="D8560">
            <v>0</v>
          </cell>
          <cell r="E8560">
            <v>0</v>
          </cell>
          <cell r="F8560">
            <v>0</v>
          </cell>
          <cell r="G8560">
            <v>0</v>
          </cell>
          <cell r="H8560">
            <v>0</v>
          </cell>
          <cell r="I8560">
            <v>0</v>
          </cell>
          <cell r="J8560">
            <v>0</v>
          </cell>
          <cell r="K8560">
            <v>0</v>
          </cell>
        </row>
        <row r="8561">
          <cell r="B8561">
            <v>0</v>
          </cell>
          <cell r="C8561">
            <v>0</v>
          </cell>
          <cell r="D8561">
            <v>0</v>
          </cell>
          <cell r="E8561">
            <v>0</v>
          </cell>
          <cell r="F8561">
            <v>0</v>
          </cell>
          <cell r="G8561">
            <v>0</v>
          </cell>
          <cell r="H8561">
            <v>0</v>
          </cell>
          <cell r="I8561">
            <v>0</v>
          </cell>
          <cell r="J8561">
            <v>0</v>
          </cell>
          <cell r="K8561">
            <v>0</v>
          </cell>
        </row>
        <row r="8562">
          <cell r="B8562">
            <v>0</v>
          </cell>
          <cell r="C8562">
            <v>0</v>
          </cell>
          <cell r="D8562">
            <v>0</v>
          </cell>
          <cell r="E8562">
            <v>0</v>
          </cell>
          <cell r="F8562">
            <v>0</v>
          </cell>
          <cell r="G8562">
            <v>0</v>
          </cell>
          <cell r="H8562">
            <v>0</v>
          </cell>
          <cell r="I8562">
            <v>0</v>
          </cell>
          <cell r="J8562">
            <v>0</v>
          </cell>
          <cell r="K8562">
            <v>0</v>
          </cell>
        </row>
        <row r="8563">
          <cell r="B8563">
            <v>0</v>
          </cell>
          <cell r="C8563">
            <v>0</v>
          </cell>
          <cell r="D8563">
            <v>0</v>
          </cell>
          <cell r="E8563">
            <v>0</v>
          </cell>
          <cell r="F8563">
            <v>0</v>
          </cell>
          <cell r="G8563">
            <v>0</v>
          </cell>
          <cell r="H8563">
            <v>0</v>
          </cell>
          <cell r="I8563">
            <v>0</v>
          </cell>
          <cell r="J8563">
            <v>0</v>
          </cell>
          <cell r="K8563">
            <v>0</v>
          </cell>
        </row>
        <row r="8564">
          <cell r="B8564">
            <v>0</v>
          </cell>
          <cell r="C8564">
            <v>0</v>
          </cell>
          <cell r="D8564">
            <v>0</v>
          </cell>
          <cell r="E8564">
            <v>0</v>
          </cell>
          <cell r="F8564">
            <v>0</v>
          </cell>
          <cell r="G8564">
            <v>0</v>
          </cell>
          <cell r="H8564">
            <v>0</v>
          </cell>
          <cell r="I8564">
            <v>0</v>
          </cell>
          <cell r="J8564">
            <v>0</v>
          </cell>
          <cell r="K8564">
            <v>0</v>
          </cell>
        </row>
        <row r="8565">
          <cell r="B8565">
            <v>0</v>
          </cell>
          <cell r="C8565">
            <v>0</v>
          </cell>
          <cell r="D8565">
            <v>0</v>
          </cell>
          <cell r="E8565">
            <v>0</v>
          </cell>
          <cell r="F8565">
            <v>0</v>
          </cell>
          <cell r="G8565">
            <v>0</v>
          </cell>
          <cell r="H8565">
            <v>0</v>
          </cell>
          <cell r="I8565">
            <v>0</v>
          </cell>
          <cell r="J8565">
            <v>0</v>
          </cell>
          <cell r="K8565">
            <v>0</v>
          </cell>
        </row>
        <row r="8566">
          <cell r="B8566">
            <v>0</v>
          </cell>
          <cell r="C8566">
            <v>0</v>
          </cell>
          <cell r="D8566">
            <v>0</v>
          </cell>
          <cell r="E8566">
            <v>0</v>
          </cell>
          <cell r="F8566">
            <v>0</v>
          </cell>
          <cell r="G8566">
            <v>0</v>
          </cell>
          <cell r="H8566">
            <v>0</v>
          </cell>
          <cell r="I8566">
            <v>0</v>
          </cell>
          <cell r="J8566">
            <v>0</v>
          </cell>
          <cell r="K8566">
            <v>0</v>
          </cell>
        </row>
        <row r="8567">
          <cell r="B8567">
            <v>0</v>
          </cell>
          <cell r="C8567">
            <v>0</v>
          </cell>
          <cell r="D8567">
            <v>0</v>
          </cell>
          <cell r="E8567">
            <v>0</v>
          </cell>
          <cell r="F8567">
            <v>0</v>
          </cell>
          <cell r="G8567">
            <v>0</v>
          </cell>
          <cell r="H8567">
            <v>0</v>
          </cell>
          <cell r="I8567">
            <v>0</v>
          </cell>
          <cell r="J8567">
            <v>0</v>
          </cell>
          <cell r="K8567">
            <v>0</v>
          </cell>
        </row>
        <row r="8568">
          <cell r="B8568">
            <v>0</v>
          </cell>
          <cell r="C8568">
            <v>0</v>
          </cell>
          <cell r="D8568">
            <v>0</v>
          </cell>
          <cell r="E8568">
            <v>0</v>
          </cell>
          <cell r="F8568">
            <v>0</v>
          </cell>
          <cell r="G8568">
            <v>0</v>
          </cell>
          <cell r="H8568">
            <v>0</v>
          </cell>
          <cell r="I8568">
            <v>0</v>
          </cell>
          <cell r="J8568">
            <v>0</v>
          </cell>
          <cell r="K8568">
            <v>0</v>
          </cell>
        </row>
        <row r="8569">
          <cell r="B8569">
            <v>0</v>
          </cell>
          <cell r="C8569">
            <v>0</v>
          </cell>
          <cell r="D8569">
            <v>0</v>
          </cell>
          <cell r="E8569">
            <v>0</v>
          </cell>
          <cell r="F8569">
            <v>0</v>
          </cell>
          <cell r="G8569">
            <v>0</v>
          </cell>
          <cell r="H8569">
            <v>0</v>
          </cell>
          <cell r="I8569">
            <v>0</v>
          </cell>
          <cell r="J8569">
            <v>0</v>
          </cell>
          <cell r="K8569">
            <v>0</v>
          </cell>
        </row>
        <row r="8570">
          <cell r="B8570">
            <v>0</v>
          </cell>
          <cell r="C8570">
            <v>0</v>
          </cell>
          <cell r="D8570">
            <v>0</v>
          </cell>
          <cell r="E8570">
            <v>0</v>
          </cell>
          <cell r="F8570">
            <v>0</v>
          </cell>
          <cell r="G8570">
            <v>0</v>
          </cell>
          <cell r="H8570">
            <v>0</v>
          </cell>
          <cell r="I8570">
            <v>0</v>
          </cell>
          <cell r="J8570">
            <v>0</v>
          </cell>
          <cell r="K8570">
            <v>0</v>
          </cell>
        </row>
        <row r="8571">
          <cell r="B8571">
            <v>0</v>
          </cell>
          <cell r="C8571">
            <v>0</v>
          </cell>
          <cell r="D8571">
            <v>0</v>
          </cell>
          <cell r="E8571">
            <v>0</v>
          </cell>
          <cell r="F8571">
            <v>0</v>
          </cell>
          <cell r="G8571">
            <v>0</v>
          </cell>
          <cell r="H8571">
            <v>0</v>
          </cell>
          <cell r="I8571">
            <v>0</v>
          </cell>
          <cell r="J8571">
            <v>0</v>
          </cell>
          <cell r="K8571">
            <v>0</v>
          </cell>
        </row>
        <row r="8572">
          <cell r="B8572">
            <v>0</v>
          </cell>
          <cell r="C8572">
            <v>0</v>
          </cell>
          <cell r="D8572">
            <v>0</v>
          </cell>
          <cell r="E8572">
            <v>0</v>
          </cell>
          <cell r="F8572">
            <v>0</v>
          </cell>
          <cell r="G8572">
            <v>0</v>
          </cell>
          <cell r="H8572">
            <v>0</v>
          </cell>
          <cell r="I8572">
            <v>0</v>
          </cell>
          <cell r="J8572">
            <v>0</v>
          </cell>
          <cell r="K8572">
            <v>0</v>
          </cell>
        </row>
        <row r="8573">
          <cell r="B8573">
            <v>0</v>
          </cell>
          <cell r="C8573">
            <v>0</v>
          </cell>
          <cell r="D8573">
            <v>0</v>
          </cell>
          <cell r="E8573">
            <v>0</v>
          </cell>
          <cell r="F8573">
            <v>0</v>
          </cell>
          <cell r="G8573">
            <v>0</v>
          </cell>
          <cell r="H8573">
            <v>0</v>
          </cell>
          <cell r="I8573">
            <v>0</v>
          </cell>
          <cell r="J8573">
            <v>0</v>
          </cell>
          <cell r="K8573">
            <v>0</v>
          </cell>
        </row>
        <row r="8574">
          <cell r="B8574">
            <v>0</v>
          </cell>
          <cell r="C8574">
            <v>0</v>
          </cell>
          <cell r="D8574">
            <v>0</v>
          </cell>
          <cell r="E8574">
            <v>0</v>
          </cell>
          <cell r="F8574">
            <v>0</v>
          </cell>
          <cell r="G8574">
            <v>0</v>
          </cell>
          <cell r="H8574">
            <v>0</v>
          </cell>
          <cell r="I8574">
            <v>0</v>
          </cell>
          <cell r="J8574">
            <v>0</v>
          </cell>
          <cell r="K8574">
            <v>0</v>
          </cell>
        </row>
        <row r="8575">
          <cell r="B8575">
            <v>0</v>
          </cell>
          <cell r="C8575">
            <v>0</v>
          </cell>
          <cell r="D8575">
            <v>0</v>
          </cell>
          <cell r="E8575">
            <v>0</v>
          </cell>
          <cell r="F8575">
            <v>0</v>
          </cell>
          <cell r="G8575">
            <v>0</v>
          </cell>
          <cell r="H8575">
            <v>0</v>
          </cell>
          <cell r="I8575">
            <v>0</v>
          </cell>
          <cell r="J8575">
            <v>0</v>
          </cell>
          <cell r="K8575">
            <v>0</v>
          </cell>
        </row>
        <row r="8576">
          <cell r="B8576">
            <v>0</v>
          </cell>
          <cell r="C8576">
            <v>0</v>
          </cell>
          <cell r="D8576">
            <v>0</v>
          </cell>
          <cell r="E8576">
            <v>0</v>
          </cell>
          <cell r="F8576">
            <v>0</v>
          </cell>
          <cell r="G8576">
            <v>0</v>
          </cell>
          <cell r="H8576">
            <v>0</v>
          </cell>
          <cell r="I8576">
            <v>0</v>
          </cell>
          <cell r="J8576">
            <v>0</v>
          </cell>
          <cell r="K8576">
            <v>0</v>
          </cell>
        </row>
        <row r="8577">
          <cell r="B8577">
            <v>0</v>
          </cell>
          <cell r="C8577">
            <v>0</v>
          </cell>
          <cell r="D8577">
            <v>0</v>
          </cell>
          <cell r="E8577">
            <v>0</v>
          </cell>
          <cell r="F8577">
            <v>0</v>
          </cell>
          <cell r="G8577">
            <v>0</v>
          </cell>
          <cell r="H8577">
            <v>0</v>
          </cell>
          <cell r="I8577">
            <v>0</v>
          </cell>
          <cell r="J8577">
            <v>0</v>
          </cell>
          <cell r="K8577">
            <v>0</v>
          </cell>
        </row>
        <row r="8578">
          <cell r="B8578">
            <v>0</v>
          </cell>
          <cell r="C8578">
            <v>0</v>
          </cell>
          <cell r="D8578">
            <v>0</v>
          </cell>
          <cell r="E8578">
            <v>0</v>
          </cell>
          <cell r="F8578">
            <v>0</v>
          </cell>
          <cell r="G8578">
            <v>0</v>
          </cell>
          <cell r="H8578">
            <v>0</v>
          </cell>
          <cell r="I8578">
            <v>0</v>
          </cell>
          <cell r="J8578">
            <v>0</v>
          </cell>
          <cell r="K8578">
            <v>0</v>
          </cell>
        </row>
        <row r="8579">
          <cell r="B8579">
            <v>0</v>
          </cell>
          <cell r="C8579">
            <v>0</v>
          </cell>
          <cell r="D8579">
            <v>0</v>
          </cell>
          <cell r="E8579">
            <v>0</v>
          </cell>
          <cell r="F8579">
            <v>0</v>
          </cell>
          <cell r="G8579">
            <v>0</v>
          </cell>
          <cell r="H8579">
            <v>0</v>
          </cell>
          <cell r="I8579">
            <v>0</v>
          </cell>
          <cell r="J8579">
            <v>0</v>
          </cell>
          <cell r="K8579">
            <v>0</v>
          </cell>
        </row>
        <row r="8580">
          <cell r="B8580">
            <v>0</v>
          </cell>
          <cell r="C8580">
            <v>0</v>
          </cell>
          <cell r="D8580">
            <v>0</v>
          </cell>
          <cell r="E8580">
            <v>0</v>
          </cell>
          <cell r="F8580">
            <v>0</v>
          </cell>
          <cell r="G8580">
            <v>0</v>
          </cell>
          <cell r="H8580">
            <v>0</v>
          </cell>
          <cell r="I8580">
            <v>0</v>
          </cell>
          <cell r="J8580">
            <v>0</v>
          </cell>
          <cell r="K8580">
            <v>0</v>
          </cell>
        </row>
        <row r="8581">
          <cell r="B8581">
            <v>0</v>
          </cell>
          <cell r="C8581">
            <v>0</v>
          </cell>
          <cell r="D8581">
            <v>0</v>
          </cell>
          <cell r="E8581">
            <v>0</v>
          </cell>
          <cell r="F8581">
            <v>0</v>
          </cell>
          <cell r="G8581">
            <v>0</v>
          </cell>
          <cell r="H8581">
            <v>0</v>
          </cell>
          <cell r="I8581">
            <v>0</v>
          </cell>
          <cell r="J8581">
            <v>0</v>
          </cell>
          <cell r="K8581">
            <v>0</v>
          </cell>
        </row>
        <row r="8582">
          <cell r="B8582">
            <v>0</v>
          </cell>
          <cell r="C8582">
            <v>0</v>
          </cell>
          <cell r="D8582">
            <v>0</v>
          </cell>
          <cell r="E8582">
            <v>0</v>
          </cell>
          <cell r="F8582">
            <v>0</v>
          </cell>
          <cell r="G8582">
            <v>0</v>
          </cell>
          <cell r="H8582">
            <v>0</v>
          </cell>
          <cell r="I8582">
            <v>0</v>
          </cell>
          <cell r="J8582">
            <v>0</v>
          </cell>
          <cell r="K8582">
            <v>0</v>
          </cell>
        </row>
        <row r="8583">
          <cell r="B8583">
            <v>0</v>
          </cell>
          <cell r="C8583">
            <v>0</v>
          </cell>
          <cell r="D8583">
            <v>0</v>
          </cell>
          <cell r="E8583">
            <v>0</v>
          </cell>
          <cell r="F8583">
            <v>0</v>
          </cell>
          <cell r="G8583">
            <v>0</v>
          </cell>
          <cell r="H8583">
            <v>0</v>
          </cell>
          <cell r="I8583">
            <v>0</v>
          </cell>
          <cell r="J8583">
            <v>0</v>
          </cell>
          <cell r="K8583">
            <v>0</v>
          </cell>
        </row>
        <row r="8584">
          <cell r="B8584">
            <v>0</v>
          </cell>
          <cell r="C8584">
            <v>0</v>
          </cell>
          <cell r="D8584">
            <v>0</v>
          </cell>
          <cell r="E8584">
            <v>0</v>
          </cell>
          <cell r="F8584">
            <v>0</v>
          </cell>
          <cell r="G8584">
            <v>0</v>
          </cell>
          <cell r="H8584">
            <v>0</v>
          </cell>
          <cell r="I8584">
            <v>0</v>
          </cell>
          <cell r="J8584">
            <v>0</v>
          </cell>
          <cell r="K8584">
            <v>0</v>
          </cell>
        </row>
        <row r="8585">
          <cell r="B8585">
            <v>0</v>
          </cell>
          <cell r="C8585">
            <v>0</v>
          </cell>
          <cell r="D8585">
            <v>0</v>
          </cell>
          <cell r="E8585">
            <v>0</v>
          </cell>
          <cell r="F8585">
            <v>0</v>
          </cell>
          <cell r="G8585">
            <v>0</v>
          </cell>
          <cell r="H8585">
            <v>0</v>
          </cell>
          <cell r="I8585">
            <v>0</v>
          </cell>
          <cell r="J8585">
            <v>0</v>
          </cell>
          <cell r="K8585">
            <v>0</v>
          </cell>
        </row>
        <row r="8586">
          <cell r="B8586">
            <v>0</v>
          </cell>
          <cell r="C8586">
            <v>0</v>
          </cell>
          <cell r="D8586">
            <v>0</v>
          </cell>
          <cell r="E8586">
            <v>0</v>
          </cell>
          <cell r="F8586">
            <v>0</v>
          </cell>
          <cell r="G8586">
            <v>0</v>
          </cell>
          <cell r="H8586">
            <v>0</v>
          </cell>
          <cell r="I8586">
            <v>0</v>
          </cell>
          <cell r="J8586">
            <v>0</v>
          </cell>
          <cell r="K8586">
            <v>0</v>
          </cell>
        </row>
        <row r="8587">
          <cell r="B8587">
            <v>0</v>
          </cell>
          <cell r="C8587">
            <v>0</v>
          </cell>
          <cell r="D8587">
            <v>0</v>
          </cell>
          <cell r="E8587">
            <v>0</v>
          </cell>
          <cell r="F8587">
            <v>0</v>
          </cell>
          <cell r="G8587">
            <v>0</v>
          </cell>
          <cell r="H8587">
            <v>0</v>
          </cell>
          <cell r="I8587">
            <v>0</v>
          </cell>
          <cell r="J8587">
            <v>0</v>
          </cell>
          <cell r="K8587">
            <v>0</v>
          </cell>
        </row>
        <row r="8588">
          <cell r="B8588">
            <v>0</v>
          </cell>
          <cell r="C8588">
            <v>0</v>
          </cell>
          <cell r="D8588">
            <v>0</v>
          </cell>
          <cell r="E8588">
            <v>0</v>
          </cell>
          <cell r="F8588">
            <v>0</v>
          </cell>
          <cell r="G8588">
            <v>0</v>
          </cell>
          <cell r="H8588">
            <v>0</v>
          </cell>
          <cell r="I8588">
            <v>0</v>
          </cell>
          <cell r="J8588">
            <v>0</v>
          </cell>
          <cell r="K8588">
            <v>0</v>
          </cell>
        </row>
        <row r="8589">
          <cell r="B8589">
            <v>0</v>
          </cell>
          <cell r="C8589">
            <v>0</v>
          </cell>
          <cell r="D8589">
            <v>0</v>
          </cell>
          <cell r="E8589">
            <v>0</v>
          </cell>
          <cell r="F8589">
            <v>0</v>
          </cell>
          <cell r="G8589">
            <v>0</v>
          </cell>
          <cell r="H8589">
            <v>0</v>
          </cell>
          <cell r="I8589">
            <v>0</v>
          </cell>
          <cell r="J8589">
            <v>0</v>
          </cell>
          <cell r="K8589">
            <v>0</v>
          </cell>
        </row>
        <row r="8590">
          <cell r="B8590">
            <v>0</v>
          </cell>
          <cell r="C8590">
            <v>0</v>
          </cell>
          <cell r="D8590">
            <v>0</v>
          </cell>
          <cell r="E8590">
            <v>0</v>
          </cell>
          <cell r="F8590">
            <v>0</v>
          </cell>
          <cell r="G8590">
            <v>0</v>
          </cell>
          <cell r="H8590">
            <v>0</v>
          </cell>
          <cell r="I8590">
            <v>0</v>
          </cell>
          <cell r="J8590">
            <v>0</v>
          </cell>
          <cell r="K8590">
            <v>0</v>
          </cell>
        </row>
        <row r="8591">
          <cell r="B8591">
            <v>0</v>
          </cell>
          <cell r="C8591">
            <v>0</v>
          </cell>
          <cell r="D8591">
            <v>0</v>
          </cell>
          <cell r="E8591">
            <v>0</v>
          </cell>
          <cell r="F8591">
            <v>0</v>
          </cell>
          <cell r="G8591">
            <v>0</v>
          </cell>
          <cell r="H8591">
            <v>0</v>
          </cell>
          <cell r="I8591">
            <v>0</v>
          </cell>
          <cell r="J8591">
            <v>0</v>
          </cell>
          <cell r="K8591">
            <v>0</v>
          </cell>
        </row>
        <row r="8592">
          <cell r="B8592">
            <v>0</v>
          </cell>
          <cell r="C8592">
            <v>0</v>
          </cell>
          <cell r="D8592">
            <v>0</v>
          </cell>
          <cell r="E8592">
            <v>0</v>
          </cell>
          <cell r="F8592">
            <v>0</v>
          </cell>
          <cell r="G8592">
            <v>0</v>
          </cell>
          <cell r="H8592">
            <v>0</v>
          </cell>
          <cell r="I8592">
            <v>0</v>
          </cell>
          <cell r="J8592">
            <v>0</v>
          </cell>
          <cell r="K8592">
            <v>0</v>
          </cell>
        </row>
        <row r="8593">
          <cell r="B8593">
            <v>0</v>
          </cell>
          <cell r="C8593">
            <v>0</v>
          </cell>
          <cell r="D8593">
            <v>0</v>
          </cell>
          <cell r="E8593">
            <v>0</v>
          </cell>
          <cell r="F8593">
            <v>0</v>
          </cell>
          <cell r="G8593">
            <v>0</v>
          </cell>
          <cell r="H8593">
            <v>0</v>
          </cell>
          <cell r="I8593">
            <v>0</v>
          </cell>
          <cell r="J8593">
            <v>0</v>
          </cell>
          <cell r="K8593">
            <v>0</v>
          </cell>
        </row>
        <row r="8594">
          <cell r="B8594">
            <v>0</v>
          </cell>
          <cell r="C8594">
            <v>0</v>
          </cell>
          <cell r="D8594">
            <v>0</v>
          </cell>
          <cell r="E8594">
            <v>0</v>
          </cell>
          <cell r="F8594">
            <v>0</v>
          </cell>
          <cell r="G8594">
            <v>0</v>
          </cell>
          <cell r="H8594">
            <v>0</v>
          </cell>
          <cell r="I8594">
            <v>0</v>
          </cell>
          <cell r="J8594">
            <v>0</v>
          </cell>
          <cell r="K8594">
            <v>0</v>
          </cell>
        </row>
        <row r="8595">
          <cell r="B8595">
            <v>0</v>
          </cell>
          <cell r="C8595">
            <v>0</v>
          </cell>
          <cell r="D8595">
            <v>0</v>
          </cell>
          <cell r="E8595">
            <v>0</v>
          </cell>
          <cell r="F8595">
            <v>0</v>
          </cell>
          <cell r="G8595">
            <v>0</v>
          </cell>
          <cell r="H8595">
            <v>0</v>
          </cell>
          <cell r="I8595">
            <v>0</v>
          </cell>
          <cell r="J8595">
            <v>0</v>
          </cell>
          <cell r="K8595">
            <v>0</v>
          </cell>
        </row>
        <row r="8596">
          <cell r="B8596">
            <v>0</v>
          </cell>
          <cell r="C8596">
            <v>0</v>
          </cell>
          <cell r="D8596">
            <v>0</v>
          </cell>
          <cell r="E8596">
            <v>0</v>
          </cell>
          <cell r="F8596">
            <v>0</v>
          </cell>
          <cell r="G8596">
            <v>0</v>
          </cell>
          <cell r="H8596">
            <v>0</v>
          </cell>
          <cell r="I8596">
            <v>0</v>
          </cell>
          <cell r="J8596">
            <v>0</v>
          </cell>
          <cell r="K8596">
            <v>0</v>
          </cell>
        </row>
        <row r="8597">
          <cell r="B8597">
            <v>0</v>
          </cell>
          <cell r="C8597">
            <v>0</v>
          </cell>
          <cell r="D8597">
            <v>0</v>
          </cell>
          <cell r="E8597">
            <v>0</v>
          </cell>
          <cell r="F8597">
            <v>0</v>
          </cell>
          <cell r="G8597">
            <v>0</v>
          </cell>
          <cell r="H8597">
            <v>0</v>
          </cell>
          <cell r="I8597">
            <v>0</v>
          </cell>
          <cell r="J8597">
            <v>0</v>
          </cell>
          <cell r="K8597">
            <v>0</v>
          </cell>
        </row>
        <row r="8598">
          <cell r="B8598">
            <v>0</v>
          </cell>
          <cell r="C8598">
            <v>0</v>
          </cell>
          <cell r="D8598">
            <v>0</v>
          </cell>
          <cell r="E8598">
            <v>0</v>
          </cell>
          <cell r="F8598">
            <v>0</v>
          </cell>
          <cell r="G8598">
            <v>0</v>
          </cell>
          <cell r="H8598">
            <v>0</v>
          </cell>
          <cell r="I8598">
            <v>0</v>
          </cell>
          <cell r="J8598">
            <v>0</v>
          </cell>
          <cell r="K8598">
            <v>0</v>
          </cell>
        </row>
        <row r="8599">
          <cell r="B8599">
            <v>0</v>
          </cell>
          <cell r="C8599">
            <v>0</v>
          </cell>
          <cell r="D8599">
            <v>0</v>
          </cell>
          <cell r="E8599">
            <v>0</v>
          </cell>
          <cell r="F8599">
            <v>0</v>
          </cell>
          <cell r="G8599">
            <v>0</v>
          </cell>
          <cell r="H8599">
            <v>0</v>
          </cell>
          <cell r="I8599">
            <v>0</v>
          </cell>
          <cell r="J8599">
            <v>0</v>
          </cell>
          <cell r="K8599">
            <v>0</v>
          </cell>
        </row>
        <row r="8600">
          <cell r="B8600">
            <v>0</v>
          </cell>
          <cell r="C8600">
            <v>0</v>
          </cell>
          <cell r="D8600">
            <v>0</v>
          </cell>
          <cell r="E8600">
            <v>0</v>
          </cell>
          <cell r="F8600">
            <v>0</v>
          </cell>
          <cell r="G8600">
            <v>0</v>
          </cell>
          <cell r="H8600">
            <v>0</v>
          </cell>
          <cell r="I8600">
            <v>0</v>
          </cell>
          <cell r="J8600">
            <v>0</v>
          </cell>
          <cell r="K8600">
            <v>0</v>
          </cell>
        </row>
        <row r="8601">
          <cell r="B8601">
            <v>0</v>
          </cell>
          <cell r="C8601">
            <v>0</v>
          </cell>
          <cell r="D8601">
            <v>0</v>
          </cell>
          <cell r="E8601">
            <v>0</v>
          </cell>
          <cell r="F8601">
            <v>0</v>
          </cell>
          <cell r="G8601">
            <v>0</v>
          </cell>
          <cell r="H8601">
            <v>0</v>
          </cell>
          <cell r="I8601">
            <v>0</v>
          </cell>
          <cell r="J8601">
            <v>0</v>
          </cell>
          <cell r="K8601">
            <v>0</v>
          </cell>
        </row>
        <row r="8602">
          <cell r="B8602">
            <v>0</v>
          </cell>
          <cell r="C8602">
            <v>0</v>
          </cell>
          <cell r="D8602">
            <v>0</v>
          </cell>
          <cell r="E8602">
            <v>0</v>
          </cell>
          <cell r="F8602">
            <v>0</v>
          </cell>
          <cell r="G8602">
            <v>0</v>
          </cell>
          <cell r="H8602">
            <v>0</v>
          </cell>
          <cell r="I8602">
            <v>0</v>
          </cell>
          <cell r="J8602">
            <v>0</v>
          </cell>
          <cell r="K8602">
            <v>0</v>
          </cell>
        </row>
        <row r="8603">
          <cell r="B8603">
            <v>0</v>
          </cell>
          <cell r="C8603">
            <v>0</v>
          </cell>
          <cell r="D8603">
            <v>0</v>
          </cell>
          <cell r="E8603">
            <v>0</v>
          </cell>
          <cell r="F8603">
            <v>0</v>
          </cell>
          <cell r="G8603">
            <v>0</v>
          </cell>
          <cell r="H8603">
            <v>0</v>
          </cell>
          <cell r="I8603">
            <v>0</v>
          </cell>
          <cell r="J8603">
            <v>0</v>
          </cell>
          <cell r="K8603">
            <v>0</v>
          </cell>
        </row>
        <row r="8604">
          <cell r="B8604">
            <v>0</v>
          </cell>
          <cell r="C8604">
            <v>0</v>
          </cell>
          <cell r="D8604">
            <v>0</v>
          </cell>
          <cell r="E8604">
            <v>0</v>
          </cell>
          <cell r="F8604">
            <v>0</v>
          </cell>
          <cell r="G8604">
            <v>0</v>
          </cell>
          <cell r="H8604">
            <v>0</v>
          </cell>
          <cell r="I8604">
            <v>0</v>
          </cell>
          <cell r="J8604">
            <v>0</v>
          </cell>
          <cell r="K8604">
            <v>0</v>
          </cell>
        </row>
        <row r="8605">
          <cell r="B8605">
            <v>0</v>
          </cell>
          <cell r="C8605">
            <v>0</v>
          </cell>
          <cell r="D8605">
            <v>0</v>
          </cell>
          <cell r="E8605">
            <v>0</v>
          </cell>
          <cell r="F8605">
            <v>0</v>
          </cell>
          <cell r="G8605">
            <v>0</v>
          </cell>
          <cell r="H8605">
            <v>0</v>
          </cell>
          <cell r="I8605">
            <v>0</v>
          </cell>
          <cell r="J8605">
            <v>0</v>
          </cell>
          <cell r="K8605">
            <v>0</v>
          </cell>
        </row>
        <row r="8606">
          <cell r="B8606">
            <v>0</v>
          </cell>
          <cell r="C8606">
            <v>0</v>
          </cell>
          <cell r="D8606">
            <v>0</v>
          </cell>
          <cell r="E8606">
            <v>0</v>
          </cell>
          <cell r="F8606">
            <v>0</v>
          </cell>
          <cell r="G8606">
            <v>0</v>
          </cell>
          <cell r="H8606">
            <v>0</v>
          </cell>
          <cell r="I8606">
            <v>0</v>
          </cell>
          <cell r="J8606">
            <v>0</v>
          </cell>
          <cell r="K8606">
            <v>0</v>
          </cell>
        </row>
        <row r="8607">
          <cell r="B8607">
            <v>0</v>
          </cell>
          <cell r="C8607">
            <v>0</v>
          </cell>
          <cell r="D8607">
            <v>0</v>
          </cell>
          <cell r="E8607">
            <v>0</v>
          </cell>
          <cell r="F8607">
            <v>0</v>
          </cell>
          <cell r="G8607">
            <v>0</v>
          </cell>
          <cell r="H8607">
            <v>0</v>
          </cell>
          <cell r="I8607">
            <v>0</v>
          </cell>
          <cell r="J8607">
            <v>0</v>
          </cell>
          <cell r="K8607">
            <v>0</v>
          </cell>
        </row>
        <row r="8608">
          <cell r="B8608">
            <v>0</v>
          </cell>
          <cell r="C8608">
            <v>0</v>
          </cell>
          <cell r="D8608">
            <v>0</v>
          </cell>
          <cell r="E8608">
            <v>0</v>
          </cell>
          <cell r="F8608">
            <v>0</v>
          </cell>
          <cell r="G8608">
            <v>0</v>
          </cell>
          <cell r="H8608">
            <v>0</v>
          </cell>
          <cell r="I8608">
            <v>0</v>
          </cell>
          <cell r="J8608">
            <v>0</v>
          </cell>
          <cell r="K8608">
            <v>0</v>
          </cell>
        </row>
        <row r="8609">
          <cell r="B8609">
            <v>0</v>
          </cell>
          <cell r="C8609">
            <v>0</v>
          </cell>
          <cell r="D8609">
            <v>0</v>
          </cell>
          <cell r="E8609">
            <v>0</v>
          </cell>
          <cell r="F8609">
            <v>0</v>
          </cell>
          <cell r="G8609">
            <v>0</v>
          </cell>
          <cell r="H8609">
            <v>0</v>
          </cell>
          <cell r="I8609">
            <v>0</v>
          </cell>
          <cell r="J8609">
            <v>0</v>
          </cell>
          <cell r="K8609">
            <v>0</v>
          </cell>
        </row>
        <row r="8610">
          <cell r="B8610">
            <v>0</v>
          </cell>
          <cell r="C8610">
            <v>0</v>
          </cell>
          <cell r="D8610">
            <v>0</v>
          </cell>
          <cell r="E8610">
            <v>0</v>
          </cell>
          <cell r="F8610">
            <v>0</v>
          </cell>
          <cell r="G8610">
            <v>0</v>
          </cell>
          <cell r="H8610">
            <v>0</v>
          </cell>
          <cell r="I8610">
            <v>0</v>
          </cell>
          <cell r="J8610">
            <v>0</v>
          </cell>
          <cell r="K8610">
            <v>0</v>
          </cell>
        </row>
        <row r="8611">
          <cell r="B8611">
            <v>0</v>
          </cell>
          <cell r="C8611">
            <v>0</v>
          </cell>
          <cell r="D8611">
            <v>0</v>
          </cell>
          <cell r="E8611">
            <v>0</v>
          </cell>
          <cell r="F8611">
            <v>0</v>
          </cell>
          <cell r="G8611">
            <v>0</v>
          </cell>
          <cell r="H8611">
            <v>0</v>
          </cell>
          <cell r="I8611">
            <v>0</v>
          </cell>
          <cell r="J8611">
            <v>0</v>
          </cell>
          <cell r="K8611">
            <v>0</v>
          </cell>
        </row>
        <row r="8612">
          <cell r="B8612">
            <v>0</v>
          </cell>
          <cell r="C8612">
            <v>0</v>
          </cell>
          <cell r="D8612">
            <v>0</v>
          </cell>
          <cell r="E8612">
            <v>0</v>
          </cell>
          <cell r="F8612">
            <v>0</v>
          </cell>
          <cell r="G8612">
            <v>0</v>
          </cell>
          <cell r="H8612">
            <v>0</v>
          </cell>
          <cell r="I8612">
            <v>0</v>
          </cell>
          <cell r="J8612">
            <v>0</v>
          </cell>
          <cell r="K8612">
            <v>0</v>
          </cell>
        </row>
        <row r="8613">
          <cell r="B8613">
            <v>0</v>
          </cell>
          <cell r="C8613">
            <v>0</v>
          </cell>
          <cell r="D8613">
            <v>0</v>
          </cell>
          <cell r="E8613">
            <v>0</v>
          </cell>
          <cell r="F8613">
            <v>0</v>
          </cell>
          <cell r="G8613">
            <v>0</v>
          </cell>
          <cell r="H8613">
            <v>0</v>
          </cell>
          <cell r="I8613">
            <v>0</v>
          </cell>
          <cell r="J8613">
            <v>0</v>
          </cell>
          <cell r="K8613">
            <v>0</v>
          </cell>
        </row>
        <row r="8614">
          <cell r="B8614">
            <v>0</v>
          </cell>
          <cell r="C8614">
            <v>0</v>
          </cell>
          <cell r="D8614">
            <v>0</v>
          </cell>
          <cell r="E8614">
            <v>0</v>
          </cell>
          <cell r="F8614">
            <v>0</v>
          </cell>
          <cell r="G8614">
            <v>0</v>
          </cell>
          <cell r="H8614">
            <v>0</v>
          </cell>
          <cell r="I8614">
            <v>0</v>
          </cell>
          <cell r="J8614">
            <v>0</v>
          </cell>
          <cell r="K8614">
            <v>0</v>
          </cell>
        </row>
        <row r="8615">
          <cell r="B8615">
            <v>0</v>
          </cell>
          <cell r="C8615">
            <v>0</v>
          </cell>
          <cell r="D8615">
            <v>0</v>
          </cell>
          <cell r="E8615">
            <v>0</v>
          </cell>
          <cell r="F8615">
            <v>0</v>
          </cell>
          <cell r="G8615">
            <v>0</v>
          </cell>
          <cell r="H8615">
            <v>0</v>
          </cell>
          <cell r="I8615">
            <v>0</v>
          </cell>
          <cell r="J8615">
            <v>0</v>
          </cell>
          <cell r="K8615">
            <v>0</v>
          </cell>
        </row>
        <row r="8616">
          <cell r="B8616">
            <v>0</v>
          </cell>
          <cell r="C8616">
            <v>0</v>
          </cell>
          <cell r="D8616">
            <v>0</v>
          </cell>
          <cell r="E8616">
            <v>0</v>
          </cell>
          <cell r="F8616">
            <v>0</v>
          </cell>
          <cell r="G8616">
            <v>0</v>
          </cell>
          <cell r="H8616">
            <v>0</v>
          </cell>
          <cell r="I8616">
            <v>0</v>
          </cell>
          <cell r="J8616">
            <v>0</v>
          </cell>
          <cell r="K8616">
            <v>0</v>
          </cell>
        </row>
        <row r="8617">
          <cell r="B8617">
            <v>0</v>
          </cell>
          <cell r="C8617">
            <v>0</v>
          </cell>
          <cell r="D8617">
            <v>0</v>
          </cell>
          <cell r="E8617">
            <v>0</v>
          </cell>
          <cell r="F8617">
            <v>0</v>
          </cell>
          <cell r="G8617">
            <v>0</v>
          </cell>
          <cell r="H8617">
            <v>0</v>
          </cell>
          <cell r="I8617">
            <v>0</v>
          </cell>
          <cell r="J8617">
            <v>0</v>
          </cell>
          <cell r="K8617">
            <v>0</v>
          </cell>
        </row>
        <row r="8618">
          <cell r="B8618">
            <v>0</v>
          </cell>
          <cell r="C8618">
            <v>0</v>
          </cell>
          <cell r="D8618">
            <v>0</v>
          </cell>
          <cell r="E8618">
            <v>0</v>
          </cell>
          <cell r="F8618">
            <v>0</v>
          </cell>
          <cell r="G8618">
            <v>0</v>
          </cell>
          <cell r="H8618">
            <v>0</v>
          </cell>
          <cell r="I8618">
            <v>0</v>
          </cell>
          <cell r="J8618">
            <v>0</v>
          </cell>
          <cell r="K8618">
            <v>0</v>
          </cell>
        </row>
        <row r="8619">
          <cell r="B8619">
            <v>0</v>
          </cell>
          <cell r="C8619">
            <v>0</v>
          </cell>
          <cell r="D8619">
            <v>0</v>
          </cell>
          <cell r="E8619">
            <v>0</v>
          </cell>
          <cell r="F8619">
            <v>0</v>
          </cell>
          <cell r="G8619">
            <v>0</v>
          </cell>
          <cell r="H8619">
            <v>0</v>
          </cell>
          <cell r="I8619">
            <v>0</v>
          </cell>
          <cell r="J8619">
            <v>0</v>
          </cell>
          <cell r="K8619">
            <v>0</v>
          </cell>
        </row>
        <row r="8620">
          <cell r="B8620">
            <v>0</v>
          </cell>
          <cell r="C8620">
            <v>0</v>
          </cell>
          <cell r="D8620">
            <v>0</v>
          </cell>
          <cell r="E8620">
            <v>0</v>
          </cell>
          <cell r="F8620">
            <v>0</v>
          </cell>
          <cell r="G8620">
            <v>0</v>
          </cell>
          <cell r="H8620">
            <v>0</v>
          </cell>
          <cell r="I8620">
            <v>0</v>
          </cell>
          <cell r="J8620">
            <v>0</v>
          </cell>
          <cell r="K8620">
            <v>0</v>
          </cell>
        </row>
        <row r="8621">
          <cell r="B8621">
            <v>0</v>
          </cell>
          <cell r="C8621">
            <v>0</v>
          </cell>
          <cell r="D8621">
            <v>0</v>
          </cell>
          <cell r="E8621">
            <v>0</v>
          </cell>
          <cell r="F8621">
            <v>0</v>
          </cell>
          <cell r="G8621">
            <v>0</v>
          </cell>
          <cell r="H8621">
            <v>0</v>
          </cell>
          <cell r="I8621">
            <v>0</v>
          </cell>
          <cell r="J8621">
            <v>0</v>
          </cell>
          <cell r="K8621">
            <v>0</v>
          </cell>
        </row>
        <row r="8622">
          <cell r="B8622">
            <v>0</v>
          </cell>
          <cell r="C8622">
            <v>0</v>
          </cell>
          <cell r="D8622">
            <v>0</v>
          </cell>
          <cell r="E8622">
            <v>0</v>
          </cell>
          <cell r="F8622">
            <v>0</v>
          </cell>
          <cell r="G8622">
            <v>0</v>
          </cell>
          <cell r="H8622">
            <v>0</v>
          </cell>
          <cell r="I8622">
            <v>0</v>
          </cell>
          <cell r="J8622">
            <v>0</v>
          </cell>
          <cell r="K8622">
            <v>0</v>
          </cell>
        </row>
        <row r="8623">
          <cell r="B8623">
            <v>0</v>
          </cell>
          <cell r="C8623">
            <v>0</v>
          </cell>
          <cell r="D8623">
            <v>0</v>
          </cell>
          <cell r="E8623">
            <v>0</v>
          </cell>
          <cell r="F8623">
            <v>0</v>
          </cell>
          <cell r="G8623">
            <v>0</v>
          </cell>
          <cell r="H8623">
            <v>0</v>
          </cell>
          <cell r="I8623">
            <v>0</v>
          </cell>
          <cell r="J8623">
            <v>0</v>
          </cell>
          <cell r="K8623">
            <v>0</v>
          </cell>
        </row>
        <row r="8624">
          <cell r="B8624">
            <v>0</v>
          </cell>
          <cell r="C8624">
            <v>0</v>
          </cell>
          <cell r="D8624">
            <v>0</v>
          </cell>
          <cell r="E8624">
            <v>0</v>
          </cell>
          <cell r="F8624">
            <v>0</v>
          </cell>
          <cell r="G8624">
            <v>0</v>
          </cell>
          <cell r="H8624">
            <v>0</v>
          </cell>
          <cell r="I8624">
            <v>0</v>
          </cell>
          <cell r="J8624">
            <v>0</v>
          </cell>
          <cell r="K8624">
            <v>0</v>
          </cell>
        </row>
        <row r="8625">
          <cell r="B8625">
            <v>0</v>
          </cell>
          <cell r="C8625">
            <v>0</v>
          </cell>
          <cell r="D8625">
            <v>0</v>
          </cell>
          <cell r="E8625">
            <v>0</v>
          </cell>
          <cell r="F8625">
            <v>0</v>
          </cell>
          <cell r="G8625">
            <v>0</v>
          </cell>
          <cell r="H8625">
            <v>0</v>
          </cell>
          <cell r="I8625">
            <v>0</v>
          </cell>
          <cell r="J8625">
            <v>0</v>
          </cell>
          <cell r="K8625">
            <v>0</v>
          </cell>
        </row>
        <row r="8626">
          <cell r="B8626">
            <v>0</v>
          </cell>
          <cell r="C8626">
            <v>0</v>
          </cell>
          <cell r="D8626">
            <v>0</v>
          </cell>
          <cell r="E8626">
            <v>0</v>
          </cell>
          <cell r="F8626">
            <v>0</v>
          </cell>
          <cell r="G8626">
            <v>0</v>
          </cell>
          <cell r="H8626">
            <v>0</v>
          </cell>
          <cell r="I8626">
            <v>0</v>
          </cell>
          <cell r="J8626">
            <v>0</v>
          </cell>
          <cell r="K8626">
            <v>0</v>
          </cell>
        </row>
        <row r="8627">
          <cell r="B8627">
            <v>0</v>
          </cell>
          <cell r="C8627">
            <v>0</v>
          </cell>
          <cell r="D8627">
            <v>0</v>
          </cell>
          <cell r="E8627">
            <v>0</v>
          </cell>
          <cell r="F8627">
            <v>0</v>
          </cell>
          <cell r="G8627">
            <v>0</v>
          </cell>
          <cell r="H8627">
            <v>0</v>
          </cell>
          <cell r="I8627">
            <v>0</v>
          </cell>
          <cell r="J8627">
            <v>0</v>
          </cell>
          <cell r="K8627">
            <v>0</v>
          </cell>
        </row>
        <row r="8628">
          <cell r="B8628">
            <v>0</v>
          </cell>
          <cell r="C8628">
            <v>0</v>
          </cell>
          <cell r="D8628">
            <v>0</v>
          </cell>
          <cell r="E8628">
            <v>0</v>
          </cell>
          <cell r="F8628">
            <v>0</v>
          </cell>
          <cell r="G8628">
            <v>0</v>
          </cell>
          <cell r="H8628">
            <v>0</v>
          </cell>
          <cell r="I8628">
            <v>0</v>
          </cell>
          <cell r="J8628">
            <v>0</v>
          </cell>
          <cell r="K8628">
            <v>0</v>
          </cell>
        </row>
        <row r="8629">
          <cell r="B8629">
            <v>0</v>
          </cell>
          <cell r="C8629">
            <v>0</v>
          </cell>
          <cell r="D8629">
            <v>0</v>
          </cell>
          <cell r="E8629">
            <v>0</v>
          </cell>
          <cell r="F8629">
            <v>0</v>
          </cell>
          <cell r="G8629">
            <v>0</v>
          </cell>
          <cell r="H8629">
            <v>0</v>
          </cell>
          <cell r="I8629">
            <v>0</v>
          </cell>
          <cell r="J8629">
            <v>0</v>
          </cell>
          <cell r="K8629">
            <v>0</v>
          </cell>
        </row>
        <row r="8630">
          <cell r="B8630">
            <v>0</v>
          </cell>
          <cell r="C8630">
            <v>0</v>
          </cell>
          <cell r="D8630">
            <v>0</v>
          </cell>
          <cell r="E8630">
            <v>0</v>
          </cell>
          <cell r="F8630">
            <v>0</v>
          </cell>
          <cell r="G8630">
            <v>0</v>
          </cell>
          <cell r="H8630">
            <v>0</v>
          </cell>
          <cell r="I8630">
            <v>0</v>
          </cell>
          <cell r="J8630">
            <v>0</v>
          </cell>
          <cell r="K8630">
            <v>0</v>
          </cell>
        </row>
        <row r="8631">
          <cell r="B8631">
            <v>0</v>
          </cell>
          <cell r="C8631">
            <v>0</v>
          </cell>
          <cell r="D8631">
            <v>0</v>
          </cell>
          <cell r="E8631">
            <v>0</v>
          </cell>
          <cell r="F8631">
            <v>0</v>
          </cell>
          <cell r="G8631">
            <v>0</v>
          </cell>
          <cell r="H8631">
            <v>0</v>
          </cell>
          <cell r="I8631">
            <v>0</v>
          </cell>
          <cell r="J8631">
            <v>0</v>
          </cell>
          <cell r="K8631">
            <v>0</v>
          </cell>
        </row>
        <row r="8632">
          <cell r="B8632">
            <v>0</v>
          </cell>
          <cell r="C8632">
            <v>0</v>
          </cell>
          <cell r="D8632">
            <v>0</v>
          </cell>
          <cell r="E8632">
            <v>0</v>
          </cell>
          <cell r="F8632">
            <v>0</v>
          </cell>
          <cell r="G8632">
            <v>0</v>
          </cell>
          <cell r="H8632">
            <v>0</v>
          </cell>
          <cell r="I8632">
            <v>0</v>
          </cell>
          <cell r="J8632">
            <v>0</v>
          </cell>
          <cell r="K8632">
            <v>0</v>
          </cell>
        </row>
        <row r="8633">
          <cell r="B8633">
            <v>0</v>
          </cell>
          <cell r="C8633">
            <v>0</v>
          </cell>
          <cell r="D8633">
            <v>0</v>
          </cell>
          <cell r="E8633">
            <v>0</v>
          </cell>
          <cell r="F8633">
            <v>0</v>
          </cell>
          <cell r="G8633">
            <v>0</v>
          </cell>
          <cell r="H8633">
            <v>0</v>
          </cell>
          <cell r="I8633">
            <v>0</v>
          </cell>
          <cell r="J8633">
            <v>0</v>
          </cell>
          <cell r="K8633">
            <v>0</v>
          </cell>
        </row>
        <row r="8634">
          <cell r="B8634">
            <v>0</v>
          </cell>
          <cell r="C8634">
            <v>0</v>
          </cell>
          <cell r="D8634">
            <v>0</v>
          </cell>
          <cell r="E8634">
            <v>0</v>
          </cell>
          <cell r="F8634">
            <v>0</v>
          </cell>
          <cell r="G8634">
            <v>0</v>
          </cell>
          <cell r="H8634">
            <v>0</v>
          </cell>
          <cell r="I8634">
            <v>0</v>
          </cell>
          <cell r="J8634">
            <v>0</v>
          </cell>
          <cell r="K8634">
            <v>0</v>
          </cell>
        </row>
        <row r="8635">
          <cell r="B8635">
            <v>0</v>
          </cell>
          <cell r="C8635">
            <v>0</v>
          </cell>
          <cell r="D8635">
            <v>0</v>
          </cell>
          <cell r="E8635">
            <v>0</v>
          </cell>
          <cell r="F8635">
            <v>0</v>
          </cell>
          <cell r="G8635">
            <v>0</v>
          </cell>
          <cell r="H8635">
            <v>0</v>
          </cell>
          <cell r="I8635">
            <v>0</v>
          </cell>
          <cell r="J8635">
            <v>0</v>
          </cell>
          <cell r="K8635">
            <v>0</v>
          </cell>
        </row>
        <row r="8636">
          <cell r="B8636">
            <v>0</v>
          </cell>
          <cell r="C8636">
            <v>0</v>
          </cell>
          <cell r="D8636">
            <v>0</v>
          </cell>
          <cell r="E8636">
            <v>0</v>
          </cell>
          <cell r="F8636">
            <v>0</v>
          </cell>
          <cell r="G8636">
            <v>0</v>
          </cell>
          <cell r="H8636">
            <v>0</v>
          </cell>
          <cell r="I8636">
            <v>0</v>
          </cell>
          <cell r="J8636">
            <v>0</v>
          </cell>
          <cell r="K8636">
            <v>0</v>
          </cell>
        </row>
        <row r="8637">
          <cell r="B8637">
            <v>0</v>
          </cell>
          <cell r="C8637">
            <v>0</v>
          </cell>
          <cell r="D8637">
            <v>0</v>
          </cell>
          <cell r="E8637">
            <v>0</v>
          </cell>
          <cell r="F8637">
            <v>0</v>
          </cell>
          <cell r="G8637">
            <v>0</v>
          </cell>
          <cell r="H8637">
            <v>0</v>
          </cell>
          <cell r="I8637">
            <v>0</v>
          </cell>
          <cell r="J8637">
            <v>0</v>
          </cell>
          <cell r="K8637">
            <v>0</v>
          </cell>
        </row>
        <row r="8638">
          <cell r="B8638">
            <v>0</v>
          </cell>
          <cell r="C8638">
            <v>0</v>
          </cell>
          <cell r="D8638">
            <v>0</v>
          </cell>
          <cell r="E8638">
            <v>0</v>
          </cell>
          <cell r="F8638">
            <v>0</v>
          </cell>
          <cell r="G8638">
            <v>0</v>
          </cell>
          <cell r="H8638">
            <v>0</v>
          </cell>
          <cell r="I8638">
            <v>0</v>
          </cell>
          <cell r="J8638">
            <v>0</v>
          </cell>
          <cell r="K8638">
            <v>0</v>
          </cell>
        </row>
        <row r="8639">
          <cell r="B8639">
            <v>0</v>
          </cell>
          <cell r="C8639">
            <v>0</v>
          </cell>
          <cell r="D8639">
            <v>0</v>
          </cell>
          <cell r="E8639">
            <v>0</v>
          </cell>
          <cell r="F8639">
            <v>0</v>
          </cell>
          <cell r="G8639">
            <v>0</v>
          </cell>
          <cell r="H8639">
            <v>0</v>
          </cell>
          <cell r="I8639">
            <v>0</v>
          </cell>
          <cell r="J8639">
            <v>0</v>
          </cell>
          <cell r="K8639">
            <v>0</v>
          </cell>
        </row>
        <row r="8640">
          <cell r="B8640">
            <v>0</v>
          </cell>
          <cell r="C8640">
            <v>0</v>
          </cell>
          <cell r="D8640">
            <v>0</v>
          </cell>
          <cell r="E8640">
            <v>0</v>
          </cell>
          <cell r="F8640">
            <v>0</v>
          </cell>
          <cell r="G8640">
            <v>0</v>
          </cell>
          <cell r="H8640">
            <v>0</v>
          </cell>
          <cell r="I8640">
            <v>0</v>
          </cell>
          <cell r="J8640">
            <v>0</v>
          </cell>
          <cell r="K8640">
            <v>0</v>
          </cell>
        </row>
        <row r="8641">
          <cell r="B8641">
            <v>0</v>
          </cell>
          <cell r="C8641">
            <v>0</v>
          </cell>
          <cell r="D8641">
            <v>0</v>
          </cell>
          <cell r="E8641">
            <v>0</v>
          </cell>
          <cell r="F8641">
            <v>0</v>
          </cell>
          <cell r="G8641">
            <v>0</v>
          </cell>
          <cell r="H8641">
            <v>0</v>
          </cell>
          <cell r="I8641">
            <v>0</v>
          </cell>
          <cell r="J8641">
            <v>0</v>
          </cell>
          <cell r="K8641">
            <v>0</v>
          </cell>
        </row>
        <row r="8642">
          <cell r="B8642">
            <v>0</v>
          </cell>
          <cell r="C8642">
            <v>0</v>
          </cell>
          <cell r="D8642">
            <v>0</v>
          </cell>
          <cell r="E8642">
            <v>0</v>
          </cell>
          <cell r="F8642">
            <v>0</v>
          </cell>
          <cell r="G8642">
            <v>0</v>
          </cell>
          <cell r="H8642">
            <v>0</v>
          </cell>
          <cell r="I8642">
            <v>0</v>
          </cell>
          <cell r="J8642">
            <v>0</v>
          </cell>
          <cell r="K8642">
            <v>0</v>
          </cell>
        </row>
        <row r="8643">
          <cell r="B8643">
            <v>0</v>
          </cell>
          <cell r="C8643">
            <v>0</v>
          </cell>
          <cell r="D8643">
            <v>0</v>
          </cell>
          <cell r="E8643">
            <v>0</v>
          </cell>
          <cell r="F8643">
            <v>0</v>
          </cell>
          <cell r="G8643">
            <v>0</v>
          </cell>
          <cell r="H8643">
            <v>0</v>
          </cell>
          <cell r="I8643">
            <v>0</v>
          </cell>
          <cell r="J8643">
            <v>0</v>
          </cell>
          <cell r="K8643">
            <v>0</v>
          </cell>
        </row>
        <row r="8644">
          <cell r="B8644">
            <v>0</v>
          </cell>
          <cell r="C8644">
            <v>0</v>
          </cell>
          <cell r="D8644">
            <v>0</v>
          </cell>
          <cell r="E8644">
            <v>0</v>
          </cell>
          <cell r="F8644">
            <v>0</v>
          </cell>
          <cell r="G8644">
            <v>0</v>
          </cell>
          <cell r="H8644">
            <v>0</v>
          </cell>
          <cell r="I8644">
            <v>0</v>
          </cell>
          <cell r="J8644">
            <v>0</v>
          </cell>
          <cell r="K8644">
            <v>0</v>
          </cell>
        </row>
        <row r="8645">
          <cell r="B8645">
            <v>0</v>
          </cell>
          <cell r="C8645">
            <v>0</v>
          </cell>
          <cell r="D8645">
            <v>0</v>
          </cell>
          <cell r="E8645">
            <v>0</v>
          </cell>
          <cell r="F8645">
            <v>0</v>
          </cell>
          <cell r="G8645">
            <v>0</v>
          </cell>
          <cell r="H8645">
            <v>0</v>
          </cell>
          <cell r="I8645">
            <v>0</v>
          </cell>
          <cell r="J8645">
            <v>0</v>
          </cell>
          <cell r="K8645">
            <v>0</v>
          </cell>
        </row>
        <row r="8646">
          <cell r="B8646">
            <v>0</v>
          </cell>
          <cell r="C8646">
            <v>0</v>
          </cell>
          <cell r="D8646">
            <v>0</v>
          </cell>
          <cell r="E8646">
            <v>0</v>
          </cell>
          <cell r="F8646">
            <v>0</v>
          </cell>
          <cell r="G8646">
            <v>0</v>
          </cell>
          <cell r="H8646">
            <v>0</v>
          </cell>
          <cell r="I8646">
            <v>0</v>
          </cell>
          <cell r="J8646">
            <v>0</v>
          </cell>
          <cell r="K8646">
            <v>0</v>
          </cell>
        </row>
        <row r="8647">
          <cell r="B8647">
            <v>0</v>
          </cell>
          <cell r="C8647">
            <v>0</v>
          </cell>
          <cell r="D8647">
            <v>0</v>
          </cell>
          <cell r="E8647">
            <v>0</v>
          </cell>
          <cell r="F8647">
            <v>0</v>
          </cell>
          <cell r="G8647">
            <v>0</v>
          </cell>
          <cell r="H8647">
            <v>0</v>
          </cell>
          <cell r="I8647">
            <v>0</v>
          </cell>
          <cell r="J8647">
            <v>0</v>
          </cell>
          <cell r="K8647">
            <v>0</v>
          </cell>
        </row>
        <row r="8648">
          <cell r="B8648">
            <v>0</v>
          </cell>
          <cell r="C8648">
            <v>0</v>
          </cell>
          <cell r="D8648">
            <v>0</v>
          </cell>
          <cell r="E8648">
            <v>0</v>
          </cell>
          <cell r="F8648">
            <v>0</v>
          </cell>
          <cell r="G8648">
            <v>0</v>
          </cell>
          <cell r="H8648">
            <v>0</v>
          </cell>
          <cell r="I8648">
            <v>0</v>
          </cell>
          <cell r="J8648">
            <v>0</v>
          </cell>
          <cell r="K8648">
            <v>0</v>
          </cell>
        </row>
        <row r="8649">
          <cell r="B8649">
            <v>0</v>
          </cell>
          <cell r="C8649">
            <v>0</v>
          </cell>
          <cell r="D8649">
            <v>0</v>
          </cell>
          <cell r="E8649">
            <v>0</v>
          </cell>
          <cell r="F8649">
            <v>0</v>
          </cell>
          <cell r="G8649">
            <v>0</v>
          </cell>
          <cell r="H8649">
            <v>0</v>
          </cell>
          <cell r="I8649">
            <v>0</v>
          </cell>
          <cell r="J8649">
            <v>0</v>
          </cell>
          <cell r="K8649">
            <v>0</v>
          </cell>
        </row>
        <row r="8650">
          <cell r="B8650">
            <v>0</v>
          </cell>
          <cell r="C8650">
            <v>0</v>
          </cell>
          <cell r="D8650">
            <v>0</v>
          </cell>
          <cell r="E8650">
            <v>0</v>
          </cell>
          <cell r="F8650">
            <v>0</v>
          </cell>
          <cell r="G8650">
            <v>0</v>
          </cell>
          <cell r="H8650">
            <v>0</v>
          </cell>
          <cell r="I8650">
            <v>0</v>
          </cell>
          <cell r="J8650">
            <v>0</v>
          </cell>
          <cell r="K8650">
            <v>0</v>
          </cell>
        </row>
        <row r="8651">
          <cell r="B8651">
            <v>0</v>
          </cell>
          <cell r="C8651">
            <v>0</v>
          </cell>
          <cell r="D8651">
            <v>0</v>
          </cell>
          <cell r="E8651">
            <v>0</v>
          </cell>
          <cell r="F8651">
            <v>0</v>
          </cell>
          <cell r="G8651">
            <v>0</v>
          </cell>
          <cell r="H8651">
            <v>0</v>
          </cell>
          <cell r="I8651">
            <v>0</v>
          </cell>
          <cell r="J8651">
            <v>0</v>
          </cell>
          <cell r="K8651">
            <v>0</v>
          </cell>
        </row>
        <row r="8652">
          <cell r="B8652">
            <v>0</v>
          </cell>
          <cell r="C8652">
            <v>0</v>
          </cell>
          <cell r="D8652">
            <v>0</v>
          </cell>
          <cell r="E8652">
            <v>0</v>
          </cell>
          <cell r="F8652">
            <v>0</v>
          </cell>
          <cell r="G8652">
            <v>0</v>
          </cell>
          <cell r="H8652">
            <v>0</v>
          </cell>
          <cell r="I8652">
            <v>0</v>
          </cell>
          <cell r="J8652">
            <v>0</v>
          </cell>
          <cell r="K8652">
            <v>0</v>
          </cell>
        </row>
        <row r="8653">
          <cell r="B8653">
            <v>0</v>
          </cell>
          <cell r="C8653">
            <v>0</v>
          </cell>
          <cell r="D8653">
            <v>0</v>
          </cell>
          <cell r="E8653">
            <v>0</v>
          </cell>
          <cell r="F8653">
            <v>0</v>
          </cell>
          <cell r="G8653">
            <v>0</v>
          </cell>
          <cell r="H8653">
            <v>0</v>
          </cell>
          <cell r="I8653">
            <v>0</v>
          </cell>
          <cell r="J8653">
            <v>0</v>
          </cell>
          <cell r="K8653">
            <v>0</v>
          </cell>
        </row>
        <row r="8654">
          <cell r="B8654">
            <v>0</v>
          </cell>
          <cell r="C8654">
            <v>0</v>
          </cell>
          <cell r="D8654">
            <v>0</v>
          </cell>
          <cell r="E8654">
            <v>0</v>
          </cell>
          <cell r="F8654">
            <v>0</v>
          </cell>
          <cell r="G8654">
            <v>0</v>
          </cell>
          <cell r="H8654">
            <v>0</v>
          </cell>
          <cell r="I8654">
            <v>0</v>
          </cell>
          <cell r="J8654">
            <v>0</v>
          </cell>
          <cell r="K8654">
            <v>0</v>
          </cell>
        </row>
        <row r="8655">
          <cell r="B8655">
            <v>0</v>
          </cell>
          <cell r="C8655">
            <v>0</v>
          </cell>
          <cell r="D8655">
            <v>0</v>
          </cell>
          <cell r="E8655">
            <v>0</v>
          </cell>
          <cell r="F8655">
            <v>0</v>
          </cell>
          <cell r="G8655">
            <v>0</v>
          </cell>
          <cell r="H8655">
            <v>0</v>
          </cell>
          <cell r="I8655">
            <v>0</v>
          </cell>
          <cell r="J8655">
            <v>0</v>
          </cell>
          <cell r="K8655">
            <v>0</v>
          </cell>
        </row>
        <row r="8656">
          <cell r="B8656">
            <v>0</v>
          </cell>
          <cell r="C8656">
            <v>0</v>
          </cell>
          <cell r="D8656">
            <v>0</v>
          </cell>
          <cell r="E8656">
            <v>0</v>
          </cell>
          <cell r="F8656">
            <v>0</v>
          </cell>
          <cell r="G8656">
            <v>0</v>
          </cell>
          <cell r="H8656">
            <v>0</v>
          </cell>
          <cell r="I8656">
            <v>0</v>
          </cell>
          <cell r="J8656">
            <v>0</v>
          </cell>
          <cell r="K8656">
            <v>0</v>
          </cell>
        </row>
        <row r="8657">
          <cell r="B8657">
            <v>0</v>
          </cell>
          <cell r="C8657">
            <v>0</v>
          </cell>
          <cell r="D8657">
            <v>0</v>
          </cell>
          <cell r="E8657">
            <v>0</v>
          </cell>
          <cell r="F8657">
            <v>0</v>
          </cell>
          <cell r="G8657">
            <v>0</v>
          </cell>
          <cell r="H8657">
            <v>0</v>
          </cell>
          <cell r="I8657">
            <v>0</v>
          </cell>
          <cell r="J8657">
            <v>0</v>
          </cell>
          <cell r="K8657">
            <v>0</v>
          </cell>
        </row>
        <row r="8658">
          <cell r="B8658">
            <v>0</v>
          </cell>
          <cell r="C8658">
            <v>0</v>
          </cell>
          <cell r="D8658">
            <v>0</v>
          </cell>
          <cell r="E8658">
            <v>0</v>
          </cell>
          <cell r="F8658">
            <v>0</v>
          </cell>
          <cell r="G8658">
            <v>0</v>
          </cell>
          <cell r="H8658">
            <v>0</v>
          </cell>
          <cell r="I8658">
            <v>0</v>
          </cell>
          <cell r="J8658">
            <v>0</v>
          </cell>
          <cell r="K8658">
            <v>0</v>
          </cell>
        </row>
        <row r="8659">
          <cell r="B8659">
            <v>0</v>
          </cell>
          <cell r="C8659">
            <v>0</v>
          </cell>
          <cell r="D8659">
            <v>0</v>
          </cell>
          <cell r="E8659">
            <v>0</v>
          </cell>
          <cell r="F8659">
            <v>0</v>
          </cell>
          <cell r="G8659">
            <v>0</v>
          </cell>
          <cell r="H8659">
            <v>0</v>
          </cell>
          <cell r="I8659">
            <v>0</v>
          </cell>
          <cell r="J8659">
            <v>0</v>
          </cell>
          <cell r="K8659">
            <v>0</v>
          </cell>
        </row>
        <row r="8660">
          <cell r="B8660">
            <v>0</v>
          </cell>
          <cell r="C8660">
            <v>0</v>
          </cell>
          <cell r="D8660">
            <v>0</v>
          </cell>
          <cell r="E8660">
            <v>0</v>
          </cell>
          <cell r="F8660">
            <v>0</v>
          </cell>
          <cell r="G8660">
            <v>0</v>
          </cell>
          <cell r="H8660">
            <v>0</v>
          </cell>
          <cell r="I8660">
            <v>0</v>
          </cell>
          <cell r="J8660">
            <v>0</v>
          </cell>
          <cell r="K8660">
            <v>0</v>
          </cell>
        </row>
        <row r="8661">
          <cell r="B8661">
            <v>0</v>
          </cell>
          <cell r="C8661">
            <v>0</v>
          </cell>
          <cell r="D8661">
            <v>0</v>
          </cell>
          <cell r="E8661">
            <v>0</v>
          </cell>
          <cell r="F8661">
            <v>0</v>
          </cell>
          <cell r="G8661">
            <v>0</v>
          </cell>
          <cell r="H8661">
            <v>0</v>
          </cell>
          <cell r="I8661">
            <v>0</v>
          </cell>
          <cell r="J8661">
            <v>0</v>
          </cell>
          <cell r="K8661">
            <v>0</v>
          </cell>
        </row>
        <row r="8662">
          <cell r="B8662">
            <v>0</v>
          </cell>
          <cell r="C8662">
            <v>0</v>
          </cell>
          <cell r="D8662">
            <v>0</v>
          </cell>
          <cell r="E8662">
            <v>0</v>
          </cell>
          <cell r="F8662">
            <v>0</v>
          </cell>
          <cell r="G8662">
            <v>0</v>
          </cell>
          <cell r="H8662">
            <v>0</v>
          </cell>
          <cell r="I8662">
            <v>0</v>
          </cell>
          <cell r="J8662">
            <v>0</v>
          </cell>
          <cell r="K8662">
            <v>0</v>
          </cell>
        </row>
        <row r="8663">
          <cell r="B8663">
            <v>0</v>
          </cell>
          <cell r="C8663">
            <v>0</v>
          </cell>
          <cell r="D8663">
            <v>0</v>
          </cell>
          <cell r="E8663">
            <v>0</v>
          </cell>
          <cell r="F8663">
            <v>0</v>
          </cell>
          <cell r="G8663">
            <v>0</v>
          </cell>
          <cell r="H8663">
            <v>0</v>
          </cell>
          <cell r="I8663">
            <v>0</v>
          </cell>
          <cell r="J8663">
            <v>0</v>
          </cell>
          <cell r="K8663">
            <v>0</v>
          </cell>
        </row>
        <row r="8664">
          <cell r="B8664">
            <v>0</v>
          </cell>
          <cell r="C8664">
            <v>0</v>
          </cell>
          <cell r="D8664">
            <v>0</v>
          </cell>
          <cell r="E8664">
            <v>0</v>
          </cell>
          <cell r="F8664">
            <v>0</v>
          </cell>
          <cell r="G8664">
            <v>0</v>
          </cell>
          <cell r="H8664">
            <v>0</v>
          </cell>
          <cell r="I8664">
            <v>0</v>
          </cell>
          <cell r="J8664">
            <v>0</v>
          </cell>
          <cell r="K8664">
            <v>0</v>
          </cell>
        </row>
        <row r="8665">
          <cell r="B8665">
            <v>0</v>
          </cell>
          <cell r="C8665">
            <v>0</v>
          </cell>
          <cell r="D8665">
            <v>0</v>
          </cell>
          <cell r="E8665">
            <v>0</v>
          </cell>
          <cell r="F8665">
            <v>0</v>
          </cell>
          <cell r="G8665">
            <v>0</v>
          </cell>
          <cell r="H8665">
            <v>0</v>
          </cell>
          <cell r="I8665">
            <v>0</v>
          </cell>
          <cell r="J8665">
            <v>0</v>
          </cell>
          <cell r="K8665">
            <v>0</v>
          </cell>
        </row>
        <row r="8666">
          <cell r="B8666">
            <v>0</v>
          </cell>
          <cell r="C8666">
            <v>0</v>
          </cell>
          <cell r="D8666">
            <v>0</v>
          </cell>
          <cell r="E8666">
            <v>0</v>
          </cell>
          <cell r="F8666">
            <v>0</v>
          </cell>
          <cell r="G8666">
            <v>0</v>
          </cell>
          <cell r="H8666">
            <v>0</v>
          </cell>
          <cell r="I8666">
            <v>0</v>
          </cell>
          <cell r="J8666">
            <v>0</v>
          </cell>
          <cell r="K8666">
            <v>0</v>
          </cell>
        </row>
        <row r="8667">
          <cell r="B8667">
            <v>0</v>
          </cell>
          <cell r="C8667">
            <v>0</v>
          </cell>
          <cell r="D8667">
            <v>0</v>
          </cell>
          <cell r="E8667">
            <v>0</v>
          </cell>
          <cell r="F8667">
            <v>0</v>
          </cell>
          <cell r="G8667">
            <v>0</v>
          </cell>
          <cell r="H8667">
            <v>0</v>
          </cell>
          <cell r="I8667">
            <v>0</v>
          </cell>
          <cell r="J8667">
            <v>0</v>
          </cell>
          <cell r="K8667">
            <v>0</v>
          </cell>
        </row>
        <row r="8668">
          <cell r="B8668">
            <v>0</v>
          </cell>
          <cell r="C8668">
            <v>0</v>
          </cell>
          <cell r="D8668">
            <v>0</v>
          </cell>
          <cell r="E8668">
            <v>0</v>
          </cell>
          <cell r="F8668">
            <v>0</v>
          </cell>
          <cell r="G8668">
            <v>0</v>
          </cell>
          <cell r="H8668">
            <v>0</v>
          </cell>
          <cell r="I8668">
            <v>0</v>
          </cell>
          <cell r="J8668">
            <v>0</v>
          </cell>
          <cell r="K8668">
            <v>0</v>
          </cell>
        </row>
        <row r="8669">
          <cell r="B8669">
            <v>0</v>
          </cell>
          <cell r="C8669">
            <v>0</v>
          </cell>
          <cell r="D8669">
            <v>0</v>
          </cell>
          <cell r="E8669">
            <v>0</v>
          </cell>
          <cell r="F8669">
            <v>0</v>
          </cell>
          <cell r="G8669">
            <v>0</v>
          </cell>
          <cell r="H8669">
            <v>0</v>
          </cell>
          <cell r="I8669">
            <v>0</v>
          </cell>
          <cell r="J8669">
            <v>0</v>
          </cell>
          <cell r="K8669">
            <v>0</v>
          </cell>
        </row>
        <row r="8670">
          <cell r="B8670">
            <v>0</v>
          </cell>
          <cell r="C8670">
            <v>0</v>
          </cell>
          <cell r="D8670">
            <v>0</v>
          </cell>
          <cell r="E8670">
            <v>0</v>
          </cell>
          <cell r="F8670">
            <v>0</v>
          </cell>
          <cell r="G8670">
            <v>0</v>
          </cell>
          <cell r="H8670">
            <v>0</v>
          </cell>
          <cell r="I8670">
            <v>0</v>
          </cell>
          <cell r="J8670">
            <v>0</v>
          </cell>
          <cell r="K8670">
            <v>0</v>
          </cell>
        </row>
        <row r="8671">
          <cell r="B8671">
            <v>0</v>
          </cell>
          <cell r="C8671">
            <v>0</v>
          </cell>
          <cell r="D8671">
            <v>0</v>
          </cell>
          <cell r="E8671">
            <v>0</v>
          </cell>
          <cell r="F8671">
            <v>0</v>
          </cell>
          <cell r="G8671">
            <v>0</v>
          </cell>
          <cell r="H8671">
            <v>0</v>
          </cell>
          <cell r="I8671">
            <v>0</v>
          </cell>
          <cell r="J8671">
            <v>0</v>
          </cell>
          <cell r="K8671">
            <v>0</v>
          </cell>
        </row>
        <row r="8672">
          <cell r="B8672">
            <v>0</v>
          </cell>
          <cell r="C8672">
            <v>0</v>
          </cell>
          <cell r="D8672">
            <v>0</v>
          </cell>
          <cell r="E8672">
            <v>0</v>
          </cell>
          <cell r="F8672">
            <v>0</v>
          </cell>
          <cell r="G8672">
            <v>0</v>
          </cell>
          <cell r="H8672">
            <v>0</v>
          </cell>
          <cell r="I8672">
            <v>0</v>
          </cell>
          <cell r="J8672">
            <v>0</v>
          </cell>
          <cell r="K8672">
            <v>0</v>
          </cell>
        </row>
        <row r="8673">
          <cell r="B8673">
            <v>0</v>
          </cell>
          <cell r="C8673">
            <v>0</v>
          </cell>
          <cell r="D8673">
            <v>0</v>
          </cell>
          <cell r="E8673">
            <v>0</v>
          </cell>
          <cell r="F8673">
            <v>0</v>
          </cell>
          <cell r="G8673">
            <v>0</v>
          </cell>
          <cell r="H8673">
            <v>0</v>
          </cell>
          <cell r="I8673">
            <v>0</v>
          </cell>
          <cell r="J8673">
            <v>0</v>
          </cell>
          <cell r="K8673">
            <v>0</v>
          </cell>
        </row>
        <row r="8674">
          <cell r="B8674">
            <v>0</v>
          </cell>
          <cell r="C8674">
            <v>0</v>
          </cell>
          <cell r="D8674">
            <v>0</v>
          </cell>
          <cell r="E8674">
            <v>0</v>
          </cell>
          <cell r="F8674">
            <v>0</v>
          </cell>
          <cell r="G8674">
            <v>0</v>
          </cell>
          <cell r="H8674">
            <v>0</v>
          </cell>
          <cell r="I8674">
            <v>0</v>
          </cell>
          <cell r="J8674">
            <v>0</v>
          </cell>
          <cell r="K8674">
            <v>0</v>
          </cell>
        </row>
        <row r="8675">
          <cell r="B8675">
            <v>0</v>
          </cell>
          <cell r="C8675">
            <v>0</v>
          </cell>
          <cell r="D8675">
            <v>0</v>
          </cell>
          <cell r="E8675">
            <v>0</v>
          </cell>
          <cell r="F8675">
            <v>0</v>
          </cell>
          <cell r="G8675">
            <v>0</v>
          </cell>
          <cell r="H8675">
            <v>0</v>
          </cell>
          <cell r="I8675">
            <v>0</v>
          </cell>
          <cell r="J8675">
            <v>0</v>
          </cell>
          <cell r="K8675">
            <v>0</v>
          </cell>
        </row>
        <row r="8676">
          <cell r="B8676">
            <v>0</v>
          </cell>
          <cell r="C8676">
            <v>0</v>
          </cell>
          <cell r="D8676">
            <v>0</v>
          </cell>
          <cell r="E8676">
            <v>0</v>
          </cell>
          <cell r="F8676">
            <v>0</v>
          </cell>
          <cell r="G8676">
            <v>0</v>
          </cell>
          <cell r="H8676">
            <v>0</v>
          </cell>
          <cell r="I8676">
            <v>0</v>
          </cell>
          <cell r="J8676">
            <v>0</v>
          </cell>
          <cell r="K8676">
            <v>0</v>
          </cell>
        </row>
        <row r="8677">
          <cell r="B8677">
            <v>0</v>
          </cell>
          <cell r="C8677">
            <v>0</v>
          </cell>
          <cell r="D8677">
            <v>0</v>
          </cell>
          <cell r="E8677">
            <v>0</v>
          </cell>
          <cell r="F8677">
            <v>0</v>
          </cell>
          <cell r="G8677">
            <v>0</v>
          </cell>
          <cell r="H8677">
            <v>0</v>
          </cell>
          <cell r="I8677">
            <v>0</v>
          </cell>
          <cell r="J8677">
            <v>0</v>
          </cell>
          <cell r="K8677">
            <v>0</v>
          </cell>
        </row>
        <row r="8678">
          <cell r="B8678">
            <v>0</v>
          </cell>
          <cell r="C8678">
            <v>0</v>
          </cell>
          <cell r="D8678">
            <v>0</v>
          </cell>
          <cell r="E8678">
            <v>0</v>
          </cell>
          <cell r="F8678">
            <v>0</v>
          </cell>
          <cell r="G8678">
            <v>0</v>
          </cell>
          <cell r="H8678">
            <v>0</v>
          </cell>
          <cell r="I8678">
            <v>0</v>
          </cell>
          <cell r="J8678">
            <v>0</v>
          </cell>
          <cell r="K8678">
            <v>0</v>
          </cell>
        </row>
        <row r="8679">
          <cell r="B8679">
            <v>0</v>
          </cell>
          <cell r="C8679">
            <v>0</v>
          </cell>
          <cell r="D8679">
            <v>0</v>
          </cell>
          <cell r="E8679">
            <v>0</v>
          </cell>
          <cell r="F8679">
            <v>0</v>
          </cell>
          <cell r="G8679">
            <v>0</v>
          </cell>
          <cell r="H8679">
            <v>0</v>
          </cell>
          <cell r="I8679">
            <v>0</v>
          </cell>
          <cell r="J8679">
            <v>0</v>
          </cell>
          <cell r="K8679">
            <v>0</v>
          </cell>
        </row>
        <row r="8680">
          <cell r="B8680">
            <v>0</v>
          </cell>
          <cell r="C8680">
            <v>0</v>
          </cell>
          <cell r="D8680">
            <v>0</v>
          </cell>
          <cell r="E8680">
            <v>0</v>
          </cell>
          <cell r="F8680">
            <v>0</v>
          </cell>
          <cell r="G8680">
            <v>0</v>
          </cell>
          <cell r="H8680">
            <v>0</v>
          </cell>
          <cell r="I8680">
            <v>0</v>
          </cell>
          <cell r="J8680">
            <v>0</v>
          </cell>
          <cell r="K8680">
            <v>0</v>
          </cell>
        </row>
        <row r="8681">
          <cell r="B8681">
            <v>0</v>
          </cell>
          <cell r="C8681">
            <v>0</v>
          </cell>
          <cell r="D8681">
            <v>0</v>
          </cell>
          <cell r="E8681">
            <v>0</v>
          </cell>
          <cell r="F8681">
            <v>0</v>
          </cell>
          <cell r="G8681">
            <v>0</v>
          </cell>
          <cell r="H8681">
            <v>0</v>
          </cell>
          <cell r="I8681">
            <v>0</v>
          </cell>
          <cell r="J8681">
            <v>0</v>
          </cell>
          <cell r="K8681">
            <v>0</v>
          </cell>
        </row>
        <row r="8682">
          <cell r="B8682">
            <v>0</v>
          </cell>
          <cell r="C8682">
            <v>0</v>
          </cell>
          <cell r="D8682">
            <v>0</v>
          </cell>
          <cell r="E8682">
            <v>0</v>
          </cell>
          <cell r="F8682">
            <v>0</v>
          </cell>
          <cell r="G8682">
            <v>0</v>
          </cell>
          <cell r="H8682">
            <v>0</v>
          </cell>
          <cell r="I8682">
            <v>0</v>
          </cell>
          <cell r="J8682">
            <v>0</v>
          </cell>
          <cell r="K8682">
            <v>0</v>
          </cell>
        </row>
        <row r="8683">
          <cell r="B8683">
            <v>0</v>
          </cell>
          <cell r="C8683">
            <v>0</v>
          </cell>
          <cell r="D8683">
            <v>0</v>
          </cell>
          <cell r="E8683">
            <v>0</v>
          </cell>
          <cell r="F8683">
            <v>0</v>
          </cell>
          <cell r="G8683">
            <v>0</v>
          </cell>
          <cell r="H8683">
            <v>0</v>
          </cell>
          <cell r="I8683">
            <v>0</v>
          </cell>
          <cell r="J8683">
            <v>0</v>
          </cell>
          <cell r="K8683">
            <v>0</v>
          </cell>
        </row>
        <row r="8684">
          <cell r="B8684">
            <v>0</v>
          </cell>
          <cell r="C8684">
            <v>0</v>
          </cell>
          <cell r="D8684">
            <v>0</v>
          </cell>
          <cell r="E8684">
            <v>0</v>
          </cell>
          <cell r="F8684">
            <v>0</v>
          </cell>
          <cell r="G8684">
            <v>0</v>
          </cell>
          <cell r="H8684">
            <v>0</v>
          </cell>
          <cell r="I8684">
            <v>0</v>
          </cell>
          <cell r="J8684">
            <v>0</v>
          </cell>
          <cell r="K8684">
            <v>0</v>
          </cell>
        </row>
        <row r="8685">
          <cell r="B8685">
            <v>0</v>
          </cell>
          <cell r="C8685">
            <v>0</v>
          </cell>
          <cell r="D8685">
            <v>0</v>
          </cell>
          <cell r="E8685">
            <v>0</v>
          </cell>
          <cell r="F8685">
            <v>0</v>
          </cell>
          <cell r="G8685">
            <v>0</v>
          </cell>
          <cell r="H8685">
            <v>0</v>
          </cell>
          <cell r="I8685">
            <v>0</v>
          </cell>
          <cell r="J8685">
            <v>0</v>
          </cell>
          <cell r="K8685">
            <v>0</v>
          </cell>
        </row>
        <row r="8686">
          <cell r="B8686">
            <v>0</v>
          </cell>
          <cell r="C8686">
            <v>0</v>
          </cell>
          <cell r="D8686">
            <v>0</v>
          </cell>
          <cell r="E8686">
            <v>0</v>
          </cell>
          <cell r="F8686">
            <v>0</v>
          </cell>
          <cell r="G8686">
            <v>0</v>
          </cell>
          <cell r="H8686">
            <v>0</v>
          </cell>
          <cell r="I8686">
            <v>0</v>
          </cell>
          <cell r="J8686">
            <v>0</v>
          </cell>
          <cell r="K8686">
            <v>0</v>
          </cell>
        </row>
        <row r="8687">
          <cell r="B8687">
            <v>0</v>
          </cell>
          <cell r="C8687">
            <v>0</v>
          </cell>
          <cell r="D8687">
            <v>0</v>
          </cell>
          <cell r="E8687">
            <v>0</v>
          </cell>
          <cell r="F8687">
            <v>0</v>
          </cell>
          <cell r="G8687">
            <v>0</v>
          </cell>
          <cell r="H8687">
            <v>0</v>
          </cell>
          <cell r="I8687">
            <v>0</v>
          </cell>
          <cell r="J8687">
            <v>0</v>
          </cell>
          <cell r="K8687">
            <v>0</v>
          </cell>
        </row>
        <row r="8688">
          <cell r="B8688">
            <v>0</v>
          </cell>
          <cell r="C8688">
            <v>0</v>
          </cell>
          <cell r="D8688">
            <v>0</v>
          </cell>
          <cell r="E8688">
            <v>0</v>
          </cell>
          <cell r="F8688">
            <v>0</v>
          </cell>
          <cell r="G8688">
            <v>0</v>
          </cell>
          <cell r="H8688">
            <v>0</v>
          </cell>
          <cell r="I8688">
            <v>0</v>
          </cell>
          <cell r="J8688">
            <v>0</v>
          </cell>
          <cell r="K8688">
            <v>0</v>
          </cell>
        </row>
        <row r="8689">
          <cell r="B8689">
            <v>0</v>
          </cell>
          <cell r="C8689">
            <v>0</v>
          </cell>
          <cell r="D8689">
            <v>0</v>
          </cell>
          <cell r="E8689">
            <v>0</v>
          </cell>
          <cell r="F8689">
            <v>0</v>
          </cell>
          <cell r="G8689">
            <v>0</v>
          </cell>
          <cell r="H8689">
            <v>0</v>
          </cell>
          <cell r="I8689">
            <v>0</v>
          </cell>
          <cell r="J8689">
            <v>0</v>
          </cell>
          <cell r="K8689">
            <v>0</v>
          </cell>
        </row>
        <row r="8690">
          <cell r="B8690">
            <v>0</v>
          </cell>
          <cell r="C8690">
            <v>0</v>
          </cell>
          <cell r="D8690">
            <v>0</v>
          </cell>
          <cell r="E8690">
            <v>0</v>
          </cell>
          <cell r="F8690">
            <v>0</v>
          </cell>
          <cell r="G8690">
            <v>0</v>
          </cell>
          <cell r="H8690">
            <v>0</v>
          </cell>
          <cell r="I8690">
            <v>0</v>
          </cell>
          <cell r="J8690">
            <v>0</v>
          </cell>
          <cell r="K8690">
            <v>0</v>
          </cell>
        </row>
        <row r="8691">
          <cell r="B8691">
            <v>0</v>
          </cell>
          <cell r="C8691">
            <v>0</v>
          </cell>
          <cell r="D8691">
            <v>0</v>
          </cell>
          <cell r="E8691">
            <v>0</v>
          </cell>
          <cell r="F8691">
            <v>0</v>
          </cell>
          <cell r="G8691">
            <v>0</v>
          </cell>
          <cell r="H8691">
            <v>0</v>
          </cell>
          <cell r="I8691">
            <v>0</v>
          </cell>
          <cell r="J8691">
            <v>0</v>
          </cell>
          <cell r="K8691">
            <v>0</v>
          </cell>
        </row>
        <row r="8692">
          <cell r="B8692">
            <v>0</v>
          </cell>
          <cell r="C8692">
            <v>0</v>
          </cell>
          <cell r="D8692">
            <v>0</v>
          </cell>
          <cell r="E8692">
            <v>0</v>
          </cell>
          <cell r="F8692">
            <v>0</v>
          </cell>
          <cell r="G8692">
            <v>0</v>
          </cell>
          <cell r="H8692">
            <v>0</v>
          </cell>
          <cell r="I8692">
            <v>0</v>
          </cell>
          <cell r="J8692">
            <v>0</v>
          </cell>
          <cell r="K8692">
            <v>0</v>
          </cell>
        </row>
        <row r="8693">
          <cell r="B8693">
            <v>0</v>
          </cell>
          <cell r="C8693">
            <v>0</v>
          </cell>
          <cell r="D8693">
            <v>0</v>
          </cell>
          <cell r="E8693">
            <v>0</v>
          </cell>
          <cell r="F8693">
            <v>0</v>
          </cell>
          <cell r="G8693">
            <v>0</v>
          </cell>
          <cell r="H8693">
            <v>0</v>
          </cell>
          <cell r="I8693">
            <v>0</v>
          </cell>
          <cell r="J8693">
            <v>0</v>
          </cell>
          <cell r="K8693">
            <v>0</v>
          </cell>
        </row>
        <row r="8694">
          <cell r="B8694">
            <v>0</v>
          </cell>
          <cell r="C8694">
            <v>0</v>
          </cell>
          <cell r="D8694">
            <v>0</v>
          </cell>
          <cell r="E8694">
            <v>0</v>
          </cell>
          <cell r="F8694">
            <v>0</v>
          </cell>
          <cell r="G8694">
            <v>0</v>
          </cell>
          <cell r="H8694">
            <v>0</v>
          </cell>
          <cell r="I8694">
            <v>0</v>
          </cell>
          <cell r="J8694">
            <v>0</v>
          </cell>
          <cell r="K8694">
            <v>0</v>
          </cell>
        </row>
        <row r="8695">
          <cell r="B8695">
            <v>0</v>
          </cell>
          <cell r="C8695">
            <v>0</v>
          </cell>
          <cell r="D8695">
            <v>0</v>
          </cell>
          <cell r="E8695">
            <v>0</v>
          </cell>
          <cell r="F8695">
            <v>0</v>
          </cell>
          <cell r="G8695">
            <v>0</v>
          </cell>
          <cell r="H8695">
            <v>0</v>
          </cell>
          <cell r="I8695">
            <v>0</v>
          </cell>
          <cell r="J8695">
            <v>0</v>
          </cell>
          <cell r="K8695">
            <v>0</v>
          </cell>
        </row>
        <row r="8696">
          <cell r="B8696">
            <v>0</v>
          </cell>
          <cell r="C8696">
            <v>0</v>
          </cell>
          <cell r="D8696">
            <v>0</v>
          </cell>
          <cell r="E8696">
            <v>0</v>
          </cell>
          <cell r="F8696">
            <v>0</v>
          </cell>
          <cell r="G8696">
            <v>0</v>
          </cell>
          <cell r="H8696">
            <v>0</v>
          </cell>
          <cell r="I8696">
            <v>0</v>
          </cell>
          <cell r="J8696">
            <v>0</v>
          </cell>
          <cell r="K8696">
            <v>0</v>
          </cell>
        </row>
        <row r="8697">
          <cell r="B8697">
            <v>0</v>
          </cell>
          <cell r="C8697">
            <v>0</v>
          </cell>
          <cell r="D8697">
            <v>0</v>
          </cell>
          <cell r="E8697">
            <v>0</v>
          </cell>
          <cell r="F8697">
            <v>0</v>
          </cell>
          <cell r="G8697">
            <v>0</v>
          </cell>
          <cell r="H8697">
            <v>0</v>
          </cell>
          <cell r="I8697">
            <v>0</v>
          </cell>
          <cell r="J8697">
            <v>0</v>
          </cell>
          <cell r="K8697">
            <v>0</v>
          </cell>
        </row>
        <row r="8698">
          <cell r="B8698">
            <v>0</v>
          </cell>
          <cell r="C8698">
            <v>0</v>
          </cell>
          <cell r="D8698">
            <v>0</v>
          </cell>
          <cell r="E8698">
            <v>0</v>
          </cell>
          <cell r="F8698">
            <v>0</v>
          </cell>
          <cell r="G8698">
            <v>0</v>
          </cell>
          <cell r="H8698">
            <v>0</v>
          </cell>
          <cell r="I8698">
            <v>0</v>
          </cell>
          <cell r="J8698">
            <v>0</v>
          </cell>
          <cell r="K8698">
            <v>0</v>
          </cell>
        </row>
        <row r="8699">
          <cell r="B8699">
            <v>0</v>
          </cell>
          <cell r="C8699">
            <v>0</v>
          </cell>
          <cell r="D8699">
            <v>0</v>
          </cell>
          <cell r="E8699">
            <v>0</v>
          </cell>
          <cell r="F8699">
            <v>0</v>
          </cell>
          <cell r="G8699">
            <v>0</v>
          </cell>
          <cell r="H8699">
            <v>0</v>
          </cell>
          <cell r="I8699">
            <v>0</v>
          </cell>
          <cell r="J8699">
            <v>0</v>
          </cell>
          <cell r="K8699">
            <v>0</v>
          </cell>
        </row>
        <row r="8700">
          <cell r="B8700">
            <v>0</v>
          </cell>
          <cell r="C8700">
            <v>0</v>
          </cell>
          <cell r="D8700">
            <v>0</v>
          </cell>
          <cell r="E8700">
            <v>0</v>
          </cell>
          <cell r="F8700">
            <v>0</v>
          </cell>
          <cell r="G8700">
            <v>0</v>
          </cell>
          <cell r="H8700">
            <v>0</v>
          </cell>
          <cell r="I8700">
            <v>0</v>
          </cell>
          <cell r="J8700">
            <v>0</v>
          </cell>
          <cell r="K8700">
            <v>0</v>
          </cell>
        </row>
        <row r="8701">
          <cell r="B8701">
            <v>0</v>
          </cell>
          <cell r="C8701">
            <v>0</v>
          </cell>
          <cell r="D8701">
            <v>0</v>
          </cell>
          <cell r="E8701">
            <v>0</v>
          </cell>
          <cell r="F8701">
            <v>0</v>
          </cell>
          <cell r="G8701">
            <v>0</v>
          </cell>
          <cell r="H8701">
            <v>0</v>
          </cell>
          <cell r="I8701">
            <v>0</v>
          </cell>
          <cell r="J8701">
            <v>0</v>
          </cell>
          <cell r="K8701">
            <v>0</v>
          </cell>
        </row>
        <row r="8702">
          <cell r="B8702">
            <v>0</v>
          </cell>
          <cell r="C8702">
            <v>0</v>
          </cell>
          <cell r="D8702">
            <v>0</v>
          </cell>
          <cell r="E8702">
            <v>0</v>
          </cell>
          <cell r="F8702">
            <v>0</v>
          </cell>
          <cell r="G8702">
            <v>0</v>
          </cell>
          <cell r="H8702">
            <v>0</v>
          </cell>
          <cell r="I8702">
            <v>0</v>
          </cell>
          <cell r="J8702">
            <v>0</v>
          </cell>
          <cell r="K8702">
            <v>0</v>
          </cell>
        </row>
        <row r="8703">
          <cell r="B8703">
            <v>0</v>
          </cell>
          <cell r="C8703">
            <v>0</v>
          </cell>
          <cell r="D8703">
            <v>0</v>
          </cell>
          <cell r="E8703">
            <v>0</v>
          </cell>
          <cell r="F8703">
            <v>0</v>
          </cell>
          <cell r="G8703">
            <v>0</v>
          </cell>
          <cell r="H8703">
            <v>0</v>
          </cell>
          <cell r="I8703">
            <v>0</v>
          </cell>
          <cell r="J8703">
            <v>0</v>
          </cell>
          <cell r="K8703">
            <v>0</v>
          </cell>
        </row>
        <row r="8704">
          <cell r="B8704">
            <v>0</v>
          </cell>
          <cell r="C8704">
            <v>0</v>
          </cell>
          <cell r="D8704">
            <v>0</v>
          </cell>
          <cell r="E8704">
            <v>0</v>
          </cell>
          <cell r="F8704">
            <v>0</v>
          </cell>
          <cell r="G8704">
            <v>0</v>
          </cell>
          <cell r="H8704">
            <v>0</v>
          </cell>
          <cell r="I8704">
            <v>0</v>
          </cell>
          <cell r="J8704">
            <v>0</v>
          </cell>
          <cell r="K8704">
            <v>0</v>
          </cell>
        </row>
        <row r="8705">
          <cell r="B8705">
            <v>0</v>
          </cell>
          <cell r="C8705">
            <v>0</v>
          </cell>
          <cell r="D8705">
            <v>0</v>
          </cell>
          <cell r="E8705">
            <v>0</v>
          </cell>
          <cell r="F8705">
            <v>0</v>
          </cell>
          <cell r="G8705">
            <v>0</v>
          </cell>
          <cell r="H8705">
            <v>0</v>
          </cell>
          <cell r="I8705">
            <v>0</v>
          </cell>
          <cell r="J8705">
            <v>0</v>
          </cell>
          <cell r="K8705">
            <v>0</v>
          </cell>
        </row>
        <row r="8706">
          <cell r="B8706">
            <v>0</v>
          </cell>
          <cell r="C8706">
            <v>0</v>
          </cell>
          <cell r="D8706">
            <v>0</v>
          </cell>
          <cell r="E8706">
            <v>0</v>
          </cell>
          <cell r="F8706">
            <v>0</v>
          </cell>
          <cell r="G8706">
            <v>0</v>
          </cell>
          <cell r="H8706">
            <v>0</v>
          </cell>
          <cell r="I8706">
            <v>0</v>
          </cell>
          <cell r="J8706">
            <v>0</v>
          </cell>
          <cell r="K8706">
            <v>0</v>
          </cell>
        </row>
        <row r="8707">
          <cell r="B8707">
            <v>0</v>
          </cell>
          <cell r="C8707">
            <v>0</v>
          </cell>
          <cell r="D8707">
            <v>0</v>
          </cell>
          <cell r="E8707">
            <v>0</v>
          </cell>
          <cell r="F8707">
            <v>0</v>
          </cell>
          <cell r="G8707">
            <v>0</v>
          </cell>
          <cell r="H8707">
            <v>0</v>
          </cell>
          <cell r="I8707">
            <v>0</v>
          </cell>
          <cell r="J8707">
            <v>0</v>
          </cell>
          <cell r="K8707">
            <v>0</v>
          </cell>
        </row>
        <row r="8708">
          <cell r="B8708">
            <v>0</v>
          </cell>
          <cell r="C8708">
            <v>0</v>
          </cell>
          <cell r="D8708">
            <v>0</v>
          </cell>
          <cell r="E8708">
            <v>0</v>
          </cell>
          <cell r="F8708">
            <v>0</v>
          </cell>
          <cell r="G8708">
            <v>0</v>
          </cell>
          <cell r="H8708">
            <v>0</v>
          </cell>
          <cell r="I8708">
            <v>0</v>
          </cell>
          <cell r="J8708">
            <v>0</v>
          </cell>
          <cell r="K8708">
            <v>0</v>
          </cell>
        </row>
        <row r="8709">
          <cell r="B8709">
            <v>0</v>
          </cell>
          <cell r="C8709">
            <v>0</v>
          </cell>
          <cell r="D8709">
            <v>0</v>
          </cell>
          <cell r="E8709">
            <v>0</v>
          </cell>
          <cell r="F8709">
            <v>0</v>
          </cell>
          <cell r="G8709">
            <v>0</v>
          </cell>
          <cell r="H8709">
            <v>0</v>
          </cell>
          <cell r="I8709">
            <v>0</v>
          </cell>
          <cell r="J8709">
            <v>0</v>
          </cell>
          <cell r="K8709">
            <v>0</v>
          </cell>
        </row>
        <row r="8710">
          <cell r="B8710">
            <v>0</v>
          </cell>
          <cell r="C8710">
            <v>0</v>
          </cell>
          <cell r="D8710">
            <v>0</v>
          </cell>
          <cell r="E8710">
            <v>0</v>
          </cell>
          <cell r="F8710">
            <v>0</v>
          </cell>
          <cell r="G8710">
            <v>0</v>
          </cell>
          <cell r="H8710">
            <v>0</v>
          </cell>
          <cell r="I8710">
            <v>0</v>
          </cell>
          <cell r="J8710">
            <v>0</v>
          </cell>
          <cell r="K8710">
            <v>0</v>
          </cell>
        </row>
        <row r="8711">
          <cell r="B8711">
            <v>0</v>
          </cell>
          <cell r="C8711">
            <v>0</v>
          </cell>
          <cell r="D8711">
            <v>0</v>
          </cell>
          <cell r="E8711">
            <v>0</v>
          </cell>
          <cell r="F8711">
            <v>0</v>
          </cell>
          <cell r="G8711">
            <v>0</v>
          </cell>
          <cell r="H8711">
            <v>0</v>
          </cell>
          <cell r="I8711">
            <v>0</v>
          </cell>
          <cell r="J8711">
            <v>0</v>
          </cell>
          <cell r="K8711">
            <v>0</v>
          </cell>
        </row>
        <row r="8712">
          <cell r="B8712">
            <v>0</v>
          </cell>
          <cell r="C8712">
            <v>0</v>
          </cell>
          <cell r="D8712">
            <v>0</v>
          </cell>
          <cell r="E8712">
            <v>0</v>
          </cell>
          <cell r="F8712">
            <v>0</v>
          </cell>
          <cell r="G8712">
            <v>0</v>
          </cell>
          <cell r="H8712">
            <v>0</v>
          </cell>
          <cell r="I8712">
            <v>0</v>
          </cell>
          <cell r="J8712">
            <v>0</v>
          </cell>
          <cell r="K8712">
            <v>0</v>
          </cell>
        </row>
        <row r="8713">
          <cell r="B8713">
            <v>0</v>
          </cell>
          <cell r="C8713">
            <v>0</v>
          </cell>
          <cell r="D8713">
            <v>0</v>
          </cell>
          <cell r="E8713">
            <v>0</v>
          </cell>
          <cell r="F8713">
            <v>0</v>
          </cell>
          <cell r="G8713">
            <v>0</v>
          </cell>
          <cell r="H8713">
            <v>0</v>
          </cell>
          <cell r="I8713">
            <v>0</v>
          </cell>
          <cell r="J8713">
            <v>0</v>
          </cell>
          <cell r="K8713">
            <v>0</v>
          </cell>
        </row>
        <row r="8714">
          <cell r="B8714">
            <v>0</v>
          </cell>
          <cell r="C8714">
            <v>0</v>
          </cell>
          <cell r="D8714">
            <v>0</v>
          </cell>
          <cell r="E8714">
            <v>0</v>
          </cell>
          <cell r="F8714">
            <v>0</v>
          </cell>
          <cell r="G8714">
            <v>0</v>
          </cell>
          <cell r="H8714">
            <v>0</v>
          </cell>
          <cell r="I8714">
            <v>0</v>
          </cell>
          <cell r="J8714">
            <v>0</v>
          </cell>
          <cell r="K8714">
            <v>0</v>
          </cell>
        </row>
        <row r="8715">
          <cell r="B8715">
            <v>0</v>
          </cell>
          <cell r="C8715">
            <v>0</v>
          </cell>
          <cell r="D8715">
            <v>0</v>
          </cell>
          <cell r="E8715">
            <v>0</v>
          </cell>
          <cell r="F8715">
            <v>0</v>
          </cell>
          <cell r="G8715">
            <v>0</v>
          </cell>
          <cell r="H8715">
            <v>0</v>
          </cell>
          <cell r="I8715">
            <v>0</v>
          </cell>
          <cell r="J8715">
            <v>0</v>
          </cell>
          <cell r="K8715">
            <v>0</v>
          </cell>
        </row>
        <row r="8716">
          <cell r="B8716">
            <v>0</v>
          </cell>
          <cell r="C8716">
            <v>0</v>
          </cell>
          <cell r="D8716">
            <v>0</v>
          </cell>
          <cell r="E8716">
            <v>0</v>
          </cell>
          <cell r="F8716">
            <v>0</v>
          </cell>
          <cell r="G8716">
            <v>0</v>
          </cell>
          <cell r="H8716">
            <v>0</v>
          </cell>
          <cell r="I8716">
            <v>0</v>
          </cell>
          <cell r="J8716">
            <v>0</v>
          </cell>
          <cell r="K8716">
            <v>0</v>
          </cell>
        </row>
        <row r="8717">
          <cell r="B8717">
            <v>0</v>
          </cell>
          <cell r="C8717">
            <v>0</v>
          </cell>
          <cell r="D8717">
            <v>0</v>
          </cell>
          <cell r="E8717">
            <v>0</v>
          </cell>
          <cell r="F8717">
            <v>0</v>
          </cell>
          <cell r="G8717">
            <v>0</v>
          </cell>
          <cell r="H8717">
            <v>0</v>
          </cell>
          <cell r="I8717">
            <v>0</v>
          </cell>
          <cell r="J8717">
            <v>0</v>
          </cell>
          <cell r="K8717">
            <v>0</v>
          </cell>
        </row>
        <row r="8718">
          <cell r="B8718">
            <v>0</v>
          </cell>
          <cell r="C8718">
            <v>0</v>
          </cell>
          <cell r="D8718">
            <v>0</v>
          </cell>
          <cell r="E8718">
            <v>0</v>
          </cell>
          <cell r="F8718">
            <v>0</v>
          </cell>
          <cell r="G8718">
            <v>0</v>
          </cell>
          <cell r="H8718">
            <v>0</v>
          </cell>
          <cell r="I8718">
            <v>0</v>
          </cell>
          <cell r="J8718">
            <v>0</v>
          </cell>
          <cell r="K8718">
            <v>0</v>
          </cell>
        </row>
        <row r="8719">
          <cell r="B8719">
            <v>0</v>
          </cell>
          <cell r="C8719">
            <v>0</v>
          </cell>
          <cell r="D8719">
            <v>0</v>
          </cell>
          <cell r="E8719">
            <v>0</v>
          </cell>
          <cell r="F8719">
            <v>0</v>
          </cell>
          <cell r="G8719">
            <v>0</v>
          </cell>
          <cell r="H8719">
            <v>0</v>
          </cell>
          <cell r="I8719">
            <v>0</v>
          </cell>
          <cell r="J8719">
            <v>0</v>
          </cell>
          <cell r="K8719">
            <v>0</v>
          </cell>
        </row>
        <row r="8720">
          <cell r="B8720">
            <v>0</v>
          </cell>
          <cell r="C8720">
            <v>0</v>
          </cell>
          <cell r="D8720">
            <v>0</v>
          </cell>
          <cell r="E8720">
            <v>0</v>
          </cell>
          <cell r="F8720">
            <v>0</v>
          </cell>
          <cell r="G8720">
            <v>0</v>
          </cell>
          <cell r="H8720">
            <v>0</v>
          </cell>
          <cell r="I8720">
            <v>0</v>
          </cell>
          <cell r="J8720">
            <v>0</v>
          </cell>
          <cell r="K8720">
            <v>0</v>
          </cell>
        </row>
        <row r="8721">
          <cell r="B8721">
            <v>0</v>
          </cell>
          <cell r="C8721">
            <v>0</v>
          </cell>
          <cell r="D8721">
            <v>0</v>
          </cell>
          <cell r="E8721">
            <v>0</v>
          </cell>
          <cell r="F8721">
            <v>0</v>
          </cell>
          <cell r="G8721">
            <v>0</v>
          </cell>
          <cell r="H8721">
            <v>0</v>
          </cell>
          <cell r="I8721">
            <v>0</v>
          </cell>
          <cell r="J8721">
            <v>0</v>
          </cell>
          <cell r="K8721">
            <v>0</v>
          </cell>
        </row>
        <row r="8722">
          <cell r="B8722">
            <v>0</v>
          </cell>
          <cell r="C8722">
            <v>0</v>
          </cell>
          <cell r="D8722">
            <v>0</v>
          </cell>
          <cell r="E8722">
            <v>0</v>
          </cell>
          <cell r="F8722">
            <v>0</v>
          </cell>
          <cell r="G8722">
            <v>0</v>
          </cell>
          <cell r="H8722">
            <v>0</v>
          </cell>
          <cell r="I8722">
            <v>0</v>
          </cell>
          <cell r="J8722">
            <v>0</v>
          </cell>
          <cell r="K8722">
            <v>0</v>
          </cell>
        </row>
        <row r="8723">
          <cell r="B8723">
            <v>0</v>
          </cell>
          <cell r="C8723">
            <v>0</v>
          </cell>
          <cell r="D8723">
            <v>0</v>
          </cell>
          <cell r="E8723">
            <v>0</v>
          </cell>
          <cell r="F8723">
            <v>0</v>
          </cell>
          <cell r="G8723">
            <v>0</v>
          </cell>
          <cell r="H8723">
            <v>0</v>
          </cell>
          <cell r="I8723">
            <v>0</v>
          </cell>
          <cell r="J8723">
            <v>0</v>
          </cell>
          <cell r="K8723">
            <v>0</v>
          </cell>
        </row>
        <row r="8724">
          <cell r="B8724">
            <v>0</v>
          </cell>
          <cell r="C8724">
            <v>0</v>
          </cell>
          <cell r="D8724">
            <v>0</v>
          </cell>
          <cell r="E8724">
            <v>0</v>
          </cell>
          <cell r="F8724">
            <v>0</v>
          </cell>
          <cell r="G8724">
            <v>0</v>
          </cell>
          <cell r="H8724">
            <v>0</v>
          </cell>
          <cell r="I8724">
            <v>0</v>
          </cell>
          <cell r="J8724">
            <v>0</v>
          </cell>
          <cell r="K8724">
            <v>0</v>
          </cell>
        </row>
        <row r="8725">
          <cell r="B8725">
            <v>0</v>
          </cell>
          <cell r="C8725">
            <v>0</v>
          </cell>
          <cell r="D8725">
            <v>0</v>
          </cell>
          <cell r="E8725">
            <v>0</v>
          </cell>
          <cell r="F8725">
            <v>0</v>
          </cell>
          <cell r="G8725">
            <v>0</v>
          </cell>
          <cell r="H8725">
            <v>0</v>
          </cell>
          <cell r="I8725">
            <v>0</v>
          </cell>
          <cell r="J8725">
            <v>0</v>
          </cell>
          <cell r="K8725">
            <v>0</v>
          </cell>
        </row>
        <row r="8726">
          <cell r="B8726">
            <v>0</v>
          </cell>
          <cell r="C8726">
            <v>0</v>
          </cell>
          <cell r="D8726">
            <v>0</v>
          </cell>
          <cell r="E8726">
            <v>0</v>
          </cell>
          <cell r="F8726">
            <v>0</v>
          </cell>
          <cell r="G8726">
            <v>0</v>
          </cell>
          <cell r="H8726">
            <v>0</v>
          </cell>
          <cell r="I8726">
            <v>0</v>
          </cell>
          <cell r="J8726">
            <v>0</v>
          </cell>
          <cell r="K8726">
            <v>0</v>
          </cell>
        </row>
        <row r="8727">
          <cell r="B8727">
            <v>0</v>
          </cell>
          <cell r="C8727">
            <v>0</v>
          </cell>
          <cell r="D8727">
            <v>0</v>
          </cell>
          <cell r="E8727">
            <v>0</v>
          </cell>
          <cell r="F8727">
            <v>0</v>
          </cell>
          <cell r="G8727">
            <v>0</v>
          </cell>
          <cell r="H8727">
            <v>0</v>
          </cell>
          <cell r="I8727">
            <v>0</v>
          </cell>
          <cell r="J8727">
            <v>0</v>
          </cell>
          <cell r="K8727">
            <v>0</v>
          </cell>
        </row>
        <row r="8728">
          <cell r="B8728">
            <v>0</v>
          </cell>
          <cell r="C8728">
            <v>0</v>
          </cell>
          <cell r="D8728">
            <v>0</v>
          </cell>
          <cell r="E8728">
            <v>0</v>
          </cell>
          <cell r="F8728">
            <v>0</v>
          </cell>
          <cell r="G8728">
            <v>0</v>
          </cell>
          <cell r="H8728">
            <v>0</v>
          </cell>
          <cell r="I8728">
            <v>0</v>
          </cell>
          <cell r="J8728">
            <v>0</v>
          </cell>
          <cell r="K8728">
            <v>0</v>
          </cell>
        </row>
        <row r="8729">
          <cell r="B8729">
            <v>0</v>
          </cell>
          <cell r="C8729">
            <v>0</v>
          </cell>
          <cell r="D8729">
            <v>0</v>
          </cell>
          <cell r="E8729">
            <v>0</v>
          </cell>
          <cell r="F8729">
            <v>0</v>
          </cell>
          <cell r="G8729">
            <v>0</v>
          </cell>
          <cell r="H8729">
            <v>0</v>
          </cell>
          <cell r="I8729">
            <v>0</v>
          </cell>
          <cell r="J8729">
            <v>0</v>
          </cell>
          <cell r="K8729">
            <v>0</v>
          </cell>
        </row>
        <row r="8730">
          <cell r="B8730">
            <v>0</v>
          </cell>
          <cell r="C8730">
            <v>0</v>
          </cell>
          <cell r="D8730">
            <v>0</v>
          </cell>
          <cell r="E8730">
            <v>0</v>
          </cell>
          <cell r="F8730">
            <v>0</v>
          </cell>
          <cell r="G8730">
            <v>0</v>
          </cell>
          <cell r="H8730">
            <v>0</v>
          </cell>
          <cell r="I8730">
            <v>0</v>
          </cell>
          <cell r="J8730">
            <v>0</v>
          </cell>
          <cell r="K8730">
            <v>0</v>
          </cell>
        </row>
        <row r="8731">
          <cell r="B8731">
            <v>0</v>
          </cell>
          <cell r="C8731">
            <v>0</v>
          </cell>
          <cell r="D8731">
            <v>0</v>
          </cell>
          <cell r="E8731">
            <v>0</v>
          </cell>
          <cell r="F8731">
            <v>0</v>
          </cell>
          <cell r="G8731">
            <v>0</v>
          </cell>
          <cell r="H8731">
            <v>0</v>
          </cell>
          <cell r="I8731">
            <v>0</v>
          </cell>
          <cell r="J8731">
            <v>0</v>
          </cell>
          <cell r="K8731">
            <v>0</v>
          </cell>
        </row>
        <row r="8732">
          <cell r="B8732">
            <v>0</v>
          </cell>
          <cell r="C8732">
            <v>0</v>
          </cell>
          <cell r="D8732">
            <v>0</v>
          </cell>
          <cell r="E8732">
            <v>0</v>
          </cell>
          <cell r="F8732">
            <v>0</v>
          </cell>
          <cell r="G8732">
            <v>0</v>
          </cell>
          <cell r="H8732">
            <v>0</v>
          </cell>
          <cell r="I8732">
            <v>0</v>
          </cell>
          <cell r="J8732">
            <v>0</v>
          </cell>
          <cell r="K8732">
            <v>0</v>
          </cell>
        </row>
        <row r="8733">
          <cell r="B8733">
            <v>0</v>
          </cell>
          <cell r="C8733">
            <v>0</v>
          </cell>
          <cell r="D8733">
            <v>0</v>
          </cell>
          <cell r="E8733">
            <v>0</v>
          </cell>
          <cell r="F8733">
            <v>0</v>
          </cell>
          <cell r="G8733">
            <v>0</v>
          </cell>
          <cell r="H8733">
            <v>0</v>
          </cell>
          <cell r="I8733">
            <v>0</v>
          </cell>
          <cell r="J8733">
            <v>0</v>
          </cell>
          <cell r="K8733">
            <v>0</v>
          </cell>
        </row>
        <row r="8734">
          <cell r="B8734">
            <v>0</v>
          </cell>
          <cell r="C8734">
            <v>0</v>
          </cell>
          <cell r="D8734">
            <v>0</v>
          </cell>
          <cell r="E8734">
            <v>0</v>
          </cell>
          <cell r="F8734">
            <v>0</v>
          </cell>
          <cell r="G8734">
            <v>0</v>
          </cell>
          <cell r="H8734">
            <v>0</v>
          </cell>
          <cell r="I8734">
            <v>0</v>
          </cell>
          <cell r="J8734">
            <v>0</v>
          </cell>
          <cell r="K8734">
            <v>0</v>
          </cell>
        </row>
        <row r="8735">
          <cell r="B8735">
            <v>0</v>
          </cell>
          <cell r="C8735">
            <v>0</v>
          </cell>
          <cell r="D8735">
            <v>0</v>
          </cell>
          <cell r="E8735">
            <v>0</v>
          </cell>
          <cell r="F8735">
            <v>0</v>
          </cell>
          <cell r="G8735">
            <v>0</v>
          </cell>
          <cell r="H8735">
            <v>0</v>
          </cell>
          <cell r="I8735">
            <v>0</v>
          </cell>
          <cell r="J8735">
            <v>0</v>
          </cell>
          <cell r="K8735">
            <v>0</v>
          </cell>
        </row>
        <row r="8736">
          <cell r="B8736">
            <v>0</v>
          </cell>
          <cell r="C8736">
            <v>0</v>
          </cell>
          <cell r="D8736">
            <v>0</v>
          </cell>
          <cell r="E8736">
            <v>0</v>
          </cell>
          <cell r="F8736">
            <v>0</v>
          </cell>
          <cell r="G8736">
            <v>0</v>
          </cell>
          <cell r="H8736">
            <v>0</v>
          </cell>
          <cell r="I8736">
            <v>0</v>
          </cell>
          <cell r="J8736">
            <v>0</v>
          </cell>
          <cell r="K8736">
            <v>0</v>
          </cell>
        </row>
        <row r="8737">
          <cell r="B8737">
            <v>0</v>
          </cell>
          <cell r="C8737">
            <v>0</v>
          </cell>
          <cell r="D8737">
            <v>0</v>
          </cell>
          <cell r="E8737">
            <v>0</v>
          </cell>
          <cell r="F8737">
            <v>0</v>
          </cell>
          <cell r="G8737">
            <v>0</v>
          </cell>
          <cell r="H8737">
            <v>0</v>
          </cell>
          <cell r="I8737">
            <v>0</v>
          </cell>
          <cell r="J8737">
            <v>0</v>
          </cell>
          <cell r="K8737">
            <v>0</v>
          </cell>
        </row>
        <row r="8738">
          <cell r="B8738">
            <v>0</v>
          </cell>
          <cell r="C8738">
            <v>0</v>
          </cell>
          <cell r="D8738">
            <v>0</v>
          </cell>
          <cell r="E8738">
            <v>0</v>
          </cell>
          <cell r="F8738">
            <v>0</v>
          </cell>
          <cell r="G8738">
            <v>0</v>
          </cell>
          <cell r="H8738">
            <v>0</v>
          </cell>
          <cell r="I8738">
            <v>0</v>
          </cell>
          <cell r="J8738">
            <v>0</v>
          </cell>
          <cell r="K8738">
            <v>0</v>
          </cell>
        </row>
        <row r="8739">
          <cell r="B8739">
            <v>0</v>
          </cell>
          <cell r="C8739">
            <v>0</v>
          </cell>
          <cell r="D8739">
            <v>0</v>
          </cell>
          <cell r="E8739">
            <v>0</v>
          </cell>
          <cell r="F8739">
            <v>0</v>
          </cell>
          <cell r="G8739">
            <v>0</v>
          </cell>
          <cell r="H8739">
            <v>0</v>
          </cell>
          <cell r="I8739">
            <v>0</v>
          </cell>
          <cell r="J8739">
            <v>0</v>
          </cell>
          <cell r="K8739">
            <v>0</v>
          </cell>
        </row>
        <row r="8740">
          <cell r="B8740">
            <v>0</v>
          </cell>
          <cell r="C8740">
            <v>0</v>
          </cell>
          <cell r="D8740">
            <v>0</v>
          </cell>
          <cell r="E8740">
            <v>0</v>
          </cell>
          <cell r="F8740">
            <v>0</v>
          </cell>
          <cell r="G8740">
            <v>0</v>
          </cell>
          <cell r="H8740">
            <v>0</v>
          </cell>
          <cell r="I8740">
            <v>0</v>
          </cell>
          <cell r="J8740">
            <v>0</v>
          </cell>
          <cell r="K8740">
            <v>0</v>
          </cell>
        </row>
        <row r="8741">
          <cell r="B8741">
            <v>0</v>
          </cell>
          <cell r="C8741">
            <v>0</v>
          </cell>
          <cell r="D8741">
            <v>0</v>
          </cell>
          <cell r="E8741">
            <v>0</v>
          </cell>
          <cell r="F8741">
            <v>0</v>
          </cell>
          <cell r="G8741">
            <v>0</v>
          </cell>
          <cell r="H8741">
            <v>0</v>
          </cell>
          <cell r="I8741">
            <v>0</v>
          </cell>
          <cell r="J8741">
            <v>0</v>
          </cell>
          <cell r="K8741">
            <v>0</v>
          </cell>
        </row>
        <row r="8742">
          <cell r="B8742">
            <v>0</v>
          </cell>
          <cell r="C8742">
            <v>0</v>
          </cell>
          <cell r="D8742">
            <v>0</v>
          </cell>
          <cell r="E8742">
            <v>0</v>
          </cell>
          <cell r="F8742">
            <v>0</v>
          </cell>
          <cell r="G8742">
            <v>0</v>
          </cell>
          <cell r="H8742">
            <v>0</v>
          </cell>
          <cell r="I8742">
            <v>0</v>
          </cell>
          <cell r="J8742">
            <v>0</v>
          </cell>
          <cell r="K8742">
            <v>0</v>
          </cell>
        </row>
        <row r="8743">
          <cell r="B8743">
            <v>0</v>
          </cell>
          <cell r="C8743">
            <v>0</v>
          </cell>
          <cell r="D8743">
            <v>0</v>
          </cell>
          <cell r="E8743">
            <v>0</v>
          </cell>
          <cell r="F8743">
            <v>0</v>
          </cell>
          <cell r="G8743">
            <v>0</v>
          </cell>
          <cell r="H8743">
            <v>0</v>
          </cell>
          <cell r="I8743">
            <v>0</v>
          </cell>
          <cell r="J8743">
            <v>0</v>
          </cell>
          <cell r="K8743">
            <v>0</v>
          </cell>
        </row>
        <row r="8744">
          <cell r="B8744">
            <v>0</v>
          </cell>
          <cell r="C8744">
            <v>0</v>
          </cell>
          <cell r="D8744">
            <v>0</v>
          </cell>
          <cell r="E8744">
            <v>0</v>
          </cell>
          <cell r="F8744">
            <v>0</v>
          </cell>
          <cell r="G8744">
            <v>0</v>
          </cell>
          <cell r="H8744">
            <v>0</v>
          </cell>
          <cell r="I8744">
            <v>0</v>
          </cell>
          <cell r="J8744">
            <v>0</v>
          </cell>
          <cell r="K8744">
            <v>0</v>
          </cell>
        </row>
        <row r="8745">
          <cell r="B8745">
            <v>0</v>
          </cell>
          <cell r="C8745">
            <v>0</v>
          </cell>
          <cell r="D8745">
            <v>0</v>
          </cell>
          <cell r="E8745">
            <v>0</v>
          </cell>
          <cell r="F8745">
            <v>0</v>
          </cell>
          <cell r="G8745">
            <v>0</v>
          </cell>
          <cell r="H8745">
            <v>0</v>
          </cell>
          <cell r="I8745">
            <v>0</v>
          </cell>
          <cell r="J8745">
            <v>0</v>
          </cell>
          <cell r="K8745">
            <v>0</v>
          </cell>
        </row>
        <row r="8746">
          <cell r="B8746">
            <v>0</v>
          </cell>
          <cell r="C8746">
            <v>0</v>
          </cell>
          <cell r="D8746">
            <v>0</v>
          </cell>
          <cell r="E8746">
            <v>0</v>
          </cell>
          <cell r="F8746">
            <v>0</v>
          </cell>
          <cell r="G8746">
            <v>0</v>
          </cell>
          <cell r="H8746">
            <v>0</v>
          </cell>
          <cell r="I8746">
            <v>0</v>
          </cell>
          <cell r="J8746">
            <v>0</v>
          </cell>
          <cell r="K8746">
            <v>0</v>
          </cell>
        </row>
        <row r="8747">
          <cell r="B8747">
            <v>0</v>
          </cell>
          <cell r="C8747">
            <v>0</v>
          </cell>
          <cell r="D8747">
            <v>0</v>
          </cell>
          <cell r="E8747">
            <v>0</v>
          </cell>
          <cell r="F8747">
            <v>0</v>
          </cell>
          <cell r="G8747">
            <v>0</v>
          </cell>
          <cell r="H8747">
            <v>0</v>
          </cell>
          <cell r="I8747">
            <v>0</v>
          </cell>
          <cell r="J8747">
            <v>0</v>
          </cell>
          <cell r="K8747">
            <v>0</v>
          </cell>
        </row>
        <row r="8748">
          <cell r="B8748">
            <v>0</v>
          </cell>
          <cell r="C8748">
            <v>0</v>
          </cell>
          <cell r="D8748">
            <v>0</v>
          </cell>
          <cell r="E8748">
            <v>0</v>
          </cell>
          <cell r="F8748">
            <v>0</v>
          </cell>
          <cell r="G8748">
            <v>0</v>
          </cell>
          <cell r="H8748">
            <v>0</v>
          </cell>
          <cell r="I8748">
            <v>0</v>
          </cell>
          <cell r="J8748">
            <v>0</v>
          </cell>
          <cell r="K8748">
            <v>0</v>
          </cell>
        </row>
        <row r="8749">
          <cell r="B8749">
            <v>0</v>
          </cell>
          <cell r="C8749">
            <v>0</v>
          </cell>
          <cell r="D8749">
            <v>0</v>
          </cell>
          <cell r="E8749">
            <v>0</v>
          </cell>
          <cell r="F8749">
            <v>0</v>
          </cell>
          <cell r="G8749">
            <v>0</v>
          </cell>
          <cell r="H8749">
            <v>0</v>
          </cell>
          <cell r="I8749">
            <v>0</v>
          </cell>
          <cell r="J8749">
            <v>0</v>
          </cell>
          <cell r="K8749">
            <v>0</v>
          </cell>
        </row>
        <row r="8750">
          <cell r="B8750">
            <v>0</v>
          </cell>
          <cell r="C8750">
            <v>0</v>
          </cell>
          <cell r="D8750">
            <v>0</v>
          </cell>
          <cell r="E8750">
            <v>0</v>
          </cell>
          <cell r="F8750">
            <v>0</v>
          </cell>
          <cell r="G8750">
            <v>0</v>
          </cell>
          <cell r="H8750">
            <v>0</v>
          </cell>
          <cell r="I8750">
            <v>0</v>
          </cell>
          <cell r="J8750">
            <v>0</v>
          </cell>
          <cell r="K8750">
            <v>0</v>
          </cell>
        </row>
        <row r="8751">
          <cell r="B8751">
            <v>0</v>
          </cell>
          <cell r="C8751">
            <v>0</v>
          </cell>
          <cell r="D8751">
            <v>0</v>
          </cell>
          <cell r="E8751">
            <v>0</v>
          </cell>
          <cell r="F8751">
            <v>0</v>
          </cell>
          <cell r="G8751">
            <v>0</v>
          </cell>
          <cell r="H8751">
            <v>0</v>
          </cell>
          <cell r="I8751">
            <v>0</v>
          </cell>
          <cell r="J8751">
            <v>0</v>
          </cell>
          <cell r="K8751">
            <v>0</v>
          </cell>
        </row>
        <row r="8752">
          <cell r="B8752">
            <v>0</v>
          </cell>
          <cell r="C8752">
            <v>0</v>
          </cell>
          <cell r="D8752">
            <v>0</v>
          </cell>
          <cell r="E8752">
            <v>0</v>
          </cell>
          <cell r="F8752">
            <v>0</v>
          </cell>
          <cell r="G8752">
            <v>0</v>
          </cell>
          <cell r="H8752">
            <v>0</v>
          </cell>
          <cell r="I8752">
            <v>0</v>
          </cell>
          <cell r="J8752">
            <v>0</v>
          </cell>
          <cell r="K8752">
            <v>0</v>
          </cell>
        </row>
        <row r="8753">
          <cell r="B8753">
            <v>0</v>
          </cell>
          <cell r="C8753">
            <v>0</v>
          </cell>
          <cell r="D8753">
            <v>0</v>
          </cell>
          <cell r="E8753">
            <v>0</v>
          </cell>
          <cell r="F8753">
            <v>0</v>
          </cell>
          <cell r="G8753">
            <v>0</v>
          </cell>
          <cell r="H8753">
            <v>0</v>
          </cell>
          <cell r="I8753">
            <v>0</v>
          </cell>
          <cell r="J8753">
            <v>0</v>
          </cell>
          <cell r="K8753">
            <v>0</v>
          </cell>
        </row>
        <row r="8754">
          <cell r="B8754">
            <v>0</v>
          </cell>
          <cell r="C8754">
            <v>0</v>
          </cell>
          <cell r="D8754">
            <v>0</v>
          </cell>
          <cell r="E8754">
            <v>0</v>
          </cell>
          <cell r="F8754">
            <v>0</v>
          </cell>
          <cell r="G8754">
            <v>0</v>
          </cell>
          <cell r="H8754">
            <v>0</v>
          </cell>
          <cell r="I8754">
            <v>0</v>
          </cell>
          <cell r="J8754">
            <v>0</v>
          </cell>
          <cell r="K8754">
            <v>0</v>
          </cell>
        </row>
        <row r="8755">
          <cell r="B8755">
            <v>0</v>
          </cell>
          <cell r="C8755">
            <v>0</v>
          </cell>
          <cell r="D8755">
            <v>0</v>
          </cell>
          <cell r="E8755">
            <v>0</v>
          </cell>
          <cell r="F8755">
            <v>0</v>
          </cell>
          <cell r="G8755">
            <v>0</v>
          </cell>
          <cell r="H8755">
            <v>0</v>
          </cell>
          <cell r="I8755">
            <v>0</v>
          </cell>
          <cell r="J8755">
            <v>0</v>
          </cell>
          <cell r="K8755">
            <v>0</v>
          </cell>
        </row>
        <row r="8756">
          <cell r="B8756">
            <v>0</v>
          </cell>
          <cell r="C8756">
            <v>0</v>
          </cell>
          <cell r="D8756">
            <v>0</v>
          </cell>
          <cell r="E8756">
            <v>0</v>
          </cell>
          <cell r="F8756">
            <v>0</v>
          </cell>
          <cell r="G8756">
            <v>0</v>
          </cell>
          <cell r="H8756">
            <v>0</v>
          </cell>
          <cell r="I8756">
            <v>0</v>
          </cell>
          <cell r="J8756">
            <v>0</v>
          </cell>
          <cell r="K8756">
            <v>0</v>
          </cell>
        </row>
        <row r="8757">
          <cell r="B8757">
            <v>0</v>
          </cell>
          <cell r="C8757">
            <v>0</v>
          </cell>
          <cell r="D8757">
            <v>0</v>
          </cell>
          <cell r="E8757">
            <v>0</v>
          </cell>
          <cell r="F8757">
            <v>0</v>
          </cell>
          <cell r="G8757">
            <v>0</v>
          </cell>
          <cell r="H8757">
            <v>0</v>
          </cell>
          <cell r="I8757">
            <v>0</v>
          </cell>
          <cell r="J8757">
            <v>0</v>
          </cell>
          <cell r="K8757">
            <v>0</v>
          </cell>
        </row>
        <row r="8758">
          <cell r="B8758">
            <v>0</v>
          </cell>
          <cell r="C8758">
            <v>0</v>
          </cell>
          <cell r="D8758">
            <v>0</v>
          </cell>
          <cell r="E8758">
            <v>0</v>
          </cell>
          <cell r="F8758">
            <v>0</v>
          </cell>
          <cell r="G8758">
            <v>0</v>
          </cell>
          <cell r="H8758">
            <v>0</v>
          </cell>
          <cell r="I8758">
            <v>0</v>
          </cell>
          <cell r="J8758">
            <v>0</v>
          </cell>
          <cell r="K8758">
            <v>0</v>
          </cell>
        </row>
        <row r="8759">
          <cell r="B8759">
            <v>0</v>
          </cell>
          <cell r="C8759">
            <v>0</v>
          </cell>
          <cell r="D8759">
            <v>0</v>
          </cell>
          <cell r="E8759">
            <v>0</v>
          </cell>
          <cell r="F8759">
            <v>0</v>
          </cell>
          <cell r="G8759">
            <v>0</v>
          </cell>
          <cell r="H8759">
            <v>0</v>
          </cell>
          <cell r="I8759">
            <v>0</v>
          </cell>
          <cell r="J8759">
            <v>0</v>
          </cell>
          <cell r="K8759">
            <v>0</v>
          </cell>
        </row>
        <row r="8760">
          <cell r="B8760">
            <v>0</v>
          </cell>
          <cell r="C8760">
            <v>0</v>
          </cell>
          <cell r="D8760">
            <v>0</v>
          </cell>
          <cell r="E8760">
            <v>0</v>
          </cell>
          <cell r="F8760">
            <v>0</v>
          </cell>
          <cell r="G8760">
            <v>0</v>
          </cell>
          <cell r="H8760">
            <v>0</v>
          </cell>
          <cell r="I8760">
            <v>0</v>
          </cell>
          <cell r="J8760">
            <v>0</v>
          </cell>
          <cell r="K8760">
            <v>0</v>
          </cell>
        </row>
        <row r="8761">
          <cell r="B8761">
            <v>0</v>
          </cell>
          <cell r="C8761">
            <v>0</v>
          </cell>
          <cell r="D8761">
            <v>0</v>
          </cell>
          <cell r="E8761">
            <v>0</v>
          </cell>
          <cell r="F8761">
            <v>0</v>
          </cell>
          <cell r="G8761">
            <v>0</v>
          </cell>
          <cell r="H8761">
            <v>0</v>
          </cell>
          <cell r="I8761">
            <v>0</v>
          </cell>
          <cell r="J8761">
            <v>0</v>
          </cell>
          <cell r="K8761">
            <v>0</v>
          </cell>
        </row>
        <row r="8762">
          <cell r="B8762">
            <v>0</v>
          </cell>
          <cell r="C8762">
            <v>0</v>
          </cell>
          <cell r="D8762">
            <v>0</v>
          </cell>
          <cell r="E8762">
            <v>0</v>
          </cell>
          <cell r="F8762">
            <v>0</v>
          </cell>
          <cell r="G8762">
            <v>0</v>
          </cell>
          <cell r="H8762">
            <v>0</v>
          </cell>
          <cell r="I8762">
            <v>0</v>
          </cell>
          <cell r="J8762">
            <v>0</v>
          </cell>
          <cell r="K8762">
            <v>0</v>
          </cell>
        </row>
        <row r="8763">
          <cell r="B8763">
            <v>0</v>
          </cell>
          <cell r="C8763">
            <v>0</v>
          </cell>
          <cell r="D8763">
            <v>0</v>
          </cell>
          <cell r="E8763">
            <v>0</v>
          </cell>
          <cell r="F8763">
            <v>0</v>
          </cell>
          <cell r="G8763">
            <v>0</v>
          </cell>
          <cell r="H8763">
            <v>0</v>
          </cell>
          <cell r="I8763">
            <v>0</v>
          </cell>
          <cell r="J8763">
            <v>0</v>
          </cell>
          <cell r="K8763">
            <v>0</v>
          </cell>
        </row>
        <row r="8764">
          <cell r="B8764">
            <v>0</v>
          </cell>
          <cell r="C8764">
            <v>0</v>
          </cell>
          <cell r="D8764">
            <v>0</v>
          </cell>
          <cell r="E8764">
            <v>0</v>
          </cell>
          <cell r="F8764">
            <v>0</v>
          </cell>
          <cell r="G8764">
            <v>0</v>
          </cell>
          <cell r="H8764">
            <v>0</v>
          </cell>
          <cell r="I8764">
            <v>0</v>
          </cell>
          <cell r="J8764">
            <v>0</v>
          </cell>
          <cell r="K8764">
            <v>0</v>
          </cell>
        </row>
        <row r="8765">
          <cell r="B8765">
            <v>0</v>
          </cell>
          <cell r="C8765">
            <v>0</v>
          </cell>
          <cell r="D8765">
            <v>0</v>
          </cell>
          <cell r="E8765">
            <v>0</v>
          </cell>
          <cell r="F8765">
            <v>0</v>
          </cell>
          <cell r="G8765">
            <v>0</v>
          </cell>
          <cell r="H8765">
            <v>0</v>
          </cell>
          <cell r="I8765">
            <v>0</v>
          </cell>
          <cell r="J8765">
            <v>0</v>
          </cell>
          <cell r="K8765">
            <v>0</v>
          </cell>
        </row>
        <row r="8766">
          <cell r="B8766">
            <v>0</v>
          </cell>
          <cell r="C8766">
            <v>0</v>
          </cell>
          <cell r="D8766">
            <v>0</v>
          </cell>
          <cell r="E8766">
            <v>0</v>
          </cell>
          <cell r="F8766">
            <v>0</v>
          </cell>
          <cell r="G8766">
            <v>0</v>
          </cell>
          <cell r="H8766">
            <v>0</v>
          </cell>
          <cell r="I8766">
            <v>0</v>
          </cell>
          <cell r="J8766">
            <v>0</v>
          </cell>
          <cell r="K8766">
            <v>0</v>
          </cell>
        </row>
        <row r="8767">
          <cell r="B8767">
            <v>0</v>
          </cell>
          <cell r="C8767">
            <v>0</v>
          </cell>
          <cell r="D8767">
            <v>0</v>
          </cell>
          <cell r="E8767">
            <v>0</v>
          </cell>
          <cell r="F8767">
            <v>0</v>
          </cell>
          <cell r="G8767">
            <v>0</v>
          </cell>
          <cell r="H8767">
            <v>0</v>
          </cell>
          <cell r="I8767">
            <v>0</v>
          </cell>
          <cell r="J8767">
            <v>0</v>
          </cell>
          <cell r="K8767">
            <v>0</v>
          </cell>
        </row>
        <row r="8768">
          <cell r="B8768">
            <v>0</v>
          </cell>
          <cell r="C8768">
            <v>0</v>
          </cell>
          <cell r="D8768">
            <v>0</v>
          </cell>
          <cell r="E8768">
            <v>0</v>
          </cell>
          <cell r="F8768">
            <v>0</v>
          </cell>
          <cell r="G8768">
            <v>0</v>
          </cell>
          <cell r="H8768">
            <v>0</v>
          </cell>
          <cell r="I8768">
            <v>0</v>
          </cell>
          <cell r="J8768">
            <v>0</v>
          </cell>
          <cell r="K8768">
            <v>0</v>
          </cell>
        </row>
        <row r="8769">
          <cell r="B8769">
            <v>0</v>
          </cell>
          <cell r="C8769">
            <v>0</v>
          </cell>
          <cell r="D8769">
            <v>0</v>
          </cell>
          <cell r="E8769">
            <v>0</v>
          </cell>
          <cell r="F8769">
            <v>0</v>
          </cell>
          <cell r="G8769">
            <v>0</v>
          </cell>
          <cell r="H8769">
            <v>0</v>
          </cell>
          <cell r="I8769">
            <v>0</v>
          </cell>
          <cell r="J8769">
            <v>0</v>
          </cell>
          <cell r="K8769">
            <v>0</v>
          </cell>
        </row>
        <row r="8770">
          <cell r="B8770">
            <v>0</v>
          </cell>
          <cell r="C8770">
            <v>0</v>
          </cell>
          <cell r="D8770">
            <v>0</v>
          </cell>
          <cell r="E8770">
            <v>0</v>
          </cell>
          <cell r="F8770">
            <v>0</v>
          </cell>
          <cell r="G8770">
            <v>0</v>
          </cell>
          <cell r="H8770">
            <v>0</v>
          </cell>
          <cell r="I8770">
            <v>0</v>
          </cell>
          <cell r="J8770">
            <v>0</v>
          </cell>
          <cell r="K8770">
            <v>0</v>
          </cell>
        </row>
        <row r="8771">
          <cell r="B8771">
            <v>0</v>
          </cell>
          <cell r="C8771">
            <v>0</v>
          </cell>
          <cell r="D8771">
            <v>0</v>
          </cell>
          <cell r="E8771">
            <v>0</v>
          </cell>
          <cell r="F8771">
            <v>0</v>
          </cell>
          <cell r="G8771">
            <v>0</v>
          </cell>
          <cell r="H8771">
            <v>0</v>
          </cell>
          <cell r="I8771">
            <v>0</v>
          </cell>
          <cell r="J8771">
            <v>0</v>
          </cell>
          <cell r="K8771">
            <v>0</v>
          </cell>
        </row>
        <row r="8772">
          <cell r="B8772">
            <v>0</v>
          </cell>
          <cell r="C8772">
            <v>0</v>
          </cell>
          <cell r="D8772">
            <v>0</v>
          </cell>
          <cell r="E8772">
            <v>0</v>
          </cell>
          <cell r="F8772">
            <v>0</v>
          </cell>
          <cell r="G8772">
            <v>0</v>
          </cell>
          <cell r="H8772">
            <v>0</v>
          </cell>
          <cell r="I8772">
            <v>0</v>
          </cell>
          <cell r="J8772">
            <v>0</v>
          </cell>
          <cell r="K8772">
            <v>0</v>
          </cell>
        </row>
        <row r="8773">
          <cell r="B8773">
            <v>0</v>
          </cell>
          <cell r="C8773">
            <v>0</v>
          </cell>
          <cell r="D8773">
            <v>0</v>
          </cell>
          <cell r="E8773">
            <v>0</v>
          </cell>
          <cell r="F8773">
            <v>0</v>
          </cell>
          <cell r="G8773">
            <v>0</v>
          </cell>
          <cell r="H8773">
            <v>0</v>
          </cell>
          <cell r="I8773">
            <v>0</v>
          </cell>
          <cell r="J8773">
            <v>0</v>
          </cell>
          <cell r="K8773">
            <v>0</v>
          </cell>
        </row>
        <row r="8774">
          <cell r="B8774">
            <v>0</v>
          </cell>
          <cell r="C8774">
            <v>0</v>
          </cell>
          <cell r="D8774">
            <v>0</v>
          </cell>
          <cell r="E8774">
            <v>0</v>
          </cell>
          <cell r="F8774">
            <v>0</v>
          </cell>
          <cell r="G8774">
            <v>0</v>
          </cell>
          <cell r="H8774">
            <v>0</v>
          </cell>
          <cell r="I8774">
            <v>0</v>
          </cell>
          <cell r="J8774">
            <v>0</v>
          </cell>
          <cell r="K8774">
            <v>0</v>
          </cell>
        </row>
        <row r="8775">
          <cell r="B8775">
            <v>0</v>
          </cell>
          <cell r="C8775">
            <v>0</v>
          </cell>
          <cell r="D8775">
            <v>0</v>
          </cell>
          <cell r="E8775">
            <v>0</v>
          </cell>
          <cell r="F8775">
            <v>0</v>
          </cell>
          <cell r="G8775">
            <v>0</v>
          </cell>
          <cell r="H8775">
            <v>0</v>
          </cell>
          <cell r="I8775">
            <v>0</v>
          </cell>
          <cell r="J8775">
            <v>0</v>
          </cell>
          <cell r="K8775">
            <v>0</v>
          </cell>
        </row>
        <row r="8776">
          <cell r="B8776">
            <v>0</v>
          </cell>
          <cell r="C8776">
            <v>0</v>
          </cell>
          <cell r="D8776">
            <v>0</v>
          </cell>
          <cell r="E8776">
            <v>0</v>
          </cell>
          <cell r="F8776">
            <v>0</v>
          </cell>
          <cell r="G8776">
            <v>0</v>
          </cell>
          <cell r="H8776">
            <v>0</v>
          </cell>
          <cell r="I8776">
            <v>0</v>
          </cell>
          <cell r="J8776">
            <v>0</v>
          </cell>
          <cell r="K8776">
            <v>0</v>
          </cell>
        </row>
        <row r="8777">
          <cell r="B8777">
            <v>0</v>
          </cell>
          <cell r="C8777">
            <v>0</v>
          </cell>
          <cell r="D8777">
            <v>0</v>
          </cell>
          <cell r="E8777">
            <v>0</v>
          </cell>
          <cell r="F8777">
            <v>0</v>
          </cell>
          <cell r="G8777">
            <v>0</v>
          </cell>
          <cell r="H8777">
            <v>0</v>
          </cell>
          <cell r="I8777">
            <v>0</v>
          </cell>
          <cell r="J8777">
            <v>0</v>
          </cell>
          <cell r="K8777">
            <v>0</v>
          </cell>
        </row>
        <row r="8778">
          <cell r="B8778">
            <v>0</v>
          </cell>
          <cell r="C8778">
            <v>0</v>
          </cell>
          <cell r="D8778">
            <v>0</v>
          </cell>
          <cell r="E8778">
            <v>0</v>
          </cell>
          <cell r="F8778">
            <v>0</v>
          </cell>
          <cell r="G8778">
            <v>0</v>
          </cell>
          <cell r="H8778">
            <v>0</v>
          </cell>
          <cell r="I8778">
            <v>0</v>
          </cell>
          <cell r="J8778">
            <v>0</v>
          </cell>
          <cell r="K8778">
            <v>0</v>
          </cell>
        </row>
        <row r="8779">
          <cell r="B8779">
            <v>0</v>
          </cell>
          <cell r="C8779">
            <v>0</v>
          </cell>
          <cell r="D8779">
            <v>0</v>
          </cell>
          <cell r="E8779">
            <v>0</v>
          </cell>
          <cell r="F8779">
            <v>0</v>
          </cell>
          <cell r="G8779">
            <v>0</v>
          </cell>
          <cell r="H8779">
            <v>0</v>
          </cell>
          <cell r="I8779">
            <v>0</v>
          </cell>
          <cell r="J8779">
            <v>0</v>
          </cell>
          <cell r="K8779">
            <v>0</v>
          </cell>
        </row>
        <row r="8780">
          <cell r="B8780">
            <v>0</v>
          </cell>
          <cell r="C8780">
            <v>0</v>
          </cell>
          <cell r="D8780">
            <v>0</v>
          </cell>
          <cell r="E8780">
            <v>0</v>
          </cell>
          <cell r="F8780">
            <v>0</v>
          </cell>
          <cell r="G8780">
            <v>0</v>
          </cell>
          <cell r="H8780">
            <v>0</v>
          </cell>
          <cell r="I8780">
            <v>0</v>
          </cell>
          <cell r="J8780">
            <v>0</v>
          </cell>
          <cell r="K8780">
            <v>0</v>
          </cell>
        </row>
        <row r="8781">
          <cell r="B8781">
            <v>0</v>
          </cell>
          <cell r="C8781">
            <v>0</v>
          </cell>
          <cell r="D8781">
            <v>0</v>
          </cell>
          <cell r="E8781">
            <v>0</v>
          </cell>
          <cell r="F8781">
            <v>0</v>
          </cell>
          <cell r="G8781">
            <v>0</v>
          </cell>
          <cell r="H8781">
            <v>0</v>
          </cell>
          <cell r="I8781">
            <v>0</v>
          </cell>
          <cell r="J8781">
            <v>0</v>
          </cell>
          <cell r="K8781">
            <v>0</v>
          </cell>
        </row>
        <row r="8782">
          <cell r="B8782">
            <v>0</v>
          </cell>
          <cell r="C8782">
            <v>0</v>
          </cell>
          <cell r="D8782">
            <v>0</v>
          </cell>
          <cell r="E8782">
            <v>0</v>
          </cell>
          <cell r="F8782">
            <v>0</v>
          </cell>
          <cell r="G8782">
            <v>0</v>
          </cell>
          <cell r="H8782">
            <v>0</v>
          </cell>
          <cell r="I8782">
            <v>0</v>
          </cell>
          <cell r="J8782">
            <v>0</v>
          </cell>
          <cell r="K8782">
            <v>0</v>
          </cell>
        </row>
        <row r="8783">
          <cell r="B8783">
            <v>0</v>
          </cell>
          <cell r="C8783">
            <v>0</v>
          </cell>
          <cell r="D8783">
            <v>0</v>
          </cell>
          <cell r="E8783">
            <v>0</v>
          </cell>
          <cell r="F8783">
            <v>0</v>
          </cell>
          <cell r="G8783">
            <v>0</v>
          </cell>
          <cell r="H8783">
            <v>0</v>
          </cell>
          <cell r="I8783">
            <v>0</v>
          </cell>
          <cell r="J8783">
            <v>0</v>
          </cell>
          <cell r="K8783">
            <v>0</v>
          </cell>
        </row>
        <row r="8784">
          <cell r="B8784">
            <v>0</v>
          </cell>
          <cell r="C8784">
            <v>0</v>
          </cell>
          <cell r="D8784">
            <v>0</v>
          </cell>
          <cell r="E8784">
            <v>0</v>
          </cell>
          <cell r="F8784">
            <v>0</v>
          </cell>
          <cell r="G8784">
            <v>0</v>
          </cell>
          <cell r="H8784">
            <v>0</v>
          </cell>
          <cell r="I8784">
            <v>0</v>
          </cell>
          <cell r="J8784">
            <v>0</v>
          </cell>
          <cell r="K8784">
            <v>0</v>
          </cell>
        </row>
        <row r="8785">
          <cell r="B8785">
            <v>0</v>
          </cell>
          <cell r="C8785">
            <v>0</v>
          </cell>
          <cell r="D8785">
            <v>0</v>
          </cell>
          <cell r="E8785">
            <v>0</v>
          </cell>
          <cell r="F8785">
            <v>0</v>
          </cell>
          <cell r="G8785">
            <v>0</v>
          </cell>
          <cell r="H8785">
            <v>0</v>
          </cell>
          <cell r="I8785">
            <v>0</v>
          </cell>
          <cell r="J8785">
            <v>0</v>
          </cell>
          <cell r="K8785">
            <v>0</v>
          </cell>
        </row>
        <row r="8786">
          <cell r="B8786">
            <v>0</v>
          </cell>
          <cell r="C8786">
            <v>0</v>
          </cell>
          <cell r="D8786">
            <v>0</v>
          </cell>
          <cell r="E8786">
            <v>0</v>
          </cell>
          <cell r="F8786">
            <v>0</v>
          </cell>
          <cell r="G8786">
            <v>0</v>
          </cell>
          <cell r="H8786">
            <v>0</v>
          </cell>
          <cell r="I8786">
            <v>0</v>
          </cell>
          <cell r="J8786">
            <v>0</v>
          </cell>
          <cell r="K8786">
            <v>0</v>
          </cell>
        </row>
        <row r="8787">
          <cell r="B8787">
            <v>0</v>
          </cell>
          <cell r="C8787">
            <v>0</v>
          </cell>
          <cell r="D8787">
            <v>0</v>
          </cell>
          <cell r="E8787">
            <v>0</v>
          </cell>
          <cell r="F8787">
            <v>0</v>
          </cell>
          <cell r="G8787">
            <v>0</v>
          </cell>
          <cell r="H8787">
            <v>0</v>
          </cell>
          <cell r="I8787">
            <v>0</v>
          </cell>
          <cell r="J8787">
            <v>0</v>
          </cell>
          <cell r="K8787">
            <v>0</v>
          </cell>
        </row>
        <row r="8788">
          <cell r="B8788">
            <v>0</v>
          </cell>
          <cell r="C8788">
            <v>0</v>
          </cell>
          <cell r="D8788">
            <v>0</v>
          </cell>
          <cell r="E8788">
            <v>0</v>
          </cell>
          <cell r="F8788">
            <v>0</v>
          </cell>
          <cell r="G8788">
            <v>0</v>
          </cell>
          <cell r="H8788">
            <v>0</v>
          </cell>
          <cell r="I8788">
            <v>0</v>
          </cell>
          <cell r="J8788">
            <v>0</v>
          </cell>
          <cell r="K8788">
            <v>0</v>
          </cell>
        </row>
        <row r="8789">
          <cell r="B8789">
            <v>0</v>
          </cell>
          <cell r="C8789">
            <v>0</v>
          </cell>
          <cell r="D8789">
            <v>0</v>
          </cell>
          <cell r="E8789">
            <v>0</v>
          </cell>
          <cell r="F8789">
            <v>0</v>
          </cell>
          <cell r="G8789">
            <v>0</v>
          </cell>
          <cell r="H8789">
            <v>0</v>
          </cell>
          <cell r="I8789">
            <v>0</v>
          </cell>
          <cell r="J8789">
            <v>0</v>
          </cell>
          <cell r="K8789">
            <v>0</v>
          </cell>
        </row>
        <row r="8790">
          <cell r="B8790">
            <v>0</v>
          </cell>
          <cell r="C8790">
            <v>0</v>
          </cell>
          <cell r="D8790">
            <v>0</v>
          </cell>
          <cell r="E8790">
            <v>0</v>
          </cell>
          <cell r="F8790">
            <v>0</v>
          </cell>
          <cell r="G8790">
            <v>0</v>
          </cell>
          <cell r="H8790">
            <v>0</v>
          </cell>
          <cell r="I8790">
            <v>0</v>
          </cell>
          <cell r="J8790">
            <v>0</v>
          </cell>
          <cell r="K8790">
            <v>0</v>
          </cell>
        </row>
        <row r="8791">
          <cell r="B8791">
            <v>0</v>
          </cell>
          <cell r="C8791">
            <v>0</v>
          </cell>
          <cell r="D8791">
            <v>0</v>
          </cell>
          <cell r="E8791">
            <v>0</v>
          </cell>
          <cell r="F8791">
            <v>0</v>
          </cell>
          <cell r="G8791">
            <v>0</v>
          </cell>
          <cell r="H8791">
            <v>0</v>
          </cell>
          <cell r="I8791">
            <v>0</v>
          </cell>
          <cell r="J8791">
            <v>0</v>
          </cell>
          <cell r="K8791">
            <v>0</v>
          </cell>
        </row>
        <row r="8792">
          <cell r="B8792">
            <v>0</v>
          </cell>
          <cell r="C8792">
            <v>0</v>
          </cell>
          <cell r="D8792">
            <v>0</v>
          </cell>
          <cell r="E8792">
            <v>0</v>
          </cell>
          <cell r="F8792">
            <v>0</v>
          </cell>
          <cell r="G8792">
            <v>0</v>
          </cell>
          <cell r="H8792">
            <v>0</v>
          </cell>
          <cell r="I8792">
            <v>0</v>
          </cell>
          <cell r="J8792">
            <v>0</v>
          </cell>
          <cell r="K8792">
            <v>0</v>
          </cell>
        </row>
        <row r="8793">
          <cell r="B8793">
            <v>0</v>
          </cell>
          <cell r="C8793">
            <v>0</v>
          </cell>
          <cell r="D8793">
            <v>0</v>
          </cell>
          <cell r="E8793">
            <v>0</v>
          </cell>
          <cell r="F8793">
            <v>0</v>
          </cell>
          <cell r="G8793">
            <v>0</v>
          </cell>
          <cell r="H8793">
            <v>0</v>
          </cell>
          <cell r="I8793">
            <v>0</v>
          </cell>
          <cell r="J8793">
            <v>0</v>
          </cell>
          <cell r="K8793">
            <v>0</v>
          </cell>
        </row>
        <row r="8794">
          <cell r="B8794">
            <v>0</v>
          </cell>
          <cell r="C8794">
            <v>0</v>
          </cell>
          <cell r="D8794">
            <v>0</v>
          </cell>
          <cell r="E8794">
            <v>0</v>
          </cell>
          <cell r="F8794">
            <v>0</v>
          </cell>
          <cell r="G8794">
            <v>0</v>
          </cell>
          <cell r="H8794">
            <v>0</v>
          </cell>
          <cell r="I8794">
            <v>0</v>
          </cell>
          <cell r="J8794">
            <v>0</v>
          </cell>
          <cell r="K8794">
            <v>0</v>
          </cell>
        </row>
        <row r="8795">
          <cell r="B8795">
            <v>0</v>
          </cell>
          <cell r="C8795">
            <v>0</v>
          </cell>
          <cell r="D8795">
            <v>0</v>
          </cell>
          <cell r="E8795">
            <v>0</v>
          </cell>
          <cell r="F8795">
            <v>0</v>
          </cell>
          <cell r="G8795">
            <v>0</v>
          </cell>
          <cell r="H8795">
            <v>0</v>
          </cell>
          <cell r="I8795">
            <v>0</v>
          </cell>
          <cell r="J8795">
            <v>0</v>
          </cell>
          <cell r="K8795">
            <v>0</v>
          </cell>
        </row>
        <row r="8796">
          <cell r="B8796">
            <v>0</v>
          </cell>
          <cell r="C8796">
            <v>0</v>
          </cell>
          <cell r="D8796">
            <v>0</v>
          </cell>
          <cell r="E8796">
            <v>0</v>
          </cell>
          <cell r="F8796">
            <v>0</v>
          </cell>
          <cell r="G8796">
            <v>0</v>
          </cell>
          <cell r="H8796">
            <v>0</v>
          </cell>
          <cell r="I8796">
            <v>0</v>
          </cell>
          <cell r="J8796">
            <v>0</v>
          </cell>
          <cell r="K8796">
            <v>0</v>
          </cell>
        </row>
        <row r="8797">
          <cell r="B8797">
            <v>0</v>
          </cell>
          <cell r="C8797">
            <v>0</v>
          </cell>
          <cell r="D8797">
            <v>0</v>
          </cell>
          <cell r="E8797">
            <v>0</v>
          </cell>
          <cell r="F8797">
            <v>0</v>
          </cell>
          <cell r="G8797">
            <v>0</v>
          </cell>
          <cell r="H8797">
            <v>0</v>
          </cell>
          <cell r="I8797">
            <v>0</v>
          </cell>
          <cell r="J8797">
            <v>0</v>
          </cell>
          <cell r="K8797">
            <v>0</v>
          </cell>
        </row>
        <row r="8798">
          <cell r="B8798">
            <v>0</v>
          </cell>
          <cell r="C8798">
            <v>0</v>
          </cell>
          <cell r="D8798">
            <v>0</v>
          </cell>
          <cell r="E8798">
            <v>0</v>
          </cell>
          <cell r="F8798">
            <v>0</v>
          </cell>
          <cell r="G8798">
            <v>0</v>
          </cell>
          <cell r="H8798">
            <v>0</v>
          </cell>
          <cell r="I8798">
            <v>0</v>
          </cell>
          <cell r="J8798">
            <v>0</v>
          </cell>
          <cell r="K8798">
            <v>0</v>
          </cell>
        </row>
        <row r="8799">
          <cell r="B8799">
            <v>0</v>
          </cell>
          <cell r="C8799">
            <v>0</v>
          </cell>
          <cell r="D8799">
            <v>0</v>
          </cell>
          <cell r="E8799">
            <v>0</v>
          </cell>
          <cell r="F8799">
            <v>0</v>
          </cell>
          <cell r="G8799">
            <v>0</v>
          </cell>
          <cell r="H8799">
            <v>0</v>
          </cell>
          <cell r="I8799">
            <v>0</v>
          </cell>
          <cell r="J8799">
            <v>0</v>
          </cell>
          <cell r="K8799">
            <v>0</v>
          </cell>
        </row>
        <row r="8800">
          <cell r="B8800">
            <v>0</v>
          </cell>
          <cell r="C8800">
            <v>0</v>
          </cell>
          <cell r="D8800">
            <v>0</v>
          </cell>
          <cell r="E8800">
            <v>0</v>
          </cell>
          <cell r="F8800">
            <v>0</v>
          </cell>
          <cell r="G8800">
            <v>0</v>
          </cell>
          <cell r="H8800">
            <v>0</v>
          </cell>
          <cell r="I8800">
            <v>0</v>
          </cell>
          <cell r="J8800">
            <v>0</v>
          </cell>
          <cell r="K8800">
            <v>0</v>
          </cell>
        </row>
        <row r="8801">
          <cell r="B8801">
            <v>0</v>
          </cell>
          <cell r="C8801">
            <v>0</v>
          </cell>
          <cell r="D8801">
            <v>0</v>
          </cell>
          <cell r="E8801">
            <v>0</v>
          </cell>
          <cell r="F8801">
            <v>0</v>
          </cell>
          <cell r="G8801">
            <v>0</v>
          </cell>
          <cell r="H8801">
            <v>0</v>
          </cell>
          <cell r="I8801">
            <v>0</v>
          </cell>
          <cell r="J8801">
            <v>0</v>
          </cell>
          <cell r="K8801">
            <v>0</v>
          </cell>
        </row>
        <row r="8802">
          <cell r="B8802">
            <v>0</v>
          </cell>
          <cell r="C8802">
            <v>0</v>
          </cell>
          <cell r="D8802">
            <v>0</v>
          </cell>
          <cell r="E8802">
            <v>0</v>
          </cell>
          <cell r="F8802">
            <v>0</v>
          </cell>
          <cell r="G8802">
            <v>0</v>
          </cell>
          <cell r="H8802">
            <v>0</v>
          </cell>
          <cell r="I8802">
            <v>0</v>
          </cell>
          <cell r="J8802">
            <v>0</v>
          </cell>
          <cell r="K8802">
            <v>0</v>
          </cell>
        </row>
        <row r="8803">
          <cell r="B8803">
            <v>0</v>
          </cell>
          <cell r="C8803">
            <v>0</v>
          </cell>
          <cell r="D8803">
            <v>0</v>
          </cell>
          <cell r="E8803">
            <v>0</v>
          </cell>
          <cell r="F8803">
            <v>0</v>
          </cell>
          <cell r="G8803">
            <v>0</v>
          </cell>
          <cell r="H8803">
            <v>0</v>
          </cell>
          <cell r="I8803">
            <v>0</v>
          </cell>
          <cell r="J8803">
            <v>0</v>
          </cell>
          <cell r="K8803">
            <v>0</v>
          </cell>
        </row>
        <row r="8804">
          <cell r="B8804">
            <v>0</v>
          </cell>
          <cell r="C8804">
            <v>0</v>
          </cell>
          <cell r="D8804">
            <v>0</v>
          </cell>
          <cell r="E8804">
            <v>0</v>
          </cell>
          <cell r="F8804">
            <v>0</v>
          </cell>
          <cell r="G8804">
            <v>0</v>
          </cell>
          <cell r="H8804">
            <v>0</v>
          </cell>
          <cell r="I8804">
            <v>0</v>
          </cell>
          <cell r="J8804">
            <v>0</v>
          </cell>
          <cell r="K8804">
            <v>0</v>
          </cell>
        </row>
        <row r="8805">
          <cell r="B8805">
            <v>0</v>
          </cell>
          <cell r="C8805">
            <v>0</v>
          </cell>
          <cell r="D8805">
            <v>0</v>
          </cell>
          <cell r="E8805">
            <v>0</v>
          </cell>
          <cell r="F8805">
            <v>0</v>
          </cell>
          <cell r="G8805">
            <v>0</v>
          </cell>
          <cell r="H8805">
            <v>0</v>
          </cell>
          <cell r="I8805">
            <v>0</v>
          </cell>
          <cell r="J8805">
            <v>0</v>
          </cell>
          <cell r="K8805">
            <v>0</v>
          </cell>
        </row>
        <row r="8806">
          <cell r="B8806">
            <v>0</v>
          </cell>
          <cell r="C8806">
            <v>0</v>
          </cell>
          <cell r="D8806">
            <v>0</v>
          </cell>
          <cell r="E8806">
            <v>0</v>
          </cell>
          <cell r="F8806">
            <v>0</v>
          </cell>
          <cell r="G8806">
            <v>0</v>
          </cell>
          <cell r="H8806">
            <v>0</v>
          </cell>
          <cell r="I8806">
            <v>0</v>
          </cell>
          <cell r="J8806">
            <v>0</v>
          </cell>
          <cell r="K8806">
            <v>0</v>
          </cell>
        </row>
        <row r="8807">
          <cell r="B8807">
            <v>0</v>
          </cell>
          <cell r="C8807">
            <v>0</v>
          </cell>
          <cell r="D8807">
            <v>0</v>
          </cell>
          <cell r="E8807">
            <v>0</v>
          </cell>
          <cell r="F8807">
            <v>0</v>
          </cell>
          <cell r="G8807">
            <v>0</v>
          </cell>
          <cell r="H8807">
            <v>0</v>
          </cell>
          <cell r="I8807">
            <v>0</v>
          </cell>
          <cell r="J8807">
            <v>0</v>
          </cell>
          <cell r="K8807">
            <v>0</v>
          </cell>
        </row>
        <row r="8808">
          <cell r="B8808">
            <v>0</v>
          </cell>
          <cell r="C8808">
            <v>0</v>
          </cell>
          <cell r="D8808">
            <v>0</v>
          </cell>
          <cell r="E8808">
            <v>0</v>
          </cell>
          <cell r="F8808">
            <v>0</v>
          </cell>
          <cell r="G8808">
            <v>0</v>
          </cell>
          <cell r="H8808">
            <v>0</v>
          </cell>
          <cell r="I8808">
            <v>0</v>
          </cell>
          <cell r="J8808">
            <v>0</v>
          </cell>
          <cell r="K8808">
            <v>0</v>
          </cell>
        </row>
        <row r="8809">
          <cell r="B8809">
            <v>0</v>
          </cell>
          <cell r="C8809">
            <v>0</v>
          </cell>
          <cell r="D8809">
            <v>0</v>
          </cell>
          <cell r="E8809">
            <v>0</v>
          </cell>
          <cell r="F8809">
            <v>0</v>
          </cell>
          <cell r="G8809">
            <v>0</v>
          </cell>
          <cell r="H8809">
            <v>0</v>
          </cell>
          <cell r="I8809">
            <v>0</v>
          </cell>
          <cell r="J8809">
            <v>0</v>
          </cell>
          <cell r="K8809">
            <v>0</v>
          </cell>
        </row>
        <row r="8810">
          <cell r="B8810">
            <v>0</v>
          </cell>
          <cell r="C8810">
            <v>0</v>
          </cell>
          <cell r="D8810">
            <v>0</v>
          </cell>
          <cell r="E8810">
            <v>0</v>
          </cell>
          <cell r="F8810">
            <v>0</v>
          </cell>
          <cell r="G8810">
            <v>0</v>
          </cell>
          <cell r="H8810">
            <v>0</v>
          </cell>
          <cell r="I8810">
            <v>0</v>
          </cell>
          <cell r="J8810">
            <v>0</v>
          </cell>
          <cell r="K8810">
            <v>0</v>
          </cell>
        </row>
        <row r="8811">
          <cell r="B8811">
            <v>0</v>
          </cell>
          <cell r="C8811">
            <v>0</v>
          </cell>
          <cell r="D8811">
            <v>0</v>
          </cell>
          <cell r="E8811">
            <v>0</v>
          </cell>
          <cell r="F8811">
            <v>0</v>
          </cell>
          <cell r="G8811">
            <v>0</v>
          </cell>
          <cell r="H8811">
            <v>0</v>
          </cell>
          <cell r="I8811">
            <v>0</v>
          </cell>
          <cell r="J8811">
            <v>0</v>
          </cell>
          <cell r="K8811">
            <v>0</v>
          </cell>
        </row>
        <row r="8812">
          <cell r="B8812">
            <v>0</v>
          </cell>
          <cell r="C8812">
            <v>0</v>
          </cell>
          <cell r="D8812">
            <v>0</v>
          </cell>
          <cell r="E8812">
            <v>0</v>
          </cell>
          <cell r="F8812">
            <v>0</v>
          </cell>
          <cell r="G8812">
            <v>0</v>
          </cell>
          <cell r="H8812">
            <v>0</v>
          </cell>
          <cell r="I8812">
            <v>0</v>
          </cell>
          <cell r="J8812">
            <v>0</v>
          </cell>
          <cell r="K8812">
            <v>0</v>
          </cell>
        </row>
        <row r="8813">
          <cell r="B8813">
            <v>0</v>
          </cell>
          <cell r="C8813">
            <v>0</v>
          </cell>
          <cell r="D8813">
            <v>0</v>
          </cell>
          <cell r="E8813">
            <v>0</v>
          </cell>
          <cell r="F8813">
            <v>0</v>
          </cell>
          <cell r="G8813">
            <v>0</v>
          </cell>
          <cell r="H8813">
            <v>0</v>
          </cell>
          <cell r="I8813">
            <v>0</v>
          </cell>
          <cell r="J8813">
            <v>0</v>
          </cell>
          <cell r="K8813">
            <v>0</v>
          </cell>
        </row>
        <row r="8814">
          <cell r="B8814">
            <v>0</v>
          </cell>
          <cell r="C8814">
            <v>0</v>
          </cell>
          <cell r="D8814">
            <v>0</v>
          </cell>
          <cell r="E8814">
            <v>0</v>
          </cell>
          <cell r="F8814">
            <v>0</v>
          </cell>
          <cell r="G8814">
            <v>0</v>
          </cell>
          <cell r="H8814">
            <v>0</v>
          </cell>
          <cell r="I8814">
            <v>0</v>
          </cell>
          <cell r="J8814">
            <v>0</v>
          </cell>
          <cell r="K8814">
            <v>0</v>
          </cell>
        </row>
        <row r="8815">
          <cell r="B8815">
            <v>0</v>
          </cell>
          <cell r="C8815">
            <v>0</v>
          </cell>
          <cell r="D8815">
            <v>0</v>
          </cell>
          <cell r="E8815">
            <v>0</v>
          </cell>
          <cell r="F8815">
            <v>0</v>
          </cell>
          <cell r="G8815">
            <v>0</v>
          </cell>
          <cell r="H8815">
            <v>0</v>
          </cell>
          <cell r="I8815">
            <v>0</v>
          </cell>
          <cell r="J8815">
            <v>0</v>
          </cell>
          <cell r="K8815">
            <v>0</v>
          </cell>
        </row>
        <row r="8816">
          <cell r="B8816">
            <v>0</v>
          </cell>
          <cell r="C8816">
            <v>0</v>
          </cell>
          <cell r="D8816">
            <v>0</v>
          </cell>
          <cell r="E8816">
            <v>0</v>
          </cell>
          <cell r="F8816">
            <v>0</v>
          </cell>
          <cell r="G8816">
            <v>0</v>
          </cell>
          <cell r="H8816">
            <v>0</v>
          </cell>
          <cell r="I8816">
            <v>0</v>
          </cell>
          <cell r="J8816">
            <v>0</v>
          </cell>
          <cell r="K8816">
            <v>0</v>
          </cell>
        </row>
        <row r="8817">
          <cell r="B8817">
            <v>0</v>
          </cell>
          <cell r="C8817">
            <v>0</v>
          </cell>
          <cell r="D8817">
            <v>0</v>
          </cell>
          <cell r="E8817">
            <v>0</v>
          </cell>
          <cell r="F8817">
            <v>0</v>
          </cell>
          <cell r="G8817">
            <v>0</v>
          </cell>
          <cell r="H8817">
            <v>0</v>
          </cell>
          <cell r="I8817">
            <v>0</v>
          </cell>
          <cell r="J8817">
            <v>0</v>
          </cell>
          <cell r="K8817">
            <v>0</v>
          </cell>
        </row>
        <row r="8818">
          <cell r="B8818">
            <v>0</v>
          </cell>
          <cell r="C8818">
            <v>0</v>
          </cell>
          <cell r="D8818">
            <v>0</v>
          </cell>
          <cell r="E8818">
            <v>0</v>
          </cell>
          <cell r="F8818">
            <v>0</v>
          </cell>
          <cell r="G8818">
            <v>0</v>
          </cell>
          <cell r="H8818">
            <v>0</v>
          </cell>
          <cell r="I8818">
            <v>0</v>
          </cell>
          <cell r="J8818">
            <v>0</v>
          </cell>
          <cell r="K8818">
            <v>0</v>
          </cell>
        </row>
        <row r="8819">
          <cell r="B8819">
            <v>0</v>
          </cell>
          <cell r="C8819">
            <v>0</v>
          </cell>
          <cell r="D8819">
            <v>0</v>
          </cell>
          <cell r="E8819">
            <v>0</v>
          </cell>
          <cell r="F8819">
            <v>0</v>
          </cell>
          <cell r="G8819">
            <v>0</v>
          </cell>
          <cell r="H8819">
            <v>0</v>
          </cell>
          <cell r="I8819">
            <v>0</v>
          </cell>
          <cell r="J8819">
            <v>0</v>
          </cell>
          <cell r="K8819">
            <v>0</v>
          </cell>
        </row>
        <row r="8820">
          <cell r="B8820">
            <v>0</v>
          </cell>
          <cell r="C8820">
            <v>0</v>
          </cell>
          <cell r="D8820">
            <v>0</v>
          </cell>
          <cell r="E8820">
            <v>0</v>
          </cell>
          <cell r="F8820">
            <v>0</v>
          </cell>
          <cell r="G8820">
            <v>0</v>
          </cell>
          <cell r="H8820">
            <v>0</v>
          </cell>
          <cell r="I8820">
            <v>0</v>
          </cell>
          <cell r="J8820">
            <v>0</v>
          </cell>
          <cell r="K8820">
            <v>0</v>
          </cell>
        </row>
        <row r="8821">
          <cell r="B8821">
            <v>0</v>
          </cell>
          <cell r="C8821">
            <v>0</v>
          </cell>
          <cell r="D8821">
            <v>0</v>
          </cell>
          <cell r="E8821">
            <v>0</v>
          </cell>
          <cell r="F8821">
            <v>0</v>
          </cell>
          <cell r="G8821">
            <v>0</v>
          </cell>
          <cell r="H8821">
            <v>0</v>
          </cell>
          <cell r="I8821">
            <v>0</v>
          </cell>
          <cell r="J8821">
            <v>0</v>
          </cell>
          <cell r="K8821">
            <v>0</v>
          </cell>
        </row>
        <row r="8822">
          <cell r="B8822">
            <v>0</v>
          </cell>
          <cell r="C8822">
            <v>0</v>
          </cell>
          <cell r="D8822">
            <v>0</v>
          </cell>
          <cell r="E8822">
            <v>0</v>
          </cell>
          <cell r="F8822">
            <v>0</v>
          </cell>
          <cell r="G8822">
            <v>0</v>
          </cell>
          <cell r="H8822">
            <v>0</v>
          </cell>
          <cell r="I8822">
            <v>0</v>
          </cell>
          <cell r="J8822">
            <v>0</v>
          </cell>
          <cell r="K8822">
            <v>0</v>
          </cell>
        </row>
        <row r="8823">
          <cell r="B8823">
            <v>0</v>
          </cell>
          <cell r="C8823">
            <v>0</v>
          </cell>
          <cell r="D8823">
            <v>0</v>
          </cell>
          <cell r="E8823">
            <v>0</v>
          </cell>
          <cell r="F8823">
            <v>0</v>
          </cell>
          <cell r="G8823">
            <v>0</v>
          </cell>
          <cell r="H8823">
            <v>0</v>
          </cell>
          <cell r="I8823">
            <v>0</v>
          </cell>
          <cell r="J8823">
            <v>0</v>
          </cell>
          <cell r="K8823">
            <v>0</v>
          </cell>
        </row>
        <row r="8824">
          <cell r="B8824">
            <v>0</v>
          </cell>
          <cell r="C8824">
            <v>0</v>
          </cell>
          <cell r="D8824">
            <v>0</v>
          </cell>
          <cell r="E8824">
            <v>0</v>
          </cell>
          <cell r="F8824">
            <v>0</v>
          </cell>
          <cell r="G8824">
            <v>0</v>
          </cell>
          <cell r="H8824">
            <v>0</v>
          </cell>
          <cell r="I8824">
            <v>0</v>
          </cell>
          <cell r="J8824">
            <v>0</v>
          </cell>
          <cell r="K8824">
            <v>0</v>
          </cell>
        </row>
        <row r="8825">
          <cell r="B8825">
            <v>0</v>
          </cell>
          <cell r="C8825">
            <v>0</v>
          </cell>
          <cell r="D8825">
            <v>0</v>
          </cell>
          <cell r="E8825">
            <v>0</v>
          </cell>
          <cell r="F8825">
            <v>0</v>
          </cell>
          <cell r="G8825">
            <v>0</v>
          </cell>
          <cell r="H8825">
            <v>0</v>
          </cell>
          <cell r="I8825">
            <v>0</v>
          </cell>
          <cell r="J8825">
            <v>0</v>
          </cell>
          <cell r="K8825">
            <v>0</v>
          </cell>
        </row>
        <row r="8826">
          <cell r="B8826">
            <v>0</v>
          </cell>
          <cell r="C8826">
            <v>0</v>
          </cell>
          <cell r="D8826">
            <v>0</v>
          </cell>
          <cell r="E8826">
            <v>0</v>
          </cell>
          <cell r="F8826">
            <v>0</v>
          </cell>
          <cell r="G8826">
            <v>0</v>
          </cell>
          <cell r="H8826">
            <v>0</v>
          </cell>
          <cell r="I8826">
            <v>0</v>
          </cell>
          <cell r="J8826">
            <v>0</v>
          </cell>
          <cell r="K8826">
            <v>0</v>
          </cell>
        </row>
        <row r="8827">
          <cell r="B8827">
            <v>0</v>
          </cell>
          <cell r="C8827">
            <v>0</v>
          </cell>
          <cell r="D8827">
            <v>0</v>
          </cell>
          <cell r="E8827">
            <v>0</v>
          </cell>
          <cell r="F8827">
            <v>0</v>
          </cell>
          <cell r="G8827">
            <v>0</v>
          </cell>
          <cell r="H8827">
            <v>0</v>
          </cell>
          <cell r="I8827">
            <v>0</v>
          </cell>
          <cell r="J8827">
            <v>0</v>
          </cell>
          <cell r="K8827">
            <v>0</v>
          </cell>
        </row>
        <row r="8828">
          <cell r="B8828">
            <v>0</v>
          </cell>
          <cell r="C8828">
            <v>0</v>
          </cell>
          <cell r="D8828">
            <v>0</v>
          </cell>
          <cell r="E8828">
            <v>0</v>
          </cell>
          <cell r="F8828">
            <v>0</v>
          </cell>
          <cell r="G8828">
            <v>0</v>
          </cell>
          <cell r="H8828">
            <v>0</v>
          </cell>
          <cell r="I8828">
            <v>0</v>
          </cell>
          <cell r="J8828">
            <v>0</v>
          </cell>
          <cell r="K8828">
            <v>0</v>
          </cell>
        </row>
        <row r="8829">
          <cell r="B8829">
            <v>0</v>
          </cell>
          <cell r="C8829">
            <v>0</v>
          </cell>
          <cell r="D8829">
            <v>0</v>
          </cell>
          <cell r="E8829">
            <v>0</v>
          </cell>
          <cell r="F8829">
            <v>0</v>
          </cell>
          <cell r="G8829">
            <v>0</v>
          </cell>
          <cell r="H8829">
            <v>0</v>
          </cell>
          <cell r="I8829">
            <v>0</v>
          </cell>
          <cell r="J8829">
            <v>0</v>
          </cell>
          <cell r="K8829">
            <v>0</v>
          </cell>
        </row>
        <row r="8830">
          <cell r="B8830">
            <v>0</v>
          </cell>
          <cell r="C8830">
            <v>0</v>
          </cell>
          <cell r="D8830">
            <v>0</v>
          </cell>
          <cell r="E8830">
            <v>0</v>
          </cell>
          <cell r="F8830">
            <v>0</v>
          </cell>
          <cell r="G8830">
            <v>0</v>
          </cell>
          <cell r="H8830">
            <v>0</v>
          </cell>
          <cell r="I8830">
            <v>0</v>
          </cell>
          <cell r="J8830">
            <v>0</v>
          </cell>
          <cell r="K8830">
            <v>0</v>
          </cell>
        </row>
        <row r="8831">
          <cell r="B8831">
            <v>0</v>
          </cell>
          <cell r="C8831">
            <v>0</v>
          </cell>
          <cell r="D8831">
            <v>0</v>
          </cell>
          <cell r="E8831">
            <v>0</v>
          </cell>
          <cell r="F8831">
            <v>0</v>
          </cell>
          <cell r="G8831">
            <v>0</v>
          </cell>
          <cell r="H8831">
            <v>0</v>
          </cell>
          <cell r="I8831">
            <v>0</v>
          </cell>
          <cell r="J8831">
            <v>0</v>
          </cell>
          <cell r="K8831">
            <v>0</v>
          </cell>
        </row>
        <row r="8832">
          <cell r="B8832">
            <v>0</v>
          </cell>
          <cell r="C8832">
            <v>0</v>
          </cell>
          <cell r="D8832">
            <v>0</v>
          </cell>
          <cell r="E8832">
            <v>0</v>
          </cell>
          <cell r="F8832">
            <v>0</v>
          </cell>
          <cell r="G8832">
            <v>0</v>
          </cell>
          <cell r="H8832">
            <v>0</v>
          </cell>
          <cell r="I8832">
            <v>0</v>
          </cell>
          <cell r="J8832">
            <v>0</v>
          </cell>
          <cell r="K8832">
            <v>0</v>
          </cell>
        </row>
        <row r="8833">
          <cell r="B8833">
            <v>0</v>
          </cell>
          <cell r="C8833">
            <v>0</v>
          </cell>
          <cell r="D8833">
            <v>0</v>
          </cell>
          <cell r="E8833">
            <v>0</v>
          </cell>
          <cell r="F8833">
            <v>0</v>
          </cell>
          <cell r="G8833">
            <v>0</v>
          </cell>
          <cell r="H8833">
            <v>0</v>
          </cell>
          <cell r="I8833">
            <v>0</v>
          </cell>
          <cell r="J8833">
            <v>0</v>
          </cell>
          <cell r="K8833">
            <v>0</v>
          </cell>
        </row>
        <row r="8834">
          <cell r="B8834">
            <v>0</v>
          </cell>
          <cell r="C8834">
            <v>0</v>
          </cell>
          <cell r="D8834">
            <v>0</v>
          </cell>
          <cell r="E8834">
            <v>0</v>
          </cell>
          <cell r="F8834">
            <v>0</v>
          </cell>
          <cell r="G8834">
            <v>0</v>
          </cell>
          <cell r="H8834">
            <v>0</v>
          </cell>
          <cell r="I8834">
            <v>0</v>
          </cell>
          <cell r="J8834">
            <v>0</v>
          </cell>
          <cell r="K8834">
            <v>0</v>
          </cell>
        </row>
        <row r="8835">
          <cell r="B8835">
            <v>0</v>
          </cell>
          <cell r="C8835">
            <v>0</v>
          </cell>
          <cell r="D8835">
            <v>0</v>
          </cell>
          <cell r="E8835">
            <v>0</v>
          </cell>
          <cell r="F8835">
            <v>0</v>
          </cell>
          <cell r="G8835">
            <v>0</v>
          </cell>
          <cell r="H8835">
            <v>0</v>
          </cell>
          <cell r="I8835">
            <v>0</v>
          </cell>
          <cell r="J8835">
            <v>0</v>
          </cell>
          <cell r="K8835">
            <v>0</v>
          </cell>
        </row>
        <row r="8836">
          <cell r="B8836">
            <v>0</v>
          </cell>
          <cell r="C8836">
            <v>0</v>
          </cell>
          <cell r="D8836">
            <v>0</v>
          </cell>
          <cell r="E8836">
            <v>0</v>
          </cell>
          <cell r="F8836">
            <v>0</v>
          </cell>
          <cell r="G8836">
            <v>0</v>
          </cell>
          <cell r="H8836">
            <v>0</v>
          </cell>
          <cell r="I8836">
            <v>0</v>
          </cell>
          <cell r="J8836">
            <v>0</v>
          </cell>
          <cell r="K8836">
            <v>0</v>
          </cell>
        </row>
        <row r="8837">
          <cell r="B8837">
            <v>0</v>
          </cell>
          <cell r="C8837">
            <v>0</v>
          </cell>
          <cell r="D8837">
            <v>0</v>
          </cell>
          <cell r="E8837">
            <v>0</v>
          </cell>
          <cell r="F8837">
            <v>0</v>
          </cell>
          <cell r="G8837">
            <v>0</v>
          </cell>
          <cell r="H8837">
            <v>0</v>
          </cell>
          <cell r="I8837">
            <v>0</v>
          </cell>
          <cell r="J8837">
            <v>0</v>
          </cell>
          <cell r="K8837">
            <v>0</v>
          </cell>
        </row>
        <row r="8838">
          <cell r="B8838">
            <v>0</v>
          </cell>
          <cell r="C8838">
            <v>0</v>
          </cell>
          <cell r="D8838">
            <v>0</v>
          </cell>
          <cell r="E8838">
            <v>0</v>
          </cell>
          <cell r="F8838">
            <v>0</v>
          </cell>
          <cell r="G8838">
            <v>0</v>
          </cell>
          <cell r="H8838">
            <v>0</v>
          </cell>
          <cell r="I8838">
            <v>0</v>
          </cell>
          <cell r="J8838">
            <v>0</v>
          </cell>
          <cell r="K8838">
            <v>0</v>
          </cell>
        </row>
        <row r="8839">
          <cell r="B8839">
            <v>0</v>
          </cell>
          <cell r="C8839">
            <v>0</v>
          </cell>
          <cell r="D8839">
            <v>0</v>
          </cell>
          <cell r="E8839">
            <v>0</v>
          </cell>
          <cell r="F8839">
            <v>0</v>
          </cell>
          <cell r="G8839">
            <v>0</v>
          </cell>
          <cell r="H8839">
            <v>0</v>
          </cell>
          <cell r="I8839">
            <v>0</v>
          </cell>
          <cell r="J8839">
            <v>0</v>
          </cell>
          <cell r="K8839">
            <v>0</v>
          </cell>
        </row>
        <row r="8840">
          <cell r="B8840">
            <v>0</v>
          </cell>
          <cell r="C8840">
            <v>0</v>
          </cell>
          <cell r="D8840">
            <v>0</v>
          </cell>
          <cell r="E8840">
            <v>0</v>
          </cell>
          <cell r="F8840">
            <v>0</v>
          </cell>
          <cell r="G8840">
            <v>0</v>
          </cell>
          <cell r="H8840">
            <v>0</v>
          </cell>
          <cell r="I8840">
            <v>0</v>
          </cell>
          <cell r="J8840">
            <v>0</v>
          </cell>
          <cell r="K8840">
            <v>0</v>
          </cell>
        </row>
        <row r="8841">
          <cell r="B8841">
            <v>0</v>
          </cell>
          <cell r="C8841">
            <v>0</v>
          </cell>
          <cell r="D8841">
            <v>0</v>
          </cell>
          <cell r="E8841">
            <v>0</v>
          </cell>
          <cell r="F8841">
            <v>0</v>
          </cell>
          <cell r="G8841">
            <v>0</v>
          </cell>
          <cell r="H8841">
            <v>0</v>
          </cell>
          <cell r="I8841">
            <v>0</v>
          </cell>
          <cell r="J8841">
            <v>0</v>
          </cell>
          <cell r="K8841">
            <v>0</v>
          </cell>
        </row>
        <row r="8842">
          <cell r="B8842">
            <v>0</v>
          </cell>
          <cell r="C8842">
            <v>0</v>
          </cell>
          <cell r="D8842">
            <v>0</v>
          </cell>
          <cell r="E8842">
            <v>0</v>
          </cell>
          <cell r="F8842">
            <v>0</v>
          </cell>
          <cell r="G8842">
            <v>0</v>
          </cell>
          <cell r="H8842">
            <v>0</v>
          </cell>
          <cell r="I8842">
            <v>0</v>
          </cell>
          <cell r="J8842">
            <v>0</v>
          </cell>
          <cell r="K8842">
            <v>0</v>
          </cell>
        </row>
        <row r="8843">
          <cell r="B8843">
            <v>0</v>
          </cell>
          <cell r="C8843">
            <v>0</v>
          </cell>
          <cell r="D8843">
            <v>0</v>
          </cell>
          <cell r="E8843">
            <v>0</v>
          </cell>
          <cell r="F8843">
            <v>0</v>
          </cell>
          <cell r="G8843">
            <v>0</v>
          </cell>
          <cell r="H8843">
            <v>0</v>
          </cell>
          <cell r="I8843">
            <v>0</v>
          </cell>
          <cell r="J8843">
            <v>0</v>
          </cell>
          <cell r="K8843">
            <v>0</v>
          </cell>
        </row>
        <row r="8844">
          <cell r="B8844">
            <v>0</v>
          </cell>
          <cell r="C8844">
            <v>0</v>
          </cell>
          <cell r="D8844">
            <v>0</v>
          </cell>
          <cell r="E8844">
            <v>0</v>
          </cell>
          <cell r="F8844">
            <v>0</v>
          </cell>
          <cell r="G8844">
            <v>0</v>
          </cell>
          <cell r="H8844">
            <v>0</v>
          </cell>
          <cell r="I8844">
            <v>0</v>
          </cell>
          <cell r="J8844">
            <v>0</v>
          </cell>
          <cell r="K8844">
            <v>0</v>
          </cell>
        </row>
        <row r="8845">
          <cell r="B8845">
            <v>0</v>
          </cell>
          <cell r="C8845">
            <v>0</v>
          </cell>
          <cell r="D8845">
            <v>0</v>
          </cell>
          <cell r="E8845">
            <v>0</v>
          </cell>
          <cell r="F8845">
            <v>0</v>
          </cell>
          <cell r="G8845">
            <v>0</v>
          </cell>
          <cell r="H8845">
            <v>0</v>
          </cell>
          <cell r="I8845">
            <v>0</v>
          </cell>
          <cell r="J8845">
            <v>0</v>
          </cell>
          <cell r="K8845">
            <v>0</v>
          </cell>
        </row>
        <row r="8846">
          <cell r="B8846">
            <v>0</v>
          </cell>
          <cell r="C8846">
            <v>0</v>
          </cell>
          <cell r="D8846">
            <v>0</v>
          </cell>
          <cell r="E8846">
            <v>0</v>
          </cell>
          <cell r="F8846">
            <v>0</v>
          </cell>
          <cell r="G8846">
            <v>0</v>
          </cell>
          <cell r="H8846">
            <v>0</v>
          </cell>
          <cell r="I8846">
            <v>0</v>
          </cell>
          <cell r="J8846">
            <v>0</v>
          </cell>
          <cell r="K8846">
            <v>0</v>
          </cell>
        </row>
        <row r="8847">
          <cell r="B8847">
            <v>0</v>
          </cell>
          <cell r="C8847">
            <v>0</v>
          </cell>
          <cell r="D8847">
            <v>0</v>
          </cell>
          <cell r="E8847">
            <v>0</v>
          </cell>
          <cell r="F8847">
            <v>0</v>
          </cell>
          <cell r="G8847">
            <v>0</v>
          </cell>
          <cell r="H8847">
            <v>0</v>
          </cell>
          <cell r="I8847">
            <v>0</v>
          </cell>
          <cell r="J8847">
            <v>0</v>
          </cell>
          <cell r="K8847">
            <v>0</v>
          </cell>
        </row>
        <row r="8848">
          <cell r="B8848">
            <v>0</v>
          </cell>
          <cell r="C8848">
            <v>0</v>
          </cell>
          <cell r="D8848">
            <v>0</v>
          </cell>
          <cell r="E8848">
            <v>0</v>
          </cell>
          <cell r="F8848">
            <v>0</v>
          </cell>
          <cell r="G8848">
            <v>0</v>
          </cell>
          <cell r="H8848">
            <v>0</v>
          </cell>
          <cell r="I8848">
            <v>0</v>
          </cell>
          <cell r="J8848">
            <v>0</v>
          </cell>
          <cell r="K8848">
            <v>0</v>
          </cell>
        </row>
        <row r="8849">
          <cell r="B8849">
            <v>0</v>
          </cell>
          <cell r="C8849">
            <v>0</v>
          </cell>
          <cell r="D8849">
            <v>0</v>
          </cell>
          <cell r="E8849">
            <v>0</v>
          </cell>
          <cell r="F8849">
            <v>0</v>
          </cell>
          <cell r="G8849">
            <v>0</v>
          </cell>
          <cell r="H8849">
            <v>0</v>
          </cell>
          <cell r="I8849">
            <v>0</v>
          </cell>
          <cell r="J8849">
            <v>0</v>
          </cell>
          <cell r="K8849">
            <v>0</v>
          </cell>
        </row>
        <row r="8850">
          <cell r="B8850">
            <v>0</v>
          </cell>
          <cell r="C8850">
            <v>0</v>
          </cell>
          <cell r="D8850">
            <v>0</v>
          </cell>
          <cell r="E8850">
            <v>0</v>
          </cell>
          <cell r="F8850">
            <v>0</v>
          </cell>
          <cell r="G8850">
            <v>0</v>
          </cell>
          <cell r="H8850">
            <v>0</v>
          </cell>
          <cell r="I8850">
            <v>0</v>
          </cell>
          <cell r="J8850">
            <v>0</v>
          </cell>
          <cell r="K8850">
            <v>0</v>
          </cell>
        </row>
        <row r="8851">
          <cell r="B8851">
            <v>0</v>
          </cell>
          <cell r="C8851">
            <v>0</v>
          </cell>
          <cell r="D8851">
            <v>0</v>
          </cell>
          <cell r="E8851">
            <v>0</v>
          </cell>
          <cell r="F8851">
            <v>0</v>
          </cell>
          <cell r="G8851">
            <v>0</v>
          </cell>
          <cell r="H8851">
            <v>0</v>
          </cell>
          <cell r="I8851">
            <v>0</v>
          </cell>
          <cell r="J8851">
            <v>0</v>
          </cell>
          <cell r="K8851">
            <v>0</v>
          </cell>
        </row>
        <row r="8852">
          <cell r="B8852">
            <v>0</v>
          </cell>
          <cell r="C8852">
            <v>0</v>
          </cell>
          <cell r="D8852">
            <v>0</v>
          </cell>
          <cell r="E8852">
            <v>0</v>
          </cell>
          <cell r="F8852">
            <v>0</v>
          </cell>
          <cell r="G8852">
            <v>0</v>
          </cell>
          <cell r="H8852">
            <v>0</v>
          </cell>
          <cell r="I8852">
            <v>0</v>
          </cell>
          <cell r="J8852">
            <v>0</v>
          </cell>
          <cell r="K8852">
            <v>0</v>
          </cell>
        </row>
        <row r="8853">
          <cell r="B8853">
            <v>0</v>
          </cell>
          <cell r="C8853">
            <v>0</v>
          </cell>
          <cell r="D8853">
            <v>0</v>
          </cell>
          <cell r="E8853">
            <v>0</v>
          </cell>
          <cell r="F8853">
            <v>0</v>
          </cell>
          <cell r="G8853">
            <v>0</v>
          </cell>
          <cell r="H8853">
            <v>0</v>
          </cell>
          <cell r="I8853">
            <v>0</v>
          </cell>
          <cell r="J8853">
            <v>0</v>
          </cell>
          <cell r="K8853">
            <v>0</v>
          </cell>
        </row>
        <row r="8854">
          <cell r="B8854">
            <v>0</v>
          </cell>
          <cell r="C8854">
            <v>0</v>
          </cell>
          <cell r="D8854">
            <v>0</v>
          </cell>
          <cell r="E8854">
            <v>0</v>
          </cell>
          <cell r="F8854">
            <v>0</v>
          </cell>
          <cell r="G8854">
            <v>0</v>
          </cell>
          <cell r="H8854">
            <v>0</v>
          </cell>
          <cell r="I8854">
            <v>0</v>
          </cell>
          <cell r="J8854">
            <v>0</v>
          </cell>
          <cell r="K8854">
            <v>0</v>
          </cell>
        </row>
        <row r="8855">
          <cell r="B8855">
            <v>0</v>
          </cell>
          <cell r="C8855">
            <v>0</v>
          </cell>
          <cell r="D8855">
            <v>0</v>
          </cell>
          <cell r="E8855">
            <v>0</v>
          </cell>
          <cell r="F8855">
            <v>0</v>
          </cell>
          <cell r="G8855">
            <v>0</v>
          </cell>
          <cell r="H8855">
            <v>0</v>
          </cell>
          <cell r="I8855">
            <v>0</v>
          </cell>
          <cell r="J8855">
            <v>0</v>
          </cell>
          <cell r="K8855">
            <v>0</v>
          </cell>
        </row>
        <row r="8856">
          <cell r="B8856">
            <v>0</v>
          </cell>
          <cell r="C8856">
            <v>0</v>
          </cell>
          <cell r="D8856">
            <v>0</v>
          </cell>
          <cell r="E8856">
            <v>0</v>
          </cell>
          <cell r="F8856">
            <v>0</v>
          </cell>
          <cell r="G8856">
            <v>0</v>
          </cell>
          <cell r="H8856">
            <v>0</v>
          </cell>
          <cell r="I8856">
            <v>0</v>
          </cell>
          <cell r="J8856">
            <v>0</v>
          </cell>
          <cell r="K8856">
            <v>0</v>
          </cell>
        </row>
        <row r="8857">
          <cell r="B8857">
            <v>0</v>
          </cell>
          <cell r="C8857">
            <v>0</v>
          </cell>
          <cell r="D8857">
            <v>0</v>
          </cell>
          <cell r="E8857">
            <v>0</v>
          </cell>
          <cell r="F8857">
            <v>0</v>
          </cell>
          <cell r="G8857">
            <v>0</v>
          </cell>
          <cell r="H8857">
            <v>0</v>
          </cell>
          <cell r="I8857">
            <v>0</v>
          </cell>
          <cell r="J8857">
            <v>0</v>
          </cell>
          <cell r="K8857">
            <v>0</v>
          </cell>
        </row>
        <row r="8858">
          <cell r="B8858">
            <v>0</v>
          </cell>
          <cell r="C8858">
            <v>0</v>
          </cell>
          <cell r="D8858">
            <v>0</v>
          </cell>
          <cell r="E8858">
            <v>0</v>
          </cell>
          <cell r="F8858">
            <v>0</v>
          </cell>
          <cell r="G8858">
            <v>0</v>
          </cell>
          <cell r="H8858">
            <v>0</v>
          </cell>
          <cell r="I8858">
            <v>0</v>
          </cell>
          <cell r="J8858">
            <v>0</v>
          </cell>
          <cell r="K8858">
            <v>0</v>
          </cell>
        </row>
        <row r="8859">
          <cell r="B8859">
            <v>0</v>
          </cell>
          <cell r="C8859">
            <v>0</v>
          </cell>
          <cell r="D8859">
            <v>0</v>
          </cell>
          <cell r="E8859">
            <v>0</v>
          </cell>
          <cell r="F8859">
            <v>0</v>
          </cell>
          <cell r="G8859">
            <v>0</v>
          </cell>
          <cell r="H8859">
            <v>0</v>
          </cell>
          <cell r="I8859">
            <v>0</v>
          </cell>
          <cell r="J8859">
            <v>0</v>
          </cell>
          <cell r="K8859">
            <v>0</v>
          </cell>
        </row>
        <row r="8860">
          <cell r="B8860">
            <v>0</v>
          </cell>
          <cell r="C8860">
            <v>0</v>
          </cell>
          <cell r="D8860">
            <v>0</v>
          </cell>
          <cell r="E8860">
            <v>0</v>
          </cell>
          <cell r="F8860">
            <v>0</v>
          </cell>
          <cell r="G8860">
            <v>0</v>
          </cell>
          <cell r="H8860">
            <v>0</v>
          </cell>
          <cell r="I8860">
            <v>0</v>
          </cell>
          <cell r="J8860">
            <v>0</v>
          </cell>
          <cell r="K8860">
            <v>0</v>
          </cell>
        </row>
        <row r="8861">
          <cell r="B8861">
            <v>0</v>
          </cell>
          <cell r="C8861">
            <v>0</v>
          </cell>
          <cell r="D8861">
            <v>0</v>
          </cell>
          <cell r="E8861">
            <v>0</v>
          </cell>
          <cell r="F8861">
            <v>0</v>
          </cell>
          <cell r="G8861">
            <v>0</v>
          </cell>
          <cell r="H8861">
            <v>0</v>
          </cell>
          <cell r="I8861">
            <v>0</v>
          </cell>
          <cell r="J8861">
            <v>0</v>
          </cell>
          <cell r="K8861">
            <v>0</v>
          </cell>
        </row>
        <row r="8862">
          <cell r="B8862">
            <v>0</v>
          </cell>
          <cell r="C8862">
            <v>0</v>
          </cell>
          <cell r="D8862">
            <v>0</v>
          </cell>
          <cell r="E8862">
            <v>0</v>
          </cell>
          <cell r="F8862">
            <v>0</v>
          </cell>
          <cell r="G8862">
            <v>0</v>
          </cell>
          <cell r="H8862">
            <v>0</v>
          </cell>
          <cell r="I8862">
            <v>0</v>
          </cell>
          <cell r="J8862">
            <v>0</v>
          </cell>
          <cell r="K8862">
            <v>0</v>
          </cell>
        </row>
        <row r="8863">
          <cell r="B8863">
            <v>0</v>
          </cell>
          <cell r="C8863">
            <v>0</v>
          </cell>
          <cell r="D8863">
            <v>0</v>
          </cell>
          <cell r="E8863">
            <v>0</v>
          </cell>
          <cell r="F8863">
            <v>0</v>
          </cell>
          <cell r="G8863">
            <v>0</v>
          </cell>
          <cell r="H8863">
            <v>0</v>
          </cell>
          <cell r="I8863">
            <v>0</v>
          </cell>
          <cell r="J8863">
            <v>0</v>
          </cell>
          <cell r="K8863">
            <v>0</v>
          </cell>
        </row>
        <row r="8864">
          <cell r="B8864">
            <v>0</v>
          </cell>
          <cell r="C8864">
            <v>0</v>
          </cell>
          <cell r="D8864">
            <v>0</v>
          </cell>
          <cell r="E8864">
            <v>0</v>
          </cell>
          <cell r="F8864">
            <v>0</v>
          </cell>
          <cell r="G8864">
            <v>0</v>
          </cell>
          <cell r="H8864">
            <v>0</v>
          </cell>
          <cell r="I8864">
            <v>0</v>
          </cell>
          <cell r="J8864">
            <v>0</v>
          </cell>
          <cell r="K8864">
            <v>0</v>
          </cell>
        </row>
        <row r="8865">
          <cell r="B8865">
            <v>0</v>
          </cell>
          <cell r="C8865">
            <v>0</v>
          </cell>
          <cell r="D8865">
            <v>0</v>
          </cell>
          <cell r="E8865">
            <v>0</v>
          </cell>
          <cell r="F8865">
            <v>0</v>
          </cell>
          <cell r="G8865">
            <v>0</v>
          </cell>
          <cell r="H8865">
            <v>0</v>
          </cell>
          <cell r="I8865">
            <v>0</v>
          </cell>
          <cell r="J8865">
            <v>0</v>
          </cell>
          <cell r="K8865">
            <v>0</v>
          </cell>
        </row>
        <row r="8866">
          <cell r="B8866">
            <v>0</v>
          </cell>
          <cell r="C8866">
            <v>0</v>
          </cell>
          <cell r="D8866">
            <v>0</v>
          </cell>
          <cell r="E8866">
            <v>0</v>
          </cell>
          <cell r="F8866">
            <v>0</v>
          </cell>
          <cell r="G8866">
            <v>0</v>
          </cell>
          <cell r="H8866">
            <v>0</v>
          </cell>
          <cell r="I8866">
            <v>0</v>
          </cell>
          <cell r="J8866">
            <v>0</v>
          </cell>
          <cell r="K8866">
            <v>0</v>
          </cell>
        </row>
        <row r="8867">
          <cell r="B8867">
            <v>0</v>
          </cell>
          <cell r="C8867">
            <v>0</v>
          </cell>
          <cell r="D8867">
            <v>0</v>
          </cell>
          <cell r="E8867">
            <v>0</v>
          </cell>
          <cell r="F8867">
            <v>0</v>
          </cell>
          <cell r="G8867">
            <v>0</v>
          </cell>
          <cell r="H8867">
            <v>0</v>
          </cell>
          <cell r="I8867">
            <v>0</v>
          </cell>
          <cell r="J8867">
            <v>0</v>
          </cell>
          <cell r="K8867">
            <v>0</v>
          </cell>
        </row>
        <row r="8868">
          <cell r="B8868">
            <v>0</v>
          </cell>
          <cell r="C8868">
            <v>0</v>
          </cell>
          <cell r="D8868">
            <v>0</v>
          </cell>
          <cell r="E8868">
            <v>0</v>
          </cell>
          <cell r="F8868">
            <v>0</v>
          </cell>
          <cell r="G8868">
            <v>0</v>
          </cell>
          <cell r="H8868">
            <v>0</v>
          </cell>
          <cell r="I8868">
            <v>0</v>
          </cell>
          <cell r="J8868">
            <v>0</v>
          </cell>
          <cell r="K8868">
            <v>0</v>
          </cell>
        </row>
        <row r="8869">
          <cell r="B8869">
            <v>0</v>
          </cell>
          <cell r="C8869">
            <v>0</v>
          </cell>
          <cell r="D8869">
            <v>0</v>
          </cell>
          <cell r="E8869">
            <v>0</v>
          </cell>
          <cell r="F8869">
            <v>0</v>
          </cell>
          <cell r="G8869">
            <v>0</v>
          </cell>
          <cell r="H8869">
            <v>0</v>
          </cell>
          <cell r="I8869">
            <v>0</v>
          </cell>
          <cell r="J8869">
            <v>0</v>
          </cell>
          <cell r="K8869">
            <v>0</v>
          </cell>
        </row>
        <row r="8870">
          <cell r="B8870">
            <v>0</v>
          </cell>
          <cell r="C8870">
            <v>0</v>
          </cell>
          <cell r="D8870">
            <v>0</v>
          </cell>
          <cell r="E8870">
            <v>0</v>
          </cell>
          <cell r="F8870">
            <v>0</v>
          </cell>
          <cell r="G8870">
            <v>0</v>
          </cell>
          <cell r="H8870">
            <v>0</v>
          </cell>
          <cell r="I8870">
            <v>0</v>
          </cell>
          <cell r="J8870">
            <v>0</v>
          </cell>
          <cell r="K8870">
            <v>0</v>
          </cell>
        </row>
        <row r="8871">
          <cell r="B8871">
            <v>0</v>
          </cell>
          <cell r="C8871">
            <v>0</v>
          </cell>
          <cell r="D8871">
            <v>0</v>
          </cell>
          <cell r="E8871">
            <v>0</v>
          </cell>
          <cell r="F8871">
            <v>0</v>
          </cell>
          <cell r="G8871">
            <v>0</v>
          </cell>
          <cell r="H8871">
            <v>0</v>
          </cell>
          <cell r="I8871">
            <v>0</v>
          </cell>
          <cell r="J8871">
            <v>0</v>
          </cell>
          <cell r="K8871">
            <v>0</v>
          </cell>
        </row>
        <row r="8872">
          <cell r="B8872">
            <v>0</v>
          </cell>
          <cell r="C8872">
            <v>0</v>
          </cell>
          <cell r="D8872">
            <v>0</v>
          </cell>
          <cell r="E8872">
            <v>0</v>
          </cell>
          <cell r="F8872">
            <v>0</v>
          </cell>
          <cell r="G8872">
            <v>0</v>
          </cell>
          <cell r="H8872">
            <v>0</v>
          </cell>
          <cell r="I8872">
            <v>0</v>
          </cell>
          <cell r="J8872">
            <v>0</v>
          </cell>
          <cell r="K8872">
            <v>0</v>
          </cell>
        </row>
        <row r="8873">
          <cell r="B8873">
            <v>0</v>
          </cell>
          <cell r="C8873">
            <v>0</v>
          </cell>
          <cell r="D8873">
            <v>0</v>
          </cell>
          <cell r="E8873">
            <v>0</v>
          </cell>
          <cell r="F8873">
            <v>0</v>
          </cell>
          <cell r="G8873">
            <v>0</v>
          </cell>
          <cell r="H8873">
            <v>0</v>
          </cell>
          <cell r="I8873">
            <v>0</v>
          </cell>
          <cell r="J8873">
            <v>0</v>
          </cell>
          <cell r="K8873">
            <v>0</v>
          </cell>
        </row>
        <row r="8874">
          <cell r="B8874">
            <v>0</v>
          </cell>
          <cell r="C8874">
            <v>0</v>
          </cell>
          <cell r="D8874">
            <v>0</v>
          </cell>
          <cell r="E8874">
            <v>0</v>
          </cell>
          <cell r="F8874">
            <v>0</v>
          </cell>
          <cell r="G8874">
            <v>0</v>
          </cell>
          <cell r="H8874">
            <v>0</v>
          </cell>
          <cell r="I8874">
            <v>0</v>
          </cell>
          <cell r="J8874">
            <v>0</v>
          </cell>
          <cell r="K8874">
            <v>0</v>
          </cell>
        </row>
        <row r="8875">
          <cell r="B8875">
            <v>0</v>
          </cell>
          <cell r="C8875">
            <v>0</v>
          </cell>
          <cell r="D8875">
            <v>0</v>
          </cell>
          <cell r="E8875">
            <v>0</v>
          </cell>
          <cell r="F8875">
            <v>0</v>
          </cell>
          <cell r="G8875">
            <v>0</v>
          </cell>
          <cell r="H8875">
            <v>0</v>
          </cell>
          <cell r="I8875">
            <v>0</v>
          </cell>
          <cell r="J8875">
            <v>0</v>
          </cell>
          <cell r="K8875">
            <v>0</v>
          </cell>
        </row>
        <row r="8876">
          <cell r="B8876">
            <v>0</v>
          </cell>
          <cell r="C8876">
            <v>0</v>
          </cell>
          <cell r="D8876">
            <v>0</v>
          </cell>
          <cell r="E8876">
            <v>0</v>
          </cell>
          <cell r="F8876">
            <v>0</v>
          </cell>
          <cell r="G8876">
            <v>0</v>
          </cell>
          <cell r="H8876">
            <v>0</v>
          </cell>
          <cell r="I8876">
            <v>0</v>
          </cell>
          <cell r="J8876">
            <v>0</v>
          </cell>
          <cell r="K8876">
            <v>0</v>
          </cell>
        </row>
        <row r="8877">
          <cell r="B8877">
            <v>0</v>
          </cell>
          <cell r="C8877">
            <v>0</v>
          </cell>
          <cell r="D8877">
            <v>0</v>
          </cell>
          <cell r="E8877">
            <v>0</v>
          </cell>
          <cell r="F8877">
            <v>0</v>
          </cell>
          <cell r="G8877">
            <v>0</v>
          </cell>
          <cell r="H8877">
            <v>0</v>
          </cell>
          <cell r="I8877">
            <v>0</v>
          </cell>
          <cell r="J8877">
            <v>0</v>
          </cell>
          <cell r="K8877">
            <v>0</v>
          </cell>
        </row>
        <row r="8878">
          <cell r="B8878">
            <v>0</v>
          </cell>
          <cell r="C8878">
            <v>0</v>
          </cell>
          <cell r="D8878">
            <v>0</v>
          </cell>
          <cell r="E8878">
            <v>0</v>
          </cell>
          <cell r="F8878">
            <v>0</v>
          </cell>
          <cell r="G8878">
            <v>0</v>
          </cell>
          <cell r="H8878">
            <v>0</v>
          </cell>
          <cell r="I8878">
            <v>0</v>
          </cell>
          <cell r="J8878">
            <v>0</v>
          </cell>
          <cell r="K8878">
            <v>0</v>
          </cell>
        </row>
        <row r="8879">
          <cell r="B8879">
            <v>0</v>
          </cell>
          <cell r="C8879">
            <v>0</v>
          </cell>
          <cell r="D8879">
            <v>0</v>
          </cell>
          <cell r="E8879">
            <v>0</v>
          </cell>
          <cell r="F8879">
            <v>0</v>
          </cell>
          <cell r="G8879">
            <v>0</v>
          </cell>
          <cell r="H8879">
            <v>0</v>
          </cell>
          <cell r="I8879">
            <v>0</v>
          </cell>
          <cell r="J8879">
            <v>0</v>
          </cell>
          <cell r="K8879">
            <v>0</v>
          </cell>
        </row>
        <row r="8880">
          <cell r="B8880">
            <v>0</v>
          </cell>
          <cell r="C8880">
            <v>0</v>
          </cell>
          <cell r="D8880">
            <v>0</v>
          </cell>
          <cell r="E8880">
            <v>0</v>
          </cell>
          <cell r="F8880">
            <v>0</v>
          </cell>
          <cell r="G8880">
            <v>0</v>
          </cell>
          <cell r="H8880">
            <v>0</v>
          </cell>
          <cell r="I8880">
            <v>0</v>
          </cell>
          <cell r="J8880">
            <v>0</v>
          </cell>
          <cell r="K8880">
            <v>0</v>
          </cell>
        </row>
        <row r="8881">
          <cell r="B8881">
            <v>0</v>
          </cell>
          <cell r="C8881">
            <v>0</v>
          </cell>
          <cell r="D8881">
            <v>0</v>
          </cell>
          <cell r="E8881">
            <v>0</v>
          </cell>
          <cell r="F8881">
            <v>0</v>
          </cell>
          <cell r="G8881">
            <v>0</v>
          </cell>
          <cell r="H8881">
            <v>0</v>
          </cell>
          <cell r="I8881">
            <v>0</v>
          </cell>
          <cell r="J8881">
            <v>0</v>
          </cell>
          <cell r="K8881">
            <v>0</v>
          </cell>
        </row>
        <row r="8882">
          <cell r="B8882">
            <v>0</v>
          </cell>
          <cell r="C8882">
            <v>0</v>
          </cell>
          <cell r="D8882">
            <v>0</v>
          </cell>
          <cell r="E8882">
            <v>0</v>
          </cell>
          <cell r="F8882">
            <v>0</v>
          </cell>
          <cell r="G8882">
            <v>0</v>
          </cell>
          <cell r="H8882">
            <v>0</v>
          </cell>
          <cell r="I8882">
            <v>0</v>
          </cell>
          <cell r="J8882">
            <v>0</v>
          </cell>
          <cell r="K8882">
            <v>0</v>
          </cell>
        </row>
        <row r="8883">
          <cell r="B8883">
            <v>0</v>
          </cell>
          <cell r="C8883">
            <v>0</v>
          </cell>
          <cell r="D8883">
            <v>0</v>
          </cell>
          <cell r="E8883">
            <v>0</v>
          </cell>
          <cell r="F8883">
            <v>0</v>
          </cell>
          <cell r="G8883">
            <v>0</v>
          </cell>
          <cell r="H8883">
            <v>0</v>
          </cell>
          <cell r="I8883">
            <v>0</v>
          </cell>
          <cell r="J8883">
            <v>0</v>
          </cell>
          <cell r="K8883">
            <v>0</v>
          </cell>
        </row>
        <row r="8884">
          <cell r="B8884">
            <v>0</v>
          </cell>
          <cell r="C8884">
            <v>0</v>
          </cell>
          <cell r="D8884">
            <v>0</v>
          </cell>
          <cell r="E8884">
            <v>0</v>
          </cell>
          <cell r="F8884">
            <v>0</v>
          </cell>
          <cell r="G8884">
            <v>0</v>
          </cell>
          <cell r="H8884">
            <v>0</v>
          </cell>
          <cell r="I8884">
            <v>0</v>
          </cell>
          <cell r="J8884">
            <v>0</v>
          </cell>
          <cell r="K8884">
            <v>0</v>
          </cell>
        </row>
        <row r="8885">
          <cell r="B8885">
            <v>0</v>
          </cell>
          <cell r="C8885">
            <v>0</v>
          </cell>
          <cell r="D8885">
            <v>0</v>
          </cell>
          <cell r="E8885">
            <v>0</v>
          </cell>
          <cell r="F8885">
            <v>0</v>
          </cell>
          <cell r="G8885">
            <v>0</v>
          </cell>
          <cell r="H8885">
            <v>0</v>
          </cell>
          <cell r="I8885">
            <v>0</v>
          </cell>
          <cell r="J8885">
            <v>0</v>
          </cell>
          <cell r="K8885">
            <v>0</v>
          </cell>
        </row>
        <row r="8886">
          <cell r="B8886">
            <v>0</v>
          </cell>
          <cell r="C8886">
            <v>0</v>
          </cell>
          <cell r="D8886">
            <v>0</v>
          </cell>
          <cell r="E8886">
            <v>0</v>
          </cell>
          <cell r="F8886">
            <v>0</v>
          </cell>
          <cell r="G8886">
            <v>0</v>
          </cell>
          <cell r="H8886">
            <v>0</v>
          </cell>
          <cell r="I8886">
            <v>0</v>
          </cell>
          <cell r="J8886">
            <v>0</v>
          </cell>
          <cell r="K8886">
            <v>0</v>
          </cell>
        </row>
        <row r="8887">
          <cell r="B8887">
            <v>0</v>
          </cell>
          <cell r="C8887">
            <v>0</v>
          </cell>
          <cell r="D8887">
            <v>0</v>
          </cell>
          <cell r="E8887">
            <v>0</v>
          </cell>
          <cell r="F8887">
            <v>0</v>
          </cell>
          <cell r="G8887">
            <v>0</v>
          </cell>
          <cell r="H8887">
            <v>0</v>
          </cell>
          <cell r="I8887">
            <v>0</v>
          </cell>
          <cell r="J8887">
            <v>0</v>
          </cell>
          <cell r="K8887">
            <v>0</v>
          </cell>
        </row>
        <row r="8888">
          <cell r="B8888">
            <v>0</v>
          </cell>
          <cell r="C8888">
            <v>0</v>
          </cell>
          <cell r="D8888">
            <v>0</v>
          </cell>
          <cell r="E8888">
            <v>0</v>
          </cell>
          <cell r="F8888">
            <v>0</v>
          </cell>
          <cell r="G8888">
            <v>0</v>
          </cell>
          <cell r="H8888">
            <v>0</v>
          </cell>
          <cell r="I8888">
            <v>0</v>
          </cell>
          <cell r="J8888">
            <v>0</v>
          </cell>
          <cell r="K8888">
            <v>0</v>
          </cell>
        </row>
        <row r="8889">
          <cell r="B8889">
            <v>0</v>
          </cell>
          <cell r="C8889">
            <v>0</v>
          </cell>
          <cell r="D8889">
            <v>0</v>
          </cell>
          <cell r="E8889">
            <v>0</v>
          </cell>
          <cell r="F8889">
            <v>0</v>
          </cell>
          <cell r="G8889">
            <v>0</v>
          </cell>
          <cell r="H8889">
            <v>0</v>
          </cell>
          <cell r="I8889">
            <v>0</v>
          </cell>
          <cell r="J8889">
            <v>0</v>
          </cell>
          <cell r="K8889">
            <v>0</v>
          </cell>
        </row>
        <row r="8890">
          <cell r="B8890">
            <v>0</v>
          </cell>
          <cell r="C8890">
            <v>0</v>
          </cell>
          <cell r="D8890">
            <v>0</v>
          </cell>
          <cell r="E8890">
            <v>0</v>
          </cell>
          <cell r="F8890">
            <v>0</v>
          </cell>
          <cell r="G8890">
            <v>0</v>
          </cell>
          <cell r="H8890">
            <v>0</v>
          </cell>
          <cell r="I8890">
            <v>0</v>
          </cell>
          <cell r="J8890">
            <v>0</v>
          </cell>
          <cell r="K8890">
            <v>0</v>
          </cell>
        </row>
        <row r="8891">
          <cell r="B8891">
            <v>0</v>
          </cell>
          <cell r="C8891">
            <v>0</v>
          </cell>
          <cell r="D8891">
            <v>0</v>
          </cell>
          <cell r="E8891">
            <v>0</v>
          </cell>
          <cell r="F8891">
            <v>0</v>
          </cell>
          <cell r="G8891">
            <v>0</v>
          </cell>
          <cell r="H8891">
            <v>0</v>
          </cell>
          <cell r="I8891">
            <v>0</v>
          </cell>
          <cell r="J8891">
            <v>0</v>
          </cell>
          <cell r="K8891">
            <v>0</v>
          </cell>
        </row>
        <row r="8892">
          <cell r="B8892">
            <v>0</v>
          </cell>
          <cell r="C8892">
            <v>0</v>
          </cell>
          <cell r="D8892">
            <v>0</v>
          </cell>
          <cell r="E8892">
            <v>0</v>
          </cell>
          <cell r="F8892">
            <v>0</v>
          </cell>
          <cell r="G8892">
            <v>0</v>
          </cell>
          <cell r="H8892">
            <v>0</v>
          </cell>
          <cell r="I8892">
            <v>0</v>
          </cell>
          <cell r="J8892">
            <v>0</v>
          </cell>
          <cell r="K8892">
            <v>0</v>
          </cell>
        </row>
        <row r="8893">
          <cell r="B8893">
            <v>0</v>
          </cell>
          <cell r="C8893">
            <v>0</v>
          </cell>
          <cell r="D8893">
            <v>0</v>
          </cell>
          <cell r="E8893">
            <v>0</v>
          </cell>
          <cell r="F8893">
            <v>0</v>
          </cell>
          <cell r="G8893">
            <v>0</v>
          </cell>
          <cell r="H8893">
            <v>0</v>
          </cell>
          <cell r="I8893">
            <v>0</v>
          </cell>
          <cell r="J8893">
            <v>0</v>
          </cell>
          <cell r="K8893">
            <v>0</v>
          </cell>
        </row>
        <row r="8894">
          <cell r="B8894">
            <v>0</v>
          </cell>
          <cell r="C8894">
            <v>0</v>
          </cell>
          <cell r="D8894">
            <v>0</v>
          </cell>
          <cell r="E8894">
            <v>0</v>
          </cell>
          <cell r="F8894">
            <v>0</v>
          </cell>
          <cell r="G8894">
            <v>0</v>
          </cell>
          <cell r="H8894">
            <v>0</v>
          </cell>
          <cell r="I8894">
            <v>0</v>
          </cell>
          <cell r="J8894">
            <v>0</v>
          </cell>
          <cell r="K8894">
            <v>0</v>
          </cell>
        </row>
        <row r="8895">
          <cell r="B8895">
            <v>0</v>
          </cell>
          <cell r="C8895">
            <v>0</v>
          </cell>
          <cell r="D8895">
            <v>0</v>
          </cell>
          <cell r="E8895">
            <v>0</v>
          </cell>
          <cell r="F8895">
            <v>0</v>
          </cell>
          <cell r="G8895">
            <v>0</v>
          </cell>
          <cell r="H8895">
            <v>0</v>
          </cell>
          <cell r="I8895">
            <v>0</v>
          </cell>
          <cell r="J8895">
            <v>0</v>
          </cell>
          <cell r="K8895">
            <v>0</v>
          </cell>
        </row>
        <row r="8896">
          <cell r="B8896">
            <v>0</v>
          </cell>
          <cell r="C8896">
            <v>0</v>
          </cell>
          <cell r="D8896">
            <v>0</v>
          </cell>
          <cell r="E8896">
            <v>0</v>
          </cell>
          <cell r="F8896">
            <v>0</v>
          </cell>
          <cell r="G8896">
            <v>0</v>
          </cell>
          <cell r="H8896">
            <v>0</v>
          </cell>
          <cell r="I8896">
            <v>0</v>
          </cell>
          <cell r="J8896">
            <v>0</v>
          </cell>
          <cell r="K8896">
            <v>0</v>
          </cell>
        </row>
        <row r="8897">
          <cell r="B8897">
            <v>0</v>
          </cell>
          <cell r="C8897">
            <v>0</v>
          </cell>
          <cell r="D8897">
            <v>0</v>
          </cell>
          <cell r="E8897">
            <v>0</v>
          </cell>
          <cell r="F8897">
            <v>0</v>
          </cell>
          <cell r="G8897">
            <v>0</v>
          </cell>
          <cell r="H8897">
            <v>0</v>
          </cell>
          <cell r="I8897">
            <v>0</v>
          </cell>
          <cell r="J8897">
            <v>0</v>
          </cell>
          <cell r="K8897">
            <v>0</v>
          </cell>
        </row>
        <row r="8898">
          <cell r="B8898">
            <v>0</v>
          </cell>
          <cell r="C8898">
            <v>0</v>
          </cell>
          <cell r="D8898">
            <v>0</v>
          </cell>
          <cell r="E8898">
            <v>0</v>
          </cell>
          <cell r="F8898">
            <v>0</v>
          </cell>
          <cell r="G8898">
            <v>0</v>
          </cell>
          <cell r="H8898">
            <v>0</v>
          </cell>
          <cell r="I8898">
            <v>0</v>
          </cell>
          <cell r="J8898">
            <v>0</v>
          </cell>
          <cell r="K8898">
            <v>0</v>
          </cell>
        </row>
        <row r="8899">
          <cell r="B8899">
            <v>0</v>
          </cell>
          <cell r="C8899">
            <v>0</v>
          </cell>
          <cell r="D8899">
            <v>0</v>
          </cell>
          <cell r="E8899">
            <v>0</v>
          </cell>
          <cell r="F8899">
            <v>0</v>
          </cell>
          <cell r="G8899">
            <v>0</v>
          </cell>
          <cell r="H8899">
            <v>0</v>
          </cell>
          <cell r="I8899">
            <v>0</v>
          </cell>
          <cell r="J8899">
            <v>0</v>
          </cell>
          <cell r="K8899">
            <v>0</v>
          </cell>
        </row>
        <row r="8900">
          <cell r="B8900">
            <v>0</v>
          </cell>
          <cell r="C8900">
            <v>0</v>
          </cell>
          <cell r="D8900">
            <v>0</v>
          </cell>
          <cell r="E8900">
            <v>0</v>
          </cell>
          <cell r="F8900">
            <v>0</v>
          </cell>
          <cell r="G8900">
            <v>0</v>
          </cell>
          <cell r="H8900">
            <v>0</v>
          </cell>
          <cell r="I8900">
            <v>0</v>
          </cell>
          <cell r="J8900">
            <v>0</v>
          </cell>
          <cell r="K8900">
            <v>0</v>
          </cell>
        </row>
        <row r="8901">
          <cell r="B8901">
            <v>0</v>
          </cell>
          <cell r="C8901">
            <v>0</v>
          </cell>
          <cell r="D8901">
            <v>0</v>
          </cell>
          <cell r="E8901">
            <v>0</v>
          </cell>
          <cell r="F8901">
            <v>0</v>
          </cell>
          <cell r="G8901">
            <v>0</v>
          </cell>
          <cell r="H8901">
            <v>0</v>
          </cell>
          <cell r="I8901">
            <v>0</v>
          </cell>
          <cell r="J8901">
            <v>0</v>
          </cell>
          <cell r="K8901">
            <v>0</v>
          </cell>
        </row>
        <row r="8902">
          <cell r="B8902">
            <v>0</v>
          </cell>
          <cell r="C8902">
            <v>0</v>
          </cell>
          <cell r="D8902">
            <v>0</v>
          </cell>
          <cell r="E8902">
            <v>0</v>
          </cell>
          <cell r="F8902">
            <v>0</v>
          </cell>
          <cell r="G8902">
            <v>0</v>
          </cell>
          <cell r="H8902">
            <v>0</v>
          </cell>
          <cell r="I8902">
            <v>0</v>
          </cell>
          <cell r="J8902">
            <v>0</v>
          </cell>
          <cell r="K8902">
            <v>0</v>
          </cell>
        </row>
        <row r="8903">
          <cell r="B8903">
            <v>0</v>
          </cell>
          <cell r="C8903">
            <v>0</v>
          </cell>
          <cell r="D8903">
            <v>0</v>
          </cell>
          <cell r="E8903">
            <v>0</v>
          </cell>
          <cell r="F8903">
            <v>0</v>
          </cell>
          <cell r="G8903">
            <v>0</v>
          </cell>
          <cell r="H8903">
            <v>0</v>
          </cell>
          <cell r="I8903">
            <v>0</v>
          </cell>
          <cell r="J8903">
            <v>0</v>
          </cell>
          <cell r="K8903">
            <v>0</v>
          </cell>
        </row>
        <row r="8904">
          <cell r="B8904">
            <v>0</v>
          </cell>
          <cell r="C8904">
            <v>0</v>
          </cell>
          <cell r="D8904">
            <v>0</v>
          </cell>
          <cell r="E8904">
            <v>0</v>
          </cell>
          <cell r="F8904">
            <v>0</v>
          </cell>
          <cell r="G8904">
            <v>0</v>
          </cell>
          <cell r="H8904">
            <v>0</v>
          </cell>
          <cell r="I8904">
            <v>0</v>
          </cell>
          <cell r="J8904">
            <v>0</v>
          </cell>
          <cell r="K8904">
            <v>0</v>
          </cell>
        </row>
        <row r="8905">
          <cell r="B8905">
            <v>0</v>
          </cell>
          <cell r="C8905">
            <v>0</v>
          </cell>
          <cell r="D8905">
            <v>0</v>
          </cell>
          <cell r="E8905">
            <v>0</v>
          </cell>
          <cell r="F8905">
            <v>0</v>
          </cell>
          <cell r="G8905">
            <v>0</v>
          </cell>
          <cell r="H8905">
            <v>0</v>
          </cell>
          <cell r="I8905">
            <v>0</v>
          </cell>
          <cell r="J8905">
            <v>0</v>
          </cell>
          <cell r="K8905">
            <v>0</v>
          </cell>
        </row>
        <row r="8906">
          <cell r="B8906">
            <v>0</v>
          </cell>
          <cell r="C8906">
            <v>0</v>
          </cell>
          <cell r="D8906">
            <v>0</v>
          </cell>
          <cell r="E8906">
            <v>0</v>
          </cell>
          <cell r="F8906">
            <v>0</v>
          </cell>
          <cell r="G8906">
            <v>0</v>
          </cell>
          <cell r="H8906">
            <v>0</v>
          </cell>
          <cell r="I8906">
            <v>0</v>
          </cell>
          <cell r="J8906">
            <v>0</v>
          </cell>
          <cell r="K8906">
            <v>0</v>
          </cell>
        </row>
        <row r="8907">
          <cell r="B8907">
            <v>0</v>
          </cell>
          <cell r="C8907">
            <v>0</v>
          </cell>
          <cell r="D8907">
            <v>0</v>
          </cell>
          <cell r="E8907">
            <v>0</v>
          </cell>
          <cell r="F8907">
            <v>0</v>
          </cell>
          <cell r="G8907">
            <v>0</v>
          </cell>
          <cell r="H8907">
            <v>0</v>
          </cell>
          <cell r="I8907">
            <v>0</v>
          </cell>
          <cell r="J8907">
            <v>0</v>
          </cell>
          <cell r="K8907">
            <v>0</v>
          </cell>
        </row>
        <row r="8908">
          <cell r="B8908">
            <v>0</v>
          </cell>
          <cell r="C8908">
            <v>0</v>
          </cell>
          <cell r="D8908">
            <v>0</v>
          </cell>
          <cell r="E8908">
            <v>0</v>
          </cell>
          <cell r="F8908">
            <v>0</v>
          </cell>
          <cell r="G8908">
            <v>0</v>
          </cell>
          <cell r="H8908">
            <v>0</v>
          </cell>
          <cell r="I8908">
            <v>0</v>
          </cell>
          <cell r="J8908">
            <v>0</v>
          </cell>
          <cell r="K8908">
            <v>0</v>
          </cell>
        </row>
        <row r="8909">
          <cell r="B8909">
            <v>0</v>
          </cell>
          <cell r="C8909">
            <v>0</v>
          </cell>
          <cell r="D8909">
            <v>0</v>
          </cell>
          <cell r="E8909">
            <v>0</v>
          </cell>
          <cell r="F8909">
            <v>0</v>
          </cell>
          <cell r="G8909">
            <v>0</v>
          </cell>
          <cell r="H8909">
            <v>0</v>
          </cell>
          <cell r="I8909">
            <v>0</v>
          </cell>
          <cell r="J8909">
            <v>0</v>
          </cell>
          <cell r="K8909">
            <v>0</v>
          </cell>
        </row>
        <row r="8910">
          <cell r="B8910">
            <v>0</v>
          </cell>
          <cell r="C8910">
            <v>0</v>
          </cell>
          <cell r="D8910">
            <v>0</v>
          </cell>
          <cell r="E8910">
            <v>0</v>
          </cell>
          <cell r="F8910">
            <v>0</v>
          </cell>
          <cell r="G8910">
            <v>0</v>
          </cell>
          <cell r="H8910">
            <v>0</v>
          </cell>
          <cell r="I8910">
            <v>0</v>
          </cell>
          <cell r="J8910">
            <v>0</v>
          </cell>
          <cell r="K8910">
            <v>0</v>
          </cell>
        </row>
        <row r="8911">
          <cell r="B8911">
            <v>0</v>
          </cell>
          <cell r="C8911">
            <v>0</v>
          </cell>
          <cell r="D8911">
            <v>0</v>
          </cell>
          <cell r="E8911">
            <v>0</v>
          </cell>
          <cell r="F8911">
            <v>0</v>
          </cell>
          <cell r="G8911">
            <v>0</v>
          </cell>
          <cell r="H8911">
            <v>0</v>
          </cell>
          <cell r="I8911">
            <v>0</v>
          </cell>
          <cell r="J8911">
            <v>0</v>
          </cell>
          <cell r="K8911">
            <v>0</v>
          </cell>
        </row>
        <row r="8912">
          <cell r="B8912">
            <v>0</v>
          </cell>
          <cell r="C8912">
            <v>0</v>
          </cell>
          <cell r="D8912">
            <v>0</v>
          </cell>
          <cell r="E8912">
            <v>0</v>
          </cell>
          <cell r="F8912">
            <v>0</v>
          </cell>
          <cell r="G8912">
            <v>0</v>
          </cell>
          <cell r="H8912">
            <v>0</v>
          </cell>
          <cell r="I8912">
            <v>0</v>
          </cell>
          <cell r="J8912">
            <v>0</v>
          </cell>
          <cell r="K8912">
            <v>0</v>
          </cell>
        </row>
        <row r="8913">
          <cell r="B8913">
            <v>0</v>
          </cell>
          <cell r="C8913">
            <v>0</v>
          </cell>
          <cell r="D8913">
            <v>0</v>
          </cell>
          <cell r="E8913">
            <v>0</v>
          </cell>
          <cell r="F8913">
            <v>0</v>
          </cell>
          <cell r="G8913">
            <v>0</v>
          </cell>
          <cell r="H8913">
            <v>0</v>
          </cell>
          <cell r="I8913">
            <v>0</v>
          </cell>
          <cell r="J8913">
            <v>0</v>
          </cell>
          <cell r="K8913">
            <v>0</v>
          </cell>
        </row>
        <row r="8914">
          <cell r="B8914">
            <v>0</v>
          </cell>
          <cell r="C8914">
            <v>0</v>
          </cell>
          <cell r="D8914">
            <v>0</v>
          </cell>
          <cell r="E8914">
            <v>0</v>
          </cell>
          <cell r="F8914">
            <v>0</v>
          </cell>
          <cell r="G8914">
            <v>0</v>
          </cell>
          <cell r="H8914">
            <v>0</v>
          </cell>
          <cell r="I8914">
            <v>0</v>
          </cell>
          <cell r="J8914">
            <v>0</v>
          </cell>
          <cell r="K8914">
            <v>0</v>
          </cell>
        </row>
        <row r="8915">
          <cell r="B8915">
            <v>0</v>
          </cell>
          <cell r="C8915">
            <v>0</v>
          </cell>
          <cell r="D8915">
            <v>0</v>
          </cell>
          <cell r="E8915">
            <v>0</v>
          </cell>
          <cell r="F8915">
            <v>0</v>
          </cell>
          <cell r="G8915">
            <v>0</v>
          </cell>
          <cell r="H8915">
            <v>0</v>
          </cell>
          <cell r="I8915">
            <v>0</v>
          </cell>
          <cell r="J8915">
            <v>0</v>
          </cell>
          <cell r="K8915">
            <v>0</v>
          </cell>
        </row>
        <row r="8916">
          <cell r="B8916">
            <v>0</v>
          </cell>
          <cell r="C8916">
            <v>0</v>
          </cell>
          <cell r="D8916">
            <v>0</v>
          </cell>
          <cell r="E8916">
            <v>0</v>
          </cell>
          <cell r="F8916">
            <v>0</v>
          </cell>
          <cell r="G8916">
            <v>0</v>
          </cell>
          <cell r="H8916">
            <v>0</v>
          </cell>
          <cell r="I8916">
            <v>0</v>
          </cell>
          <cell r="J8916">
            <v>0</v>
          </cell>
          <cell r="K8916">
            <v>0</v>
          </cell>
        </row>
        <row r="8917">
          <cell r="B8917">
            <v>0</v>
          </cell>
          <cell r="C8917">
            <v>0</v>
          </cell>
          <cell r="D8917">
            <v>0</v>
          </cell>
          <cell r="E8917">
            <v>0</v>
          </cell>
          <cell r="F8917">
            <v>0</v>
          </cell>
          <cell r="G8917">
            <v>0</v>
          </cell>
          <cell r="H8917">
            <v>0</v>
          </cell>
          <cell r="I8917">
            <v>0</v>
          </cell>
          <cell r="J8917">
            <v>0</v>
          </cell>
          <cell r="K8917">
            <v>0</v>
          </cell>
        </row>
        <row r="8918">
          <cell r="B8918">
            <v>0</v>
          </cell>
          <cell r="C8918">
            <v>0</v>
          </cell>
          <cell r="D8918">
            <v>0</v>
          </cell>
          <cell r="E8918">
            <v>0</v>
          </cell>
          <cell r="F8918">
            <v>0</v>
          </cell>
          <cell r="G8918">
            <v>0</v>
          </cell>
          <cell r="H8918">
            <v>0</v>
          </cell>
          <cell r="I8918">
            <v>0</v>
          </cell>
          <cell r="J8918">
            <v>0</v>
          </cell>
          <cell r="K8918">
            <v>0</v>
          </cell>
        </row>
        <row r="8919">
          <cell r="B8919">
            <v>0</v>
          </cell>
          <cell r="C8919">
            <v>0</v>
          </cell>
          <cell r="D8919">
            <v>0</v>
          </cell>
          <cell r="E8919">
            <v>0</v>
          </cell>
          <cell r="F8919">
            <v>0</v>
          </cell>
          <cell r="G8919">
            <v>0</v>
          </cell>
          <cell r="H8919">
            <v>0</v>
          </cell>
          <cell r="I8919">
            <v>0</v>
          </cell>
          <cell r="J8919">
            <v>0</v>
          </cell>
          <cell r="K8919">
            <v>0</v>
          </cell>
        </row>
        <row r="8920">
          <cell r="B8920">
            <v>0</v>
          </cell>
          <cell r="C8920">
            <v>0</v>
          </cell>
          <cell r="D8920">
            <v>0</v>
          </cell>
          <cell r="E8920">
            <v>0</v>
          </cell>
          <cell r="F8920">
            <v>0</v>
          </cell>
          <cell r="G8920">
            <v>0</v>
          </cell>
          <cell r="H8920">
            <v>0</v>
          </cell>
          <cell r="I8920">
            <v>0</v>
          </cell>
          <cell r="J8920">
            <v>0</v>
          </cell>
          <cell r="K8920">
            <v>0</v>
          </cell>
        </row>
        <row r="8921">
          <cell r="B8921">
            <v>0</v>
          </cell>
          <cell r="C8921">
            <v>0</v>
          </cell>
          <cell r="D8921">
            <v>0</v>
          </cell>
          <cell r="E8921">
            <v>0</v>
          </cell>
          <cell r="F8921">
            <v>0</v>
          </cell>
          <cell r="G8921">
            <v>0</v>
          </cell>
          <cell r="H8921">
            <v>0</v>
          </cell>
          <cell r="I8921">
            <v>0</v>
          </cell>
          <cell r="J8921">
            <v>0</v>
          </cell>
          <cell r="K8921">
            <v>0</v>
          </cell>
        </row>
        <row r="8922">
          <cell r="B8922">
            <v>0</v>
          </cell>
          <cell r="C8922">
            <v>0</v>
          </cell>
          <cell r="D8922">
            <v>0</v>
          </cell>
          <cell r="E8922">
            <v>0</v>
          </cell>
          <cell r="F8922">
            <v>0</v>
          </cell>
          <cell r="G8922">
            <v>0</v>
          </cell>
          <cell r="H8922">
            <v>0</v>
          </cell>
          <cell r="I8922">
            <v>0</v>
          </cell>
          <cell r="J8922">
            <v>0</v>
          </cell>
          <cell r="K8922">
            <v>0</v>
          </cell>
        </row>
        <row r="8923">
          <cell r="B8923">
            <v>0</v>
          </cell>
          <cell r="C8923">
            <v>0</v>
          </cell>
          <cell r="D8923">
            <v>0</v>
          </cell>
          <cell r="E8923">
            <v>0</v>
          </cell>
          <cell r="F8923">
            <v>0</v>
          </cell>
          <cell r="G8923">
            <v>0</v>
          </cell>
          <cell r="H8923">
            <v>0</v>
          </cell>
          <cell r="I8923">
            <v>0</v>
          </cell>
          <cell r="J8923">
            <v>0</v>
          </cell>
          <cell r="K8923">
            <v>0</v>
          </cell>
        </row>
        <row r="8924">
          <cell r="B8924">
            <v>0</v>
          </cell>
          <cell r="C8924">
            <v>0</v>
          </cell>
          <cell r="D8924">
            <v>0</v>
          </cell>
          <cell r="E8924">
            <v>0</v>
          </cell>
          <cell r="F8924">
            <v>0</v>
          </cell>
          <cell r="G8924">
            <v>0</v>
          </cell>
          <cell r="H8924">
            <v>0</v>
          </cell>
          <cell r="I8924">
            <v>0</v>
          </cell>
          <cell r="J8924">
            <v>0</v>
          </cell>
          <cell r="K8924">
            <v>0</v>
          </cell>
        </row>
        <row r="8925">
          <cell r="B8925">
            <v>0</v>
          </cell>
          <cell r="C8925">
            <v>0</v>
          </cell>
          <cell r="D8925">
            <v>0</v>
          </cell>
          <cell r="E8925">
            <v>0</v>
          </cell>
          <cell r="F8925">
            <v>0</v>
          </cell>
          <cell r="G8925">
            <v>0</v>
          </cell>
          <cell r="H8925">
            <v>0</v>
          </cell>
          <cell r="I8925">
            <v>0</v>
          </cell>
          <cell r="J8925">
            <v>0</v>
          </cell>
          <cell r="K8925">
            <v>0</v>
          </cell>
        </row>
        <row r="8926">
          <cell r="B8926">
            <v>0</v>
          </cell>
          <cell r="C8926">
            <v>0</v>
          </cell>
          <cell r="D8926">
            <v>0</v>
          </cell>
          <cell r="E8926">
            <v>0</v>
          </cell>
          <cell r="F8926">
            <v>0</v>
          </cell>
          <cell r="G8926">
            <v>0</v>
          </cell>
          <cell r="H8926">
            <v>0</v>
          </cell>
          <cell r="I8926">
            <v>0</v>
          </cell>
          <cell r="J8926">
            <v>0</v>
          </cell>
          <cell r="K8926">
            <v>0</v>
          </cell>
        </row>
        <row r="8927">
          <cell r="B8927">
            <v>0</v>
          </cell>
          <cell r="C8927">
            <v>0</v>
          </cell>
          <cell r="D8927">
            <v>0</v>
          </cell>
          <cell r="E8927">
            <v>0</v>
          </cell>
          <cell r="F8927">
            <v>0</v>
          </cell>
          <cell r="G8927">
            <v>0</v>
          </cell>
          <cell r="H8927">
            <v>0</v>
          </cell>
          <cell r="I8927">
            <v>0</v>
          </cell>
          <cell r="J8927">
            <v>0</v>
          </cell>
          <cell r="K8927">
            <v>0</v>
          </cell>
        </row>
        <row r="8928">
          <cell r="B8928">
            <v>0</v>
          </cell>
          <cell r="C8928">
            <v>0</v>
          </cell>
          <cell r="D8928">
            <v>0</v>
          </cell>
          <cell r="E8928">
            <v>0</v>
          </cell>
          <cell r="F8928">
            <v>0</v>
          </cell>
          <cell r="G8928">
            <v>0</v>
          </cell>
          <cell r="H8928">
            <v>0</v>
          </cell>
          <cell r="I8928">
            <v>0</v>
          </cell>
          <cell r="J8928">
            <v>0</v>
          </cell>
          <cell r="K8928">
            <v>0</v>
          </cell>
        </row>
        <row r="8929">
          <cell r="B8929">
            <v>0</v>
          </cell>
          <cell r="C8929">
            <v>0</v>
          </cell>
          <cell r="D8929">
            <v>0</v>
          </cell>
          <cell r="E8929">
            <v>0</v>
          </cell>
          <cell r="F8929">
            <v>0</v>
          </cell>
          <cell r="G8929">
            <v>0</v>
          </cell>
          <cell r="H8929">
            <v>0</v>
          </cell>
          <cell r="I8929">
            <v>0</v>
          </cell>
          <cell r="J8929">
            <v>0</v>
          </cell>
          <cell r="K8929">
            <v>0</v>
          </cell>
        </row>
        <row r="8930">
          <cell r="B8930">
            <v>0</v>
          </cell>
          <cell r="C8930">
            <v>0</v>
          </cell>
          <cell r="D8930">
            <v>0</v>
          </cell>
          <cell r="E8930">
            <v>0</v>
          </cell>
          <cell r="F8930">
            <v>0</v>
          </cell>
          <cell r="G8930">
            <v>0</v>
          </cell>
          <cell r="H8930">
            <v>0</v>
          </cell>
          <cell r="I8930">
            <v>0</v>
          </cell>
          <cell r="J8930">
            <v>0</v>
          </cell>
          <cell r="K8930">
            <v>0</v>
          </cell>
        </row>
        <row r="8931">
          <cell r="B8931">
            <v>0</v>
          </cell>
          <cell r="C8931">
            <v>0</v>
          </cell>
          <cell r="D8931">
            <v>0</v>
          </cell>
          <cell r="E8931">
            <v>0</v>
          </cell>
          <cell r="F8931">
            <v>0</v>
          </cell>
          <cell r="G8931">
            <v>0</v>
          </cell>
          <cell r="H8931">
            <v>0</v>
          </cell>
          <cell r="I8931">
            <v>0</v>
          </cell>
          <cell r="J8931">
            <v>0</v>
          </cell>
          <cell r="K8931">
            <v>0</v>
          </cell>
        </row>
        <row r="8932">
          <cell r="B8932">
            <v>0</v>
          </cell>
          <cell r="C8932">
            <v>0</v>
          </cell>
          <cell r="D8932">
            <v>0</v>
          </cell>
          <cell r="E8932">
            <v>0</v>
          </cell>
          <cell r="F8932">
            <v>0</v>
          </cell>
          <cell r="G8932">
            <v>0</v>
          </cell>
          <cell r="H8932">
            <v>0</v>
          </cell>
          <cell r="I8932">
            <v>0</v>
          </cell>
          <cell r="J8932">
            <v>0</v>
          </cell>
          <cell r="K8932">
            <v>0</v>
          </cell>
        </row>
        <row r="8933">
          <cell r="B8933">
            <v>0</v>
          </cell>
          <cell r="C8933">
            <v>0</v>
          </cell>
          <cell r="D8933">
            <v>0</v>
          </cell>
          <cell r="E8933">
            <v>0</v>
          </cell>
          <cell r="F8933">
            <v>0</v>
          </cell>
          <cell r="G8933">
            <v>0</v>
          </cell>
          <cell r="H8933">
            <v>0</v>
          </cell>
          <cell r="I8933">
            <v>0</v>
          </cell>
          <cell r="J8933">
            <v>0</v>
          </cell>
          <cell r="K8933">
            <v>0</v>
          </cell>
        </row>
        <row r="8934">
          <cell r="B8934">
            <v>0</v>
          </cell>
          <cell r="C8934">
            <v>0</v>
          </cell>
          <cell r="D8934">
            <v>0</v>
          </cell>
          <cell r="E8934">
            <v>0</v>
          </cell>
          <cell r="F8934">
            <v>0</v>
          </cell>
          <cell r="G8934">
            <v>0</v>
          </cell>
          <cell r="H8934">
            <v>0</v>
          </cell>
          <cell r="I8934">
            <v>0</v>
          </cell>
          <cell r="J8934">
            <v>0</v>
          </cell>
          <cell r="K8934">
            <v>0</v>
          </cell>
        </row>
        <row r="8935">
          <cell r="B8935">
            <v>0</v>
          </cell>
          <cell r="C8935">
            <v>0</v>
          </cell>
          <cell r="D8935">
            <v>0</v>
          </cell>
          <cell r="E8935">
            <v>0</v>
          </cell>
          <cell r="F8935">
            <v>0</v>
          </cell>
          <cell r="G8935">
            <v>0</v>
          </cell>
          <cell r="H8935">
            <v>0</v>
          </cell>
          <cell r="I8935">
            <v>0</v>
          </cell>
          <cell r="J8935">
            <v>0</v>
          </cell>
          <cell r="K8935">
            <v>0</v>
          </cell>
        </row>
        <row r="8936">
          <cell r="B8936">
            <v>0</v>
          </cell>
          <cell r="C8936">
            <v>0</v>
          </cell>
          <cell r="D8936">
            <v>0</v>
          </cell>
          <cell r="E8936">
            <v>0</v>
          </cell>
          <cell r="F8936">
            <v>0</v>
          </cell>
          <cell r="G8936">
            <v>0</v>
          </cell>
          <cell r="H8936">
            <v>0</v>
          </cell>
          <cell r="I8936">
            <v>0</v>
          </cell>
          <cell r="J8936">
            <v>0</v>
          </cell>
          <cell r="K8936">
            <v>0</v>
          </cell>
        </row>
        <row r="8937">
          <cell r="B8937">
            <v>0</v>
          </cell>
          <cell r="C8937">
            <v>0</v>
          </cell>
          <cell r="D8937">
            <v>0</v>
          </cell>
          <cell r="E8937">
            <v>0</v>
          </cell>
          <cell r="F8937">
            <v>0</v>
          </cell>
          <cell r="G8937">
            <v>0</v>
          </cell>
          <cell r="H8937">
            <v>0</v>
          </cell>
          <cell r="I8937">
            <v>0</v>
          </cell>
          <cell r="J8937">
            <v>0</v>
          </cell>
          <cell r="K8937">
            <v>0</v>
          </cell>
        </row>
        <row r="8938">
          <cell r="B8938">
            <v>0</v>
          </cell>
          <cell r="C8938">
            <v>0</v>
          </cell>
          <cell r="D8938">
            <v>0</v>
          </cell>
          <cell r="E8938">
            <v>0</v>
          </cell>
          <cell r="F8938">
            <v>0</v>
          </cell>
          <cell r="G8938">
            <v>0</v>
          </cell>
          <cell r="H8938">
            <v>0</v>
          </cell>
          <cell r="I8938">
            <v>0</v>
          </cell>
          <cell r="J8938">
            <v>0</v>
          </cell>
          <cell r="K8938">
            <v>0</v>
          </cell>
        </row>
        <row r="8939">
          <cell r="B8939">
            <v>0</v>
          </cell>
          <cell r="C8939">
            <v>0</v>
          </cell>
          <cell r="D8939">
            <v>0</v>
          </cell>
          <cell r="E8939">
            <v>0</v>
          </cell>
          <cell r="F8939">
            <v>0</v>
          </cell>
          <cell r="G8939">
            <v>0</v>
          </cell>
          <cell r="H8939">
            <v>0</v>
          </cell>
          <cell r="I8939">
            <v>0</v>
          </cell>
          <cell r="J8939">
            <v>0</v>
          </cell>
          <cell r="K8939">
            <v>0</v>
          </cell>
        </row>
        <row r="8940">
          <cell r="B8940">
            <v>0</v>
          </cell>
          <cell r="C8940">
            <v>0</v>
          </cell>
          <cell r="D8940">
            <v>0</v>
          </cell>
          <cell r="E8940">
            <v>0</v>
          </cell>
          <cell r="F8940">
            <v>0</v>
          </cell>
          <cell r="G8940">
            <v>0</v>
          </cell>
          <cell r="H8940">
            <v>0</v>
          </cell>
          <cell r="I8940">
            <v>0</v>
          </cell>
          <cell r="J8940">
            <v>0</v>
          </cell>
          <cell r="K8940">
            <v>0</v>
          </cell>
        </row>
        <row r="8941">
          <cell r="B8941">
            <v>0</v>
          </cell>
          <cell r="C8941">
            <v>0</v>
          </cell>
          <cell r="D8941">
            <v>0</v>
          </cell>
          <cell r="E8941">
            <v>0</v>
          </cell>
          <cell r="F8941">
            <v>0</v>
          </cell>
          <cell r="G8941">
            <v>0</v>
          </cell>
          <cell r="H8941">
            <v>0</v>
          </cell>
          <cell r="I8941">
            <v>0</v>
          </cell>
          <cell r="J8941">
            <v>0</v>
          </cell>
          <cell r="K8941">
            <v>0</v>
          </cell>
        </row>
        <row r="8942">
          <cell r="B8942">
            <v>0</v>
          </cell>
          <cell r="C8942">
            <v>0</v>
          </cell>
          <cell r="D8942">
            <v>0</v>
          </cell>
          <cell r="E8942">
            <v>0</v>
          </cell>
          <cell r="F8942">
            <v>0</v>
          </cell>
          <cell r="G8942">
            <v>0</v>
          </cell>
          <cell r="H8942">
            <v>0</v>
          </cell>
          <cell r="I8942">
            <v>0</v>
          </cell>
          <cell r="J8942">
            <v>0</v>
          </cell>
          <cell r="K8942">
            <v>0</v>
          </cell>
        </row>
        <row r="8943">
          <cell r="B8943">
            <v>0</v>
          </cell>
          <cell r="C8943">
            <v>0</v>
          </cell>
          <cell r="D8943">
            <v>0</v>
          </cell>
          <cell r="E8943">
            <v>0</v>
          </cell>
          <cell r="F8943">
            <v>0</v>
          </cell>
          <cell r="G8943">
            <v>0</v>
          </cell>
          <cell r="H8943">
            <v>0</v>
          </cell>
          <cell r="I8943">
            <v>0</v>
          </cell>
          <cell r="J8943">
            <v>0</v>
          </cell>
          <cell r="K8943">
            <v>0</v>
          </cell>
        </row>
        <row r="8944">
          <cell r="B8944">
            <v>0</v>
          </cell>
          <cell r="C8944">
            <v>0</v>
          </cell>
          <cell r="D8944">
            <v>0</v>
          </cell>
          <cell r="E8944">
            <v>0</v>
          </cell>
          <cell r="F8944">
            <v>0</v>
          </cell>
          <cell r="G8944">
            <v>0</v>
          </cell>
          <cell r="H8944">
            <v>0</v>
          </cell>
          <cell r="I8944">
            <v>0</v>
          </cell>
          <cell r="J8944">
            <v>0</v>
          </cell>
          <cell r="K8944">
            <v>0</v>
          </cell>
        </row>
        <row r="8945">
          <cell r="B8945">
            <v>0</v>
          </cell>
          <cell r="C8945">
            <v>0</v>
          </cell>
          <cell r="D8945">
            <v>0</v>
          </cell>
          <cell r="E8945">
            <v>0</v>
          </cell>
          <cell r="F8945">
            <v>0</v>
          </cell>
          <cell r="G8945">
            <v>0</v>
          </cell>
          <cell r="H8945">
            <v>0</v>
          </cell>
          <cell r="I8945">
            <v>0</v>
          </cell>
          <cell r="J8945">
            <v>0</v>
          </cell>
          <cell r="K8945">
            <v>0</v>
          </cell>
        </row>
        <row r="8946">
          <cell r="B8946">
            <v>0</v>
          </cell>
          <cell r="C8946">
            <v>0</v>
          </cell>
          <cell r="D8946">
            <v>0</v>
          </cell>
          <cell r="E8946">
            <v>0</v>
          </cell>
          <cell r="F8946">
            <v>0</v>
          </cell>
          <cell r="G8946">
            <v>0</v>
          </cell>
          <cell r="H8946">
            <v>0</v>
          </cell>
          <cell r="I8946">
            <v>0</v>
          </cell>
          <cell r="J8946">
            <v>0</v>
          </cell>
          <cell r="K8946">
            <v>0</v>
          </cell>
        </row>
        <row r="8947">
          <cell r="B8947">
            <v>0</v>
          </cell>
          <cell r="C8947">
            <v>0</v>
          </cell>
          <cell r="D8947">
            <v>0</v>
          </cell>
          <cell r="E8947">
            <v>0</v>
          </cell>
          <cell r="F8947">
            <v>0</v>
          </cell>
          <cell r="G8947">
            <v>0</v>
          </cell>
          <cell r="H8947">
            <v>0</v>
          </cell>
          <cell r="I8947">
            <v>0</v>
          </cell>
          <cell r="J8947">
            <v>0</v>
          </cell>
          <cell r="K8947">
            <v>0</v>
          </cell>
        </row>
        <row r="8948">
          <cell r="B8948">
            <v>0</v>
          </cell>
          <cell r="C8948">
            <v>0</v>
          </cell>
          <cell r="D8948">
            <v>0</v>
          </cell>
          <cell r="E8948">
            <v>0</v>
          </cell>
          <cell r="F8948">
            <v>0</v>
          </cell>
          <cell r="G8948">
            <v>0</v>
          </cell>
          <cell r="H8948">
            <v>0</v>
          </cell>
          <cell r="I8948">
            <v>0</v>
          </cell>
          <cell r="J8948">
            <v>0</v>
          </cell>
          <cell r="K8948">
            <v>0</v>
          </cell>
        </row>
        <row r="8949">
          <cell r="B8949">
            <v>0</v>
          </cell>
          <cell r="C8949">
            <v>0</v>
          </cell>
          <cell r="D8949">
            <v>0</v>
          </cell>
          <cell r="E8949">
            <v>0</v>
          </cell>
          <cell r="F8949">
            <v>0</v>
          </cell>
          <cell r="G8949">
            <v>0</v>
          </cell>
          <cell r="H8949">
            <v>0</v>
          </cell>
          <cell r="I8949">
            <v>0</v>
          </cell>
          <cell r="J8949">
            <v>0</v>
          </cell>
          <cell r="K8949">
            <v>0</v>
          </cell>
        </row>
        <row r="8950">
          <cell r="B8950">
            <v>0</v>
          </cell>
          <cell r="C8950">
            <v>0</v>
          </cell>
          <cell r="D8950">
            <v>0</v>
          </cell>
          <cell r="E8950">
            <v>0</v>
          </cell>
          <cell r="F8950">
            <v>0</v>
          </cell>
          <cell r="G8950">
            <v>0</v>
          </cell>
          <cell r="H8950">
            <v>0</v>
          </cell>
          <cell r="I8950">
            <v>0</v>
          </cell>
          <cell r="J8950">
            <v>0</v>
          </cell>
          <cell r="K8950">
            <v>0</v>
          </cell>
        </row>
        <row r="8951">
          <cell r="B8951">
            <v>0</v>
          </cell>
          <cell r="C8951">
            <v>0</v>
          </cell>
          <cell r="D8951">
            <v>0</v>
          </cell>
          <cell r="E8951">
            <v>0</v>
          </cell>
          <cell r="F8951">
            <v>0</v>
          </cell>
          <cell r="G8951">
            <v>0</v>
          </cell>
          <cell r="H8951">
            <v>0</v>
          </cell>
          <cell r="I8951">
            <v>0</v>
          </cell>
          <cell r="J8951">
            <v>0</v>
          </cell>
          <cell r="K8951">
            <v>0</v>
          </cell>
        </row>
        <row r="8952">
          <cell r="B8952">
            <v>0</v>
          </cell>
          <cell r="C8952">
            <v>0</v>
          </cell>
          <cell r="D8952">
            <v>0</v>
          </cell>
          <cell r="E8952">
            <v>0</v>
          </cell>
          <cell r="F8952">
            <v>0</v>
          </cell>
          <cell r="G8952">
            <v>0</v>
          </cell>
          <cell r="H8952">
            <v>0</v>
          </cell>
          <cell r="I8952">
            <v>0</v>
          </cell>
          <cell r="J8952">
            <v>0</v>
          </cell>
          <cell r="K8952">
            <v>0</v>
          </cell>
        </row>
        <row r="8953">
          <cell r="B8953">
            <v>0</v>
          </cell>
          <cell r="C8953">
            <v>0</v>
          </cell>
          <cell r="D8953">
            <v>0</v>
          </cell>
          <cell r="E8953">
            <v>0</v>
          </cell>
          <cell r="F8953">
            <v>0</v>
          </cell>
          <cell r="G8953">
            <v>0</v>
          </cell>
          <cell r="H8953">
            <v>0</v>
          </cell>
          <cell r="I8953">
            <v>0</v>
          </cell>
          <cell r="J8953">
            <v>0</v>
          </cell>
          <cell r="K8953">
            <v>0</v>
          </cell>
        </row>
        <row r="8954">
          <cell r="B8954">
            <v>0</v>
          </cell>
          <cell r="C8954">
            <v>0</v>
          </cell>
          <cell r="D8954">
            <v>0</v>
          </cell>
          <cell r="E8954">
            <v>0</v>
          </cell>
          <cell r="F8954">
            <v>0</v>
          </cell>
          <cell r="G8954">
            <v>0</v>
          </cell>
          <cell r="H8954">
            <v>0</v>
          </cell>
          <cell r="I8954">
            <v>0</v>
          </cell>
          <cell r="J8954">
            <v>0</v>
          </cell>
          <cell r="K8954">
            <v>0</v>
          </cell>
        </row>
        <row r="8955">
          <cell r="B8955">
            <v>0</v>
          </cell>
          <cell r="C8955">
            <v>0</v>
          </cell>
          <cell r="D8955">
            <v>0</v>
          </cell>
          <cell r="E8955">
            <v>0</v>
          </cell>
          <cell r="F8955">
            <v>0</v>
          </cell>
          <cell r="G8955">
            <v>0</v>
          </cell>
          <cell r="H8955">
            <v>0</v>
          </cell>
          <cell r="I8955">
            <v>0</v>
          </cell>
          <cell r="J8955">
            <v>0</v>
          </cell>
          <cell r="K8955">
            <v>0</v>
          </cell>
        </row>
        <row r="8956">
          <cell r="B8956">
            <v>0</v>
          </cell>
          <cell r="C8956">
            <v>0</v>
          </cell>
          <cell r="D8956">
            <v>0</v>
          </cell>
          <cell r="E8956">
            <v>0</v>
          </cell>
          <cell r="F8956">
            <v>0</v>
          </cell>
          <cell r="G8956">
            <v>0</v>
          </cell>
          <cell r="H8956">
            <v>0</v>
          </cell>
          <cell r="I8956">
            <v>0</v>
          </cell>
          <cell r="J8956">
            <v>0</v>
          </cell>
          <cell r="K8956">
            <v>0</v>
          </cell>
        </row>
        <row r="8957">
          <cell r="B8957">
            <v>0</v>
          </cell>
          <cell r="C8957">
            <v>0</v>
          </cell>
          <cell r="D8957">
            <v>0</v>
          </cell>
          <cell r="E8957">
            <v>0</v>
          </cell>
          <cell r="F8957">
            <v>0</v>
          </cell>
          <cell r="G8957">
            <v>0</v>
          </cell>
          <cell r="H8957">
            <v>0</v>
          </cell>
          <cell r="I8957">
            <v>0</v>
          </cell>
          <cell r="J8957">
            <v>0</v>
          </cell>
          <cell r="K8957">
            <v>0</v>
          </cell>
        </row>
        <row r="8958">
          <cell r="B8958">
            <v>0</v>
          </cell>
          <cell r="C8958">
            <v>0</v>
          </cell>
          <cell r="D8958">
            <v>0</v>
          </cell>
          <cell r="E8958">
            <v>0</v>
          </cell>
          <cell r="F8958">
            <v>0</v>
          </cell>
          <cell r="G8958">
            <v>0</v>
          </cell>
          <cell r="H8958">
            <v>0</v>
          </cell>
          <cell r="I8958">
            <v>0</v>
          </cell>
          <cell r="J8958">
            <v>0</v>
          </cell>
          <cell r="K8958">
            <v>0</v>
          </cell>
        </row>
        <row r="8959">
          <cell r="B8959">
            <v>0</v>
          </cell>
          <cell r="C8959">
            <v>0</v>
          </cell>
          <cell r="D8959">
            <v>0</v>
          </cell>
          <cell r="E8959">
            <v>0</v>
          </cell>
          <cell r="F8959">
            <v>0</v>
          </cell>
          <cell r="G8959">
            <v>0</v>
          </cell>
          <cell r="H8959">
            <v>0</v>
          </cell>
          <cell r="I8959">
            <v>0</v>
          </cell>
          <cell r="J8959">
            <v>0</v>
          </cell>
          <cell r="K8959">
            <v>0</v>
          </cell>
        </row>
        <row r="8960">
          <cell r="B8960">
            <v>0</v>
          </cell>
          <cell r="C8960">
            <v>0</v>
          </cell>
          <cell r="D8960">
            <v>0</v>
          </cell>
          <cell r="E8960">
            <v>0</v>
          </cell>
          <cell r="F8960">
            <v>0</v>
          </cell>
          <cell r="G8960">
            <v>0</v>
          </cell>
          <cell r="H8960">
            <v>0</v>
          </cell>
          <cell r="I8960">
            <v>0</v>
          </cell>
          <cell r="J8960">
            <v>0</v>
          </cell>
          <cell r="K8960">
            <v>0</v>
          </cell>
        </row>
        <row r="8961">
          <cell r="B8961">
            <v>0</v>
          </cell>
          <cell r="C8961">
            <v>0</v>
          </cell>
          <cell r="D8961">
            <v>0</v>
          </cell>
          <cell r="E8961">
            <v>0</v>
          </cell>
          <cell r="F8961">
            <v>0</v>
          </cell>
          <cell r="G8961">
            <v>0</v>
          </cell>
          <cell r="H8961">
            <v>0</v>
          </cell>
          <cell r="I8961">
            <v>0</v>
          </cell>
          <cell r="J8961">
            <v>0</v>
          </cell>
          <cell r="K8961">
            <v>0</v>
          </cell>
        </row>
        <row r="8962">
          <cell r="B8962">
            <v>0</v>
          </cell>
          <cell r="C8962">
            <v>0</v>
          </cell>
          <cell r="D8962">
            <v>0</v>
          </cell>
          <cell r="E8962">
            <v>0</v>
          </cell>
          <cell r="F8962">
            <v>0</v>
          </cell>
          <cell r="G8962">
            <v>0</v>
          </cell>
          <cell r="H8962">
            <v>0</v>
          </cell>
          <cell r="I8962">
            <v>0</v>
          </cell>
          <cell r="J8962">
            <v>0</v>
          </cell>
          <cell r="K8962">
            <v>0</v>
          </cell>
        </row>
        <row r="8963">
          <cell r="B8963">
            <v>0</v>
          </cell>
          <cell r="C8963">
            <v>0</v>
          </cell>
          <cell r="D8963">
            <v>0</v>
          </cell>
          <cell r="E8963">
            <v>0</v>
          </cell>
          <cell r="F8963">
            <v>0</v>
          </cell>
          <cell r="G8963">
            <v>0</v>
          </cell>
          <cell r="H8963">
            <v>0</v>
          </cell>
          <cell r="I8963">
            <v>0</v>
          </cell>
          <cell r="J8963">
            <v>0</v>
          </cell>
          <cell r="K8963">
            <v>0</v>
          </cell>
        </row>
        <row r="8964">
          <cell r="B8964">
            <v>0</v>
          </cell>
          <cell r="C8964">
            <v>0</v>
          </cell>
          <cell r="D8964">
            <v>0</v>
          </cell>
          <cell r="E8964">
            <v>0</v>
          </cell>
          <cell r="F8964">
            <v>0</v>
          </cell>
          <cell r="G8964">
            <v>0</v>
          </cell>
          <cell r="H8964">
            <v>0</v>
          </cell>
          <cell r="I8964">
            <v>0</v>
          </cell>
          <cell r="J8964">
            <v>0</v>
          </cell>
          <cell r="K8964">
            <v>0</v>
          </cell>
        </row>
        <row r="8965">
          <cell r="B8965">
            <v>0</v>
          </cell>
          <cell r="C8965">
            <v>0</v>
          </cell>
          <cell r="D8965">
            <v>0</v>
          </cell>
          <cell r="E8965">
            <v>0</v>
          </cell>
          <cell r="F8965">
            <v>0</v>
          </cell>
          <cell r="G8965">
            <v>0</v>
          </cell>
          <cell r="H8965">
            <v>0</v>
          </cell>
          <cell r="I8965">
            <v>0</v>
          </cell>
          <cell r="J8965">
            <v>0</v>
          </cell>
          <cell r="K8965">
            <v>0</v>
          </cell>
        </row>
        <row r="8966">
          <cell r="B8966">
            <v>0</v>
          </cell>
          <cell r="C8966">
            <v>0</v>
          </cell>
          <cell r="D8966">
            <v>0</v>
          </cell>
          <cell r="E8966">
            <v>0</v>
          </cell>
          <cell r="F8966">
            <v>0</v>
          </cell>
          <cell r="G8966">
            <v>0</v>
          </cell>
          <cell r="H8966">
            <v>0</v>
          </cell>
          <cell r="I8966">
            <v>0</v>
          </cell>
          <cell r="J8966">
            <v>0</v>
          </cell>
          <cell r="K8966">
            <v>0</v>
          </cell>
        </row>
        <row r="8967">
          <cell r="B8967">
            <v>0</v>
          </cell>
          <cell r="C8967">
            <v>0</v>
          </cell>
          <cell r="D8967">
            <v>0</v>
          </cell>
          <cell r="E8967">
            <v>0</v>
          </cell>
          <cell r="F8967">
            <v>0</v>
          </cell>
          <cell r="G8967">
            <v>0</v>
          </cell>
          <cell r="H8967">
            <v>0</v>
          </cell>
          <cell r="I8967">
            <v>0</v>
          </cell>
          <cell r="J8967">
            <v>0</v>
          </cell>
          <cell r="K8967">
            <v>0</v>
          </cell>
        </row>
        <row r="8968">
          <cell r="B8968">
            <v>0</v>
          </cell>
          <cell r="C8968">
            <v>0</v>
          </cell>
          <cell r="D8968">
            <v>0</v>
          </cell>
          <cell r="E8968">
            <v>0</v>
          </cell>
          <cell r="F8968">
            <v>0</v>
          </cell>
          <cell r="G8968">
            <v>0</v>
          </cell>
          <cell r="H8968">
            <v>0</v>
          </cell>
          <cell r="I8968">
            <v>0</v>
          </cell>
          <cell r="J8968">
            <v>0</v>
          </cell>
          <cell r="K8968">
            <v>0</v>
          </cell>
        </row>
        <row r="8969">
          <cell r="B8969">
            <v>0</v>
          </cell>
          <cell r="C8969">
            <v>0</v>
          </cell>
          <cell r="D8969">
            <v>0</v>
          </cell>
          <cell r="E8969">
            <v>0</v>
          </cell>
          <cell r="F8969">
            <v>0</v>
          </cell>
          <cell r="G8969">
            <v>0</v>
          </cell>
          <cell r="H8969">
            <v>0</v>
          </cell>
          <cell r="I8969">
            <v>0</v>
          </cell>
          <cell r="J8969">
            <v>0</v>
          </cell>
          <cell r="K8969">
            <v>0</v>
          </cell>
        </row>
        <row r="8970">
          <cell r="B8970">
            <v>0</v>
          </cell>
          <cell r="C8970">
            <v>0</v>
          </cell>
          <cell r="D8970">
            <v>0</v>
          </cell>
          <cell r="E8970">
            <v>0</v>
          </cell>
          <cell r="F8970">
            <v>0</v>
          </cell>
          <cell r="G8970">
            <v>0</v>
          </cell>
          <cell r="H8970">
            <v>0</v>
          </cell>
          <cell r="I8970">
            <v>0</v>
          </cell>
          <cell r="J8970">
            <v>0</v>
          </cell>
          <cell r="K8970">
            <v>0</v>
          </cell>
        </row>
        <row r="8971">
          <cell r="B8971">
            <v>0</v>
          </cell>
          <cell r="C8971">
            <v>0</v>
          </cell>
          <cell r="D8971">
            <v>0</v>
          </cell>
          <cell r="E8971">
            <v>0</v>
          </cell>
          <cell r="F8971">
            <v>0</v>
          </cell>
          <cell r="G8971">
            <v>0</v>
          </cell>
          <cell r="H8971">
            <v>0</v>
          </cell>
          <cell r="I8971">
            <v>0</v>
          </cell>
          <cell r="J8971">
            <v>0</v>
          </cell>
          <cell r="K8971">
            <v>0</v>
          </cell>
        </row>
        <row r="8972">
          <cell r="B8972">
            <v>0</v>
          </cell>
          <cell r="C8972">
            <v>0</v>
          </cell>
          <cell r="D8972">
            <v>0</v>
          </cell>
          <cell r="E8972">
            <v>0</v>
          </cell>
          <cell r="F8972">
            <v>0</v>
          </cell>
          <cell r="G8972">
            <v>0</v>
          </cell>
          <cell r="H8972">
            <v>0</v>
          </cell>
          <cell r="I8972">
            <v>0</v>
          </cell>
          <cell r="J8972">
            <v>0</v>
          </cell>
          <cell r="K8972">
            <v>0</v>
          </cell>
        </row>
        <row r="8973">
          <cell r="B8973">
            <v>0</v>
          </cell>
          <cell r="C8973">
            <v>0</v>
          </cell>
          <cell r="D8973">
            <v>0</v>
          </cell>
          <cell r="E8973">
            <v>0</v>
          </cell>
          <cell r="F8973">
            <v>0</v>
          </cell>
          <cell r="G8973">
            <v>0</v>
          </cell>
          <cell r="H8973">
            <v>0</v>
          </cell>
          <cell r="I8973">
            <v>0</v>
          </cell>
          <cell r="J8973">
            <v>0</v>
          </cell>
          <cell r="K8973">
            <v>0</v>
          </cell>
        </row>
        <row r="8974">
          <cell r="B8974">
            <v>0</v>
          </cell>
          <cell r="C8974">
            <v>0</v>
          </cell>
          <cell r="D8974">
            <v>0</v>
          </cell>
          <cell r="E8974">
            <v>0</v>
          </cell>
          <cell r="F8974">
            <v>0</v>
          </cell>
          <cell r="G8974">
            <v>0</v>
          </cell>
          <cell r="H8974">
            <v>0</v>
          </cell>
          <cell r="I8974">
            <v>0</v>
          </cell>
          <cell r="J8974">
            <v>0</v>
          </cell>
          <cell r="K8974">
            <v>0</v>
          </cell>
        </row>
        <row r="8975">
          <cell r="B8975">
            <v>0</v>
          </cell>
          <cell r="C8975">
            <v>0</v>
          </cell>
          <cell r="D8975">
            <v>0</v>
          </cell>
          <cell r="E8975">
            <v>0</v>
          </cell>
          <cell r="F8975">
            <v>0</v>
          </cell>
          <cell r="G8975">
            <v>0</v>
          </cell>
          <cell r="H8975">
            <v>0</v>
          </cell>
          <cell r="I8975">
            <v>0</v>
          </cell>
          <cell r="J8975">
            <v>0</v>
          </cell>
          <cell r="K8975">
            <v>0</v>
          </cell>
        </row>
        <row r="8976">
          <cell r="B8976">
            <v>0</v>
          </cell>
          <cell r="C8976">
            <v>0</v>
          </cell>
          <cell r="D8976">
            <v>0</v>
          </cell>
          <cell r="E8976">
            <v>0</v>
          </cell>
          <cell r="F8976">
            <v>0</v>
          </cell>
          <cell r="G8976">
            <v>0</v>
          </cell>
          <cell r="H8976">
            <v>0</v>
          </cell>
          <cell r="I8976">
            <v>0</v>
          </cell>
          <cell r="J8976">
            <v>0</v>
          </cell>
          <cell r="K8976">
            <v>0</v>
          </cell>
        </row>
        <row r="8977">
          <cell r="B8977">
            <v>0</v>
          </cell>
          <cell r="C8977">
            <v>0</v>
          </cell>
          <cell r="D8977">
            <v>0</v>
          </cell>
          <cell r="E8977">
            <v>0</v>
          </cell>
          <cell r="F8977">
            <v>0</v>
          </cell>
          <cell r="G8977">
            <v>0</v>
          </cell>
          <cell r="H8977">
            <v>0</v>
          </cell>
          <cell r="I8977">
            <v>0</v>
          </cell>
          <cell r="J8977">
            <v>0</v>
          </cell>
          <cell r="K8977">
            <v>0</v>
          </cell>
        </row>
        <row r="8978">
          <cell r="B8978">
            <v>0</v>
          </cell>
          <cell r="C8978">
            <v>0</v>
          </cell>
          <cell r="D8978">
            <v>0</v>
          </cell>
          <cell r="E8978">
            <v>0</v>
          </cell>
          <cell r="F8978">
            <v>0</v>
          </cell>
          <cell r="G8978">
            <v>0</v>
          </cell>
          <cell r="H8978">
            <v>0</v>
          </cell>
          <cell r="I8978">
            <v>0</v>
          </cell>
          <cell r="J8978">
            <v>0</v>
          </cell>
          <cell r="K8978">
            <v>0</v>
          </cell>
        </row>
        <row r="8979">
          <cell r="B8979">
            <v>0</v>
          </cell>
          <cell r="C8979">
            <v>0</v>
          </cell>
          <cell r="D8979">
            <v>0</v>
          </cell>
          <cell r="E8979">
            <v>0</v>
          </cell>
          <cell r="F8979">
            <v>0</v>
          </cell>
          <cell r="G8979">
            <v>0</v>
          </cell>
          <cell r="H8979">
            <v>0</v>
          </cell>
          <cell r="I8979">
            <v>0</v>
          </cell>
          <cell r="J8979">
            <v>0</v>
          </cell>
          <cell r="K8979">
            <v>0</v>
          </cell>
        </row>
        <row r="8980">
          <cell r="B8980">
            <v>0</v>
          </cell>
          <cell r="C8980">
            <v>0</v>
          </cell>
          <cell r="D8980">
            <v>0</v>
          </cell>
          <cell r="E8980">
            <v>0</v>
          </cell>
          <cell r="F8980">
            <v>0</v>
          </cell>
          <cell r="G8980">
            <v>0</v>
          </cell>
          <cell r="H8980">
            <v>0</v>
          </cell>
          <cell r="I8980">
            <v>0</v>
          </cell>
          <cell r="J8980">
            <v>0</v>
          </cell>
          <cell r="K8980">
            <v>0</v>
          </cell>
        </row>
        <row r="8981">
          <cell r="B8981">
            <v>0</v>
          </cell>
          <cell r="C8981">
            <v>0</v>
          </cell>
          <cell r="D8981">
            <v>0</v>
          </cell>
          <cell r="E8981">
            <v>0</v>
          </cell>
          <cell r="F8981">
            <v>0</v>
          </cell>
          <cell r="G8981">
            <v>0</v>
          </cell>
          <cell r="H8981">
            <v>0</v>
          </cell>
          <cell r="I8981">
            <v>0</v>
          </cell>
          <cell r="J8981">
            <v>0</v>
          </cell>
          <cell r="K8981">
            <v>0</v>
          </cell>
        </row>
        <row r="8982">
          <cell r="B8982">
            <v>0</v>
          </cell>
          <cell r="C8982">
            <v>0</v>
          </cell>
          <cell r="D8982">
            <v>0</v>
          </cell>
          <cell r="E8982">
            <v>0</v>
          </cell>
          <cell r="F8982">
            <v>0</v>
          </cell>
          <cell r="G8982">
            <v>0</v>
          </cell>
          <cell r="H8982">
            <v>0</v>
          </cell>
          <cell r="I8982">
            <v>0</v>
          </cell>
          <cell r="J8982">
            <v>0</v>
          </cell>
          <cell r="K8982">
            <v>0</v>
          </cell>
        </row>
        <row r="8983">
          <cell r="B8983">
            <v>0</v>
          </cell>
          <cell r="C8983">
            <v>0</v>
          </cell>
          <cell r="D8983">
            <v>0</v>
          </cell>
          <cell r="E8983">
            <v>0</v>
          </cell>
          <cell r="F8983">
            <v>0</v>
          </cell>
          <cell r="G8983">
            <v>0</v>
          </cell>
          <cell r="H8983">
            <v>0</v>
          </cell>
          <cell r="I8983">
            <v>0</v>
          </cell>
          <cell r="J8983">
            <v>0</v>
          </cell>
          <cell r="K8983">
            <v>0</v>
          </cell>
        </row>
        <row r="8984">
          <cell r="B8984">
            <v>0</v>
          </cell>
          <cell r="C8984">
            <v>0</v>
          </cell>
          <cell r="D8984">
            <v>0</v>
          </cell>
          <cell r="E8984">
            <v>0</v>
          </cell>
          <cell r="F8984">
            <v>0</v>
          </cell>
          <cell r="G8984">
            <v>0</v>
          </cell>
          <cell r="H8984">
            <v>0</v>
          </cell>
          <cell r="I8984">
            <v>0</v>
          </cell>
          <cell r="J8984">
            <v>0</v>
          </cell>
          <cell r="K8984">
            <v>0</v>
          </cell>
        </row>
        <row r="8985">
          <cell r="B8985">
            <v>0</v>
          </cell>
          <cell r="C8985">
            <v>0</v>
          </cell>
          <cell r="D8985">
            <v>0</v>
          </cell>
          <cell r="E8985">
            <v>0</v>
          </cell>
          <cell r="F8985">
            <v>0</v>
          </cell>
          <cell r="G8985">
            <v>0</v>
          </cell>
          <cell r="H8985">
            <v>0</v>
          </cell>
          <cell r="I8985">
            <v>0</v>
          </cell>
          <cell r="J8985">
            <v>0</v>
          </cell>
          <cell r="K8985">
            <v>0</v>
          </cell>
        </row>
        <row r="8986">
          <cell r="B8986">
            <v>0</v>
          </cell>
          <cell r="C8986">
            <v>0</v>
          </cell>
          <cell r="D8986">
            <v>0</v>
          </cell>
          <cell r="E8986">
            <v>0</v>
          </cell>
          <cell r="F8986">
            <v>0</v>
          </cell>
          <cell r="G8986">
            <v>0</v>
          </cell>
          <cell r="H8986">
            <v>0</v>
          </cell>
          <cell r="I8986">
            <v>0</v>
          </cell>
          <cell r="J8986">
            <v>0</v>
          </cell>
          <cell r="K8986">
            <v>0</v>
          </cell>
        </row>
        <row r="8987">
          <cell r="B8987">
            <v>0</v>
          </cell>
          <cell r="C8987">
            <v>0</v>
          </cell>
          <cell r="D8987">
            <v>0</v>
          </cell>
          <cell r="E8987">
            <v>0</v>
          </cell>
          <cell r="F8987">
            <v>0</v>
          </cell>
          <cell r="G8987">
            <v>0</v>
          </cell>
          <cell r="H8987">
            <v>0</v>
          </cell>
          <cell r="I8987">
            <v>0</v>
          </cell>
          <cell r="J8987">
            <v>0</v>
          </cell>
          <cell r="K8987">
            <v>0</v>
          </cell>
        </row>
        <row r="8988">
          <cell r="B8988">
            <v>0</v>
          </cell>
          <cell r="C8988">
            <v>0</v>
          </cell>
          <cell r="D8988">
            <v>0</v>
          </cell>
          <cell r="E8988">
            <v>0</v>
          </cell>
          <cell r="F8988">
            <v>0</v>
          </cell>
          <cell r="G8988">
            <v>0</v>
          </cell>
          <cell r="H8988">
            <v>0</v>
          </cell>
          <cell r="I8988">
            <v>0</v>
          </cell>
          <cell r="J8988">
            <v>0</v>
          </cell>
          <cell r="K8988">
            <v>0</v>
          </cell>
        </row>
        <row r="8989">
          <cell r="B8989">
            <v>0</v>
          </cell>
          <cell r="C8989">
            <v>0</v>
          </cell>
          <cell r="D8989">
            <v>0</v>
          </cell>
          <cell r="E8989">
            <v>0</v>
          </cell>
          <cell r="F8989">
            <v>0</v>
          </cell>
          <cell r="G8989">
            <v>0</v>
          </cell>
          <cell r="H8989">
            <v>0</v>
          </cell>
          <cell r="I8989">
            <v>0</v>
          </cell>
          <cell r="J8989">
            <v>0</v>
          </cell>
          <cell r="K8989">
            <v>0</v>
          </cell>
        </row>
        <row r="8990">
          <cell r="B8990">
            <v>0</v>
          </cell>
          <cell r="C8990">
            <v>0</v>
          </cell>
          <cell r="D8990">
            <v>0</v>
          </cell>
          <cell r="E8990">
            <v>0</v>
          </cell>
          <cell r="F8990">
            <v>0</v>
          </cell>
          <cell r="G8990">
            <v>0</v>
          </cell>
          <cell r="H8990">
            <v>0</v>
          </cell>
          <cell r="I8990">
            <v>0</v>
          </cell>
          <cell r="J8990">
            <v>0</v>
          </cell>
          <cell r="K8990">
            <v>0</v>
          </cell>
        </row>
        <row r="8991">
          <cell r="B8991">
            <v>0</v>
          </cell>
          <cell r="C8991">
            <v>0</v>
          </cell>
          <cell r="D8991">
            <v>0</v>
          </cell>
          <cell r="E8991">
            <v>0</v>
          </cell>
          <cell r="F8991">
            <v>0</v>
          </cell>
          <cell r="G8991">
            <v>0</v>
          </cell>
          <cell r="H8991">
            <v>0</v>
          </cell>
          <cell r="I8991">
            <v>0</v>
          </cell>
          <cell r="J8991">
            <v>0</v>
          </cell>
          <cell r="K8991">
            <v>0</v>
          </cell>
        </row>
        <row r="8992">
          <cell r="B8992">
            <v>0</v>
          </cell>
          <cell r="C8992">
            <v>0</v>
          </cell>
          <cell r="D8992">
            <v>0</v>
          </cell>
          <cell r="E8992">
            <v>0</v>
          </cell>
          <cell r="F8992">
            <v>0</v>
          </cell>
          <cell r="G8992">
            <v>0</v>
          </cell>
          <cell r="H8992">
            <v>0</v>
          </cell>
          <cell r="I8992">
            <v>0</v>
          </cell>
          <cell r="J8992">
            <v>0</v>
          </cell>
          <cell r="K8992">
            <v>0</v>
          </cell>
        </row>
        <row r="8993">
          <cell r="B8993">
            <v>0</v>
          </cell>
          <cell r="C8993">
            <v>0</v>
          </cell>
          <cell r="D8993">
            <v>0</v>
          </cell>
          <cell r="E8993">
            <v>0</v>
          </cell>
          <cell r="F8993">
            <v>0</v>
          </cell>
          <cell r="G8993">
            <v>0</v>
          </cell>
          <cell r="H8993">
            <v>0</v>
          </cell>
          <cell r="I8993">
            <v>0</v>
          </cell>
          <cell r="J8993">
            <v>0</v>
          </cell>
          <cell r="K8993">
            <v>0</v>
          </cell>
        </row>
        <row r="8994">
          <cell r="B8994">
            <v>0</v>
          </cell>
          <cell r="C8994">
            <v>0</v>
          </cell>
          <cell r="D8994">
            <v>0</v>
          </cell>
          <cell r="E8994">
            <v>0</v>
          </cell>
          <cell r="F8994">
            <v>0</v>
          </cell>
          <cell r="G8994">
            <v>0</v>
          </cell>
          <cell r="H8994">
            <v>0</v>
          </cell>
          <cell r="I8994">
            <v>0</v>
          </cell>
          <cell r="J8994">
            <v>0</v>
          </cell>
          <cell r="K8994">
            <v>0</v>
          </cell>
        </row>
        <row r="8995">
          <cell r="B8995">
            <v>0</v>
          </cell>
          <cell r="C8995">
            <v>0</v>
          </cell>
          <cell r="D8995">
            <v>0</v>
          </cell>
          <cell r="E8995">
            <v>0</v>
          </cell>
          <cell r="F8995">
            <v>0</v>
          </cell>
          <cell r="G8995">
            <v>0</v>
          </cell>
          <cell r="H8995">
            <v>0</v>
          </cell>
          <cell r="I8995">
            <v>0</v>
          </cell>
          <cell r="J8995">
            <v>0</v>
          </cell>
          <cell r="K8995">
            <v>0</v>
          </cell>
        </row>
        <row r="8996">
          <cell r="B8996">
            <v>0</v>
          </cell>
          <cell r="C8996">
            <v>0</v>
          </cell>
          <cell r="D8996">
            <v>0</v>
          </cell>
          <cell r="E8996">
            <v>0</v>
          </cell>
          <cell r="F8996">
            <v>0</v>
          </cell>
          <cell r="G8996">
            <v>0</v>
          </cell>
          <cell r="H8996">
            <v>0</v>
          </cell>
          <cell r="I8996">
            <v>0</v>
          </cell>
          <cell r="J8996">
            <v>0</v>
          </cell>
          <cell r="K8996">
            <v>0</v>
          </cell>
        </row>
        <row r="8997">
          <cell r="B8997">
            <v>0</v>
          </cell>
          <cell r="C8997">
            <v>0</v>
          </cell>
          <cell r="D8997">
            <v>0</v>
          </cell>
          <cell r="E8997">
            <v>0</v>
          </cell>
          <cell r="F8997">
            <v>0</v>
          </cell>
          <cell r="G8997">
            <v>0</v>
          </cell>
          <cell r="H8997">
            <v>0</v>
          </cell>
          <cell r="I8997">
            <v>0</v>
          </cell>
          <cell r="J8997">
            <v>0</v>
          </cell>
          <cell r="K8997">
            <v>0</v>
          </cell>
        </row>
        <row r="8998">
          <cell r="B8998">
            <v>0</v>
          </cell>
          <cell r="C8998">
            <v>0</v>
          </cell>
          <cell r="D8998">
            <v>0</v>
          </cell>
          <cell r="E8998">
            <v>0</v>
          </cell>
          <cell r="F8998">
            <v>0</v>
          </cell>
          <cell r="G8998">
            <v>0</v>
          </cell>
          <cell r="H8998">
            <v>0</v>
          </cell>
          <cell r="I8998">
            <v>0</v>
          </cell>
          <cell r="J8998">
            <v>0</v>
          </cell>
          <cell r="K8998">
            <v>0</v>
          </cell>
        </row>
        <row r="8999">
          <cell r="B8999">
            <v>0</v>
          </cell>
          <cell r="C8999">
            <v>0</v>
          </cell>
          <cell r="D8999">
            <v>0</v>
          </cell>
          <cell r="E8999">
            <v>0</v>
          </cell>
          <cell r="F8999">
            <v>0</v>
          </cell>
          <cell r="G8999">
            <v>0</v>
          </cell>
          <cell r="H8999">
            <v>0</v>
          </cell>
          <cell r="I8999">
            <v>0</v>
          </cell>
          <cell r="J8999">
            <v>0</v>
          </cell>
          <cell r="K8999">
            <v>0</v>
          </cell>
        </row>
        <row r="9000">
          <cell r="B9000">
            <v>0</v>
          </cell>
          <cell r="C9000">
            <v>0</v>
          </cell>
          <cell r="D9000">
            <v>0</v>
          </cell>
          <cell r="E9000">
            <v>0</v>
          </cell>
          <cell r="F9000">
            <v>0</v>
          </cell>
          <cell r="G9000">
            <v>0</v>
          </cell>
          <cell r="H9000">
            <v>0</v>
          </cell>
          <cell r="I9000">
            <v>0</v>
          </cell>
          <cell r="J9000">
            <v>0</v>
          </cell>
          <cell r="K9000">
            <v>0</v>
          </cell>
        </row>
        <row r="9001">
          <cell r="B9001">
            <v>0</v>
          </cell>
          <cell r="C9001">
            <v>0</v>
          </cell>
          <cell r="D9001">
            <v>0</v>
          </cell>
          <cell r="E9001">
            <v>0</v>
          </cell>
          <cell r="F9001">
            <v>0</v>
          </cell>
          <cell r="G9001">
            <v>0</v>
          </cell>
          <cell r="H9001">
            <v>0</v>
          </cell>
          <cell r="I9001">
            <v>0</v>
          </cell>
          <cell r="J9001">
            <v>0</v>
          </cell>
          <cell r="K9001">
            <v>0</v>
          </cell>
        </row>
        <row r="9002">
          <cell r="B9002">
            <v>0</v>
          </cell>
          <cell r="C9002">
            <v>0</v>
          </cell>
          <cell r="D9002">
            <v>0</v>
          </cell>
          <cell r="E9002">
            <v>0</v>
          </cell>
          <cell r="F9002">
            <v>0</v>
          </cell>
          <cell r="G9002">
            <v>0</v>
          </cell>
          <cell r="H9002">
            <v>0</v>
          </cell>
          <cell r="I9002">
            <v>0</v>
          </cell>
          <cell r="J9002">
            <v>0</v>
          </cell>
          <cell r="K9002">
            <v>0</v>
          </cell>
        </row>
        <row r="9003">
          <cell r="B9003">
            <v>0</v>
          </cell>
          <cell r="C9003">
            <v>0</v>
          </cell>
          <cell r="D9003">
            <v>0</v>
          </cell>
          <cell r="E9003">
            <v>0</v>
          </cell>
          <cell r="F9003">
            <v>0</v>
          </cell>
          <cell r="G9003">
            <v>0</v>
          </cell>
          <cell r="H9003">
            <v>0</v>
          </cell>
          <cell r="I9003">
            <v>0</v>
          </cell>
          <cell r="J9003">
            <v>0</v>
          </cell>
          <cell r="K9003">
            <v>0</v>
          </cell>
        </row>
        <row r="9004">
          <cell r="B9004">
            <v>0</v>
          </cell>
          <cell r="C9004">
            <v>0</v>
          </cell>
          <cell r="D9004">
            <v>0</v>
          </cell>
          <cell r="E9004">
            <v>0</v>
          </cell>
          <cell r="F9004">
            <v>0</v>
          </cell>
          <cell r="G9004">
            <v>0</v>
          </cell>
          <cell r="H9004">
            <v>0</v>
          </cell>
          <cell r="I9004">
            <v>0</v>
          </cell>
          <cell r="J9004">
            <v>0</v>
          </cell>
          <cell r="K9004">
            <v>0</v>
          </cell>
        </row>
        <row r="9005">
          <cell r="B9005">
            <v>0</v>
          </cell>
          <cell r="C9005">
            <v>0</v>
          </cell>
          <cell r="D9005">
            <v>0</v>
          </cell>
          <cell r="E9005">
            <v>0</v>
          </cell>
          <cell r="F9005">
            <v>0</v>
          </cell>
          <cell r="G9005">
            <v>0</v>
          </cell>
          <cell r="H9005">
            <v>0</v>
          </cell>
          <cell r="I9005">
            <v>0</v>
          </cell>
          <cell r="J9005">
            <v>0</v>
          </cell>
          <cell r="K9005">
            <v>0</v>
          </cell>
        </row>
        <row r="9006">
          <cell r="B9006">
            <v>0</v>
          </cell>
          <cell r="C9006">
            <v>0</v>
          </cell>
          <cell r="D9006">
            <v>0</v>
          </cell>
          <cell r="E9006">
            <v>0</v>
          </cell>
          <cell r="F9006">
            <v>0</v>
          </cell>
          <cell r="G9006">
            <v>0</v>
          </cell>
          <cell r="H9006">
            <v>0</v>
          </cell>
          <cell r="I9006">
            <v>0</v>
          </cell>
          <cell r="J9006">
            <v>0</v>
          </cell>
          <cell r="K9006">
            <v>0</v>
          </cell>
        </row>
        <row r="9007">
          <cell r="B9007">
            <v>0</v>
          </cell>
          <cell r="C9007">
            <v>0</v>
          </cell>
          <cell r="D9007">
            <v>0</v>
          </cell>
          <cell r="E9007">
            <v>0</v>
          </cell>
          <cell r="F9007">
            <v>0</v>
          </cell>
          <cell r="G9007">
            <v>0</v>
          </cell>
          <cell r="H9007">
            <v>0</v>
          </cell>
          <cell r="I9007">
            <v>0</v>
          </cell>
          <cell r="J9007">
            <v>0</v>
          </cell>
          <cell r="K9007">
            <v>0</v>
          </cell>
        </row>
        <row r="9008">
          <cell r="B9008">
            <v>0</v>
          </cell>
          <cell r="C9008">
            <v>0</v>
          </cell>
          <cell r="D9008">
            <v>0</v>
          </cell>
          <cell r="E9008">
            <v>0</v>
          </cell>
          <cell r="F9008">
            <v>0</v>
          </cell>
          <cell r="G9008">
            <v>0</v>
          </cell>
          <cell r="H9008">
            <v>0</v>
          </cell>
          <cell r="I9008">
            <v>0</v>
          </cell>
          <cell r="J9008">
            <v>0</v>
          </cell>
          <cell r="K9008">
            <v>0</v>
          </cell>
        </row>
        <row r="9009">
          <cell r="B9009">
            <v>0</v>
          </cell>
          <cell r="C9009">
            <v>0</v>
          </cell>
          <cell r="D9009">
            <v>0</v>
          </cell>
          <cell r="E9009">
            <v>0</v>
          </cell>
          <cell r="F9009">
            <v>0</v>
          </cell>
          <cell r="G9009">
            <v>0</v>
          </cell>
          <cell r="H9009">
            <v>0</v>
          </cell>
          <cell r="I9009">
            <v>0</v>
          </cell>
          <cell r="J9009">
            <v>0</v>
          </cell>
          <cell r="K9009">
            <v>0</v>
          </cell>
        </row>
        <row r="9010">
          <cell r="B9010">
            <v>0</v>
          </cell>
          <cell r="C9010">
            <v>0</v>
          </cell>
          <cell r="D9010">
            <v>0</v>
          </cell>
          <cell r="E9010">
            <v>0</v>
          </cell>
          <cell r="F9010">
            <v>0</v>
          </cell>
          <cell r="G9010">
            <v>0</v>
          </cell>
          <cell r="H9010">
            <v>0</v>
          </cell>
          <cell r="I9010">
            <v>0</v>
          </cell>
          <cell r="J9010">
            <v>0</v>
          </cell>
          <cell r="K9010">
            <v>0</v>
          </cell>
        </row>
        <row r="9011">
          <cell r="B9011">
            <v>0</v>
          </cell>
          <cell r="C9011">
            <v>0</v>
          </cell>
          <cell r="D9011">
            <v>0</v>
          </cell>
          <cell r="E9011">
            <v>0</v>
          </cell>
          <cell r="F9011">
            <v>0</v>
          </cell>
          <cell r="G9011">
            <v>0</v>
          </cell>
          <cell r="H9011">
            <v>0</v>
          </cell>
          <cell r="I9011">
            <v>0</v>
          </cell>
          <cell r="J9011">
            <v>0</v>
          </cell>
          <cell r="K9011">
            <v>0</v>
          </cell>
        </row>
        <row r="9012">
          <cell r="B9012">
            <v>0</v>
          </cell>
          <cell r="C9012">
            <v>0</v>
          </cell>
          <cell r="D9012">
            <v>0</v>
          </cell>
          <cell r="E9012">
            <v>0</v>
          </cell>
          <cell r="F9012">
            <v>0</v>
          </cell>
          <cell r="G9012">
            <v>0</v>
          </cell>
          <cell r="H9012">
            <v>0</v>
          </cell>
          <cell r="I9012">
            <v>0</v>
          </cell>
          <cell r="J9012">
            <v>0</v>
          </cell>
          <cell r="K9012">
            <v>0</v>
          </cell>
        </row>
        <row r="9013">
          <cell r="B9013">
            <v>0</v>
          </cell>
          <cell r="C9013">
            <v>0</v>
          </cell>
          <cell r="D9013">
            <v>0</v>
          </cell>
          <cell r="E9013">
            <v>0</v>
          </cell>
          <cell r="F9013">
            <v>0</v>
          </cell>
          <cell r="G9013">
            <v>0</v>
          </cell>
          <cell r="H9013">
            <v>0</v>
          </cell>
          <cell r="I9013">
            <v>0</v>
          </cell>
          <cell r="J9013">
            <v>0</v>
          </cell>
          <cell r="K9013">
            <v>0</v>
          </cell>
        </row>
        <row r="9014">
          <cell r="B9014">
            <v>0</v>
          </cell>
          <cell r="C9014">
            <v>0</v>
          </cell>
          <cell r="D9014">
            <v>0</v>
          </cell>
          <cell r="E9014">
            <v>0</v>
          </cell>
          <cell r="F9014">
            <v>0</v>
          </cell>
          <cell r="G9014">
            <v>0</v>
          </cell>
          <cell r="H9014">
            <v>0</v>
          </cell>
          <cell r="I9014">
            <v>0</v>
          </cell>
          <cell r="J9014">
            <v>0</v>
          </cell>
          <cell r="K9014">
            <v>0</v>
          </cell>
        </row>
        <row r="9015">
          <cell r="B9015">
            <v>0</v>
          </cell>
          <cell r="C9015">
            <v>0</v>
          </cell>
          <cell r="D9015">
            <v>0</v>
          </cell>
          <cell r="E9015">
            <v>0</v>
          </cell>
          <cell r="F9015">
            <v>0</v>
          </cell>
          <cell r="G9015">
            <v>0</v>
          </cell>
          <cell r="H9015">
            <v>0</v>
          </cell>
          <cell r="I9015">
            <v>0</v>
          </cell>
          <cell r="J9015">
            <v>0</v>
          </cell>
          <cell r="K9015">
            <v>0</v>
          </cell>
        </row>
        <row r="9016">
          <cell r="B9016">
            <v>0</v>
          </cell>
          <cell r="C9016">
            <v>0</v>
          </cell>
          <cell r="D9016">
            <v>0</v>
          </cell>
          <cell r="E9016">
            <v>0</v>
          </cell>
          <cell r="F9016">
            <v>0</v>
          </cell>
          <cell r="G9016">
            <v>0</v>
          </cell>
          <cell r="H9016">
            <v>0</v>
          </cell>
          <cell r="I9016">
            <v>0</v>
          </cell>
          <cell r="J9016">
            <v>0</v>
          </cell>
          <cell r="K9016">
            <v>0</v>
          </cell>
        </row>
        <row r="9017">
          <cell r="B9017">
            <v>0</v>
          </cell>
          <cell r="C9017">
            <v>0</v>
          </cell>
          <cell r="D9017">
            <v>0</v>
          </cell>
          <cell r="E9017">
            <v>0</v>
          </cell>
          <cell r="F9017">
            <v>0</v>
          </cell>
          <cell r="G9017">
            <v>0</v>
          </cell>
          <cell r="H9017">
            <v>0</v>
          </cell>
          <cell r="I9017">
            <v>0</v>
          </cell>
          <cell r="J9017">
            <v>0</v>
          </cell>
          <cell r="K9017">
            <v>0</v>
          </cell>
        </row>
        <row r="9018">
          <cell r="B9018">
            <v>0</v>
          </cell>
          <cell r="C9018">
            <v>0</v>
          </cell>
          <cell r="D9018">
            <v>0</v>
          </cell>
          <cell r="E9018">
            <v>0</v>
          </cell>
          <cell r="F9018">
            <v>0</v>
          </cell>
          <cell r="G9018">
            <v>0</v>
          </cell>
          <cell r="H9018">
            <v>0</v>
          </cell>
          <cell r="I9018">
            <v>0</v>
          </cell>
          <cell r="J9018">
            <v>0</v>
          </cell>
          <cell r="K9018">
            <v>0</v>
          </cell>
        </row>
        <row r="9019">
          <cell r="B9019">
            <v>0</v>
          </cell>
          <cell r="C9019">
            <v>0</v>
          </cell>
          <cell r="D9019">
            <v>0</v>
          </cell>
          <cell r="E9019">
            <v>0</v>
          </cell>
          <cell r="F9019">
            <v>0</v>
          </cell>
          <cell r="G9019">
            <v>0</v>
          </cell>
          <cell r="H9019">
            <v>0</v>
          </cell>
          <cell r="I9019">
            <v>0</v>
          </cell>
          <cell r="J9019">
            <v>0</v>
          </cell>
          <cell r="K9019">
            <v>0</v>
          </cell>
        </row>
        <row r="9020">
          <cell r="B9020">
            <v>0</v>
          </cell>
          <cell r="C9020">
            <v>0</v>
          </cell>
          <cell r="D9020">
            <v>0</v>
          </cell>
          <cell r="E9020">
            <v>0</v>
          </cell>
          <cell r="F9020">
            <v>0</v>
          </cell>
          <cell r="G9020">
            <v>0</v>
          </cell>
          <cell r="H9020">
            <v>0</v>
          </cell>
          <cell r="I9020">
            <v>0</v>
          </cell>
          <cell r="J9020">
            <v>0</v>
          </cell>
          <cell r="K9020">
            <v>0</v>
          </cell>
        </row>
        <row r="9021">
          <cell r="B9021">
            <v>0</v>
          </cell>
          <cell r="C9021">
            <v>0</v>
          </cell>
          <cell r="D9021">
            <v>0</v>
          </cell>
          <cell r="E9021">
            <v>0</v>
          </cell>
          <cell r="F9021">
            <v>0</v>
          </cell>
          <cell r="G9021">
            <v>0</v>
          </cell>
          <cell r="H9021">
            <v>0</v>
          </cell>
          <cell r="I9021">
            <v>0</v>
          </cell>
          <cell r="J9021">
            <v>0</v>
          </cell>
          <cell r="K9021">
            <v>0</v>
          </cell>
        </row>
        <row r="9022">
          <cell r="B9022">
            <v>0</v>
          </cell>
          <cell r="C9022">
            <v>0</v>
          </cell>
          <cell r="D9022">
            <v>0</v>
          </cell>
          <cell r="E9022">
            <v>0</v>
          </cell>
          <cell r="F9022">
            <v>0</v>
          </cell>
          <cell r="G9022">
            <v>0</v>
          </cell>
          <cell r="H9022">
            <v>0</v>
          </cell>
          <cell r="I9022">
            <v>0</v>
          </cell>
          <cell r="J9022">
            <v>0</v>
          </cell>
          <cell r="K9022">
            <v>0</v>
          </cell>
        </row>
        <row r="9023">
          <cell r="B9023">
            <v>0</v>
          </cell>
          <cell r="C9023">
            <v>0</v>
          </cell>
          <cell r="D9023">
            <v>0</v>
          </cell>
          <cell r="E9023">
            <v>0</v>
          </cell>
          <cell r="F9023">
            <v>0</v>
          </cell>
          <cell r="G9023">
            <v>0</v>
          </cell>
          <cell r="H9023">
            <v>0</v>
          </cell>
          <cell r="I9023">
            <v>0</v>
          </cell>
          <cell r="J9023">
            <v>0</v>
          </cell>
          <cell r="K9023">
            <v>0</v>
          </cell>
        </row>
        <row r="9024">
          <cell r="B9024">
            <v>0</v>
          </cell>
          <cell r="C9024">
            <v>0</v>
          </cell>
          <cell r="D9024">
            <v>0</v>
          </cell>
          <cell r="E9024">
            <v>0</v>
          </cell>
          <cell r="F9024">
            <v>0</v>
          </cell>
          <cell r="G9024">
            <v>0</v>
          </cell>
          <cell r="H9024">
            <v>0</v>
          </cell>
          <cell r="I9024">
            <v>0</v>
          </cell>
          <cell r="J9024">
            <v>0</v>
          </cell>
          <cell r="K9024">
            <v>0</v>
          </cell>
        </row>
        <row r="9025">
          <cell r="B9025">
            <v>0</v>
          </cell>
          <cell r="C9025">
            <v>0</v>
          </cell>
          <cell r="D9025">
            <v>0</v>
          </cell>
          <cell r="E9025">
            <v>0</v>
          </cell>
          <cell r="F9025">
            <v>0</v>
          </cell>
          <cell r="G9025">
            <v>0</v>
          </cell>
          <cell r="H9025">
            <v>0</v>
          </cell>
          <cell r="I9025">
            <v>0</v>
          </cell>
          <cell r="J9025">
            <v>0</v>
          </cell>
          <cell r="K9025">
            <v>0</v>
          </cell>
        </row>
        <row r="9026">
          <cell r="B9026">
            <v>0</v>
          </cell>
          <cell r="C9026">
            <v>0</v>
          </cell>
          <cell r="D9026">
            <v>0</v>
          </cell>
          <cell r="E9026">
            <v>0</v>
          </cell>
          <cell r="F9026">
            <v>0</v>
          </cell>
          <cell r="G9026">
            <v>0</v>
          </cell>
          <cell r="H9026">
            <v>0</v>
          </cell>
          <cell r="I9026">
            <v>0</v>
          </cell>
          <cell r="J9026">
            <v>0</v>
          </cell>
          <cell r="K9026">
            <v>0</v>
          </cell>
        </row>
        <row r="9027">
          <cell r="B9027">
            <v>0</v>
          </cell>
          <cell r="C9027">
            <v>0</v>
          </cell>
          <cell r="D9027">
            <v>0</v>
          </cell>
          <cell r="E9027">
            <v>0</v>
          </cell>
          <cell r="F9027">
            <v>0</v>
          </cell>
          <cell r="G9027">
            <v>0</v>
          </cell>
          <cell r="H9027">
            <v>0</v>
          </cell>
          <cell r="I9027">
            <v>0</v>
          </cell>
          <cell r="J9027">
            <v>0</v>
          </cell>
          <cell r="K9027">
            <v>0</v>
          </cell>
        </row>
        <row r="9028">
          <cell r="B9028">
            <v>0</v>
          </cell>
          <cell r="C9028">
            <v>0</v>
          </cell>
          <cell r="D9028">
            <v>0</v>
          </cell>
          <cell r="E9028">
            <v>0</v>
          </cell>
          <cell r="F9028">
            <v>0</v>
          </cell>
          <cell r="G9028">
            <v>0</v>
          </cell>
          <cell r="H9028">
            <v>0</v>
          </cell>
          <cell r="I9028">
            <v>0</v>
          </cell>
          <cell r="J9028">
            <v>0</v>
          </cell>
          <cell r="K9028">
            <v>0</v>
          </cell>
        </row>
        <row r="9029">
          <cell r="B9029">
            <v>0</v>
          </cell>
          <cell r="C9029">
            <v>0</v>
          </cell>
          <cell r="D9029">
            <v>0</v>
          </cell>
          <cell r="E9029">
            <v>0</v>
          </cell>
          <cell r="F9029">
            <v>0</v>
          </cell>
          <cell r="G9029">
            <v>0</v>
          </cell>
          <cell r="H9029">
            <v>0</v>
          </cell>
          <cell r="I9029">
            <v>0</v>
          </cell>
          <cell r="J9029">
            <v>0</v>
          </cell>
          <cell r="K9029">
            <v>0</v>
          </cell>
        </row>
        <row r="9030">
          <cell r="B9030">
            <v>0</v>
          </cell>
          <cell r="C9030">
            <v>0</v>
          </cell>
          <cell r="D9030">
            <v>0</v>
          </cell>
          <cell r="E9030">
            <v>0</v>
          </cell>
          <cell r="F9030">
            <v>0</v>
          </cell>
          <cell r="G9030">
            <v>0</v>
          </cell>
          <cell r="H9030">
            <v>0</v>
          </cell>
          <cell r="I9030">
            <v>0</v>
          </cell>
          <cell r="J9030">
            <v>0</v>
          </cell>
          <cell r="K9030">
            <v>0</v>
          </cell>
        </row>
        <row r="9031">
          <cell r="B9031">
            <v>0</v>
          </cell>
          <cell r="C9031">
            <v>0</v>
          </cell>
          <cell r="D9031">
            <v>0</v>
          </cell>
          <cell r="E9031">
            <v>0</v>
          </cell>
          <cell r="F9031">
            <v>0</v>
          </cell>
          <cell r="G9031">
            <v>0</v>
          </cell>
          <cell r="H9031">
            <v>0</v>
          </cell>
          <cell r="I9031">
            <v>0</v>
          </cell>
          <cell r="J9031">
            <v>0</v>
          </cell>
          <cell r="K9031">
            <v>0</v>
          </cell>
        </row>
        <row r="9032">
          <cell r="B9032">
            <v>0</v>
          </cell>
          <cell r="C9032">
            <v>0</v>
          </cell>
          <cell r="D9032">
            <v>0</v>
          </cell>
          <cell r="E9032">
            <v>0</v>
          </cell>
          <cell r="F9032">
            <v>0</v>
          </cell>
          <cell r="G9032">
            <v>0</v>
          </cell>
          <cell r="H9032">
            <v>0</v>
          </cell>
          <cell r="I9032">
            <v>0</v>
          </cell>
          <cell r="J9032">
            <v>0</v>
          </cell>
          <cell r="K9032">
            <v>0</v>
          </cell>
        </row>
        <row r="9033">
          <cell r="B9033">
            <v>0</v>
          </cell>
          <cell r="C9033">
            <v>0</v>
          </cell>
          <cell r="D9033">
            <v>0</v>
          </cell>
          <cell r="E9033">
            <v>0</v>
          </cell>
          <cell r="F9033">
            <v>0</v>
          </cell>
          <cell r="G9033">
            <v>0</v>
          </cell>
          <cell r="H9033">
            <v>0</v>
          </cell>
          <cell r="I9033">
            <v>0</v>
          </cell>
          <cell r="J9033">
            <v>0</v>
          </cell>
          <cell r="K9033">
            <v>0</v>
          </cell>
        </row>
        <row r="9034">
          <cell r="B9034">
            <v>0</v>
          </cell>
          <cell r="C9034">
            <v>0</v>
          </cell>
          <cell r="D9034">
            <v>0</v>
          </cell>
          <cell r="E9034">
            <v>0</v>
          </cell>
          <cell r="F9034">
            <v>0</v>
          </cell>
          <cell r="G9034">
            <v>0</v>
          </cell>
          <cell r="H9034">
            <v>0</v>
          </cell>
          <cell r="I9034">
            <v>0</v>
          </cell>
          <cell r="J9034">
            <v>0</v>
          </cell>
          <cell r="K9034">
            <v>0</v>
          </cell>
        </row>
        <row r="9035">
          <cell r="B9035">
            <v>0</v>
          </cell>
          <cell r="C9035">
            <v>0</v>
          </cell>
          <cell r="D9035">
            <v>0</v>
          </cell>
          <cell r="E9035">
            <v>0</v>
          </cell>
          <cell r="F9035">
            <v>0</v>
          </cell>
          <cell r="G9035">
            <v>0</v>
          </cell>
          <cell r="H9035">
            <v>0</v>
          </cell>
          <cell r="I9035">
            <v>0</v>
          </cell>
          <cell r="J9035">
            <v>0</v>
          </cell>
          <cell r="K9035">
            <v>0</v>
          </cell>
        </row>
        <row r="9036">
          <cell r="B9036">
            <v>0</v>
          </cell>
          <cell r="C9036">
            <v>0</v>
          </cell>
          <cell r="D9036">
            <v>0</v>
          </cell>
          <cell r="E9036">
            <v>0</v>
          </cell>
          <cell r="F9036">
            <v>0</v>
          </cell>
          <cell r="G9036">
            <v>0</v>
          </cell>
          <cell r="H9036">
            <v>0</v>
          </cell>
          <cell r="I9036">
            <v>0</v>
          </cell>
          <cell r="J9036">
            <v>0</v>
          </cell>
          <cell r="K9036">
            <v>0</v>
          </cell>
        </row>
        <row r="9037">
          <cell r="B9037">
            <v>0</v>
          </cell>
          <cell r="C9037">
            <v>0</v>
          </cell>
          <cell r="D9037">
            <v>0</v>
          </cell>
          <cell r="E9037">
            <v>0</v>
          </cell>
          <cell r="F9037">
            <v>0</v>
          </cell>
          <cell r="G9037">
            <v>0</v>
          </cell>
          <cell r="H9037">
            <v>0</v>
          </cell>
          <cell r="I9037">
            <v>0</v>
          </cell>
          <cell r="J9037">
            <v>0</v>
          </cell>
          <cell r="K9037">
            <v>0</v>
          </cell>
        </row>
        <row r="9038">
          <cell r="B9038">
            <v>0</v>
          </cell>
          <cell r="C9038">
            <v>0</v>
          </cell>
          <cell r="D9038">
            <v>0</v>
          </cell>
          <cell r="E9038">
            <v>0</v>
          </cell>
          <cell r="F9038">
            <v>0</v>
          </cell>
          <cell r="G9038">
            <v>0</v>
          </cell>
          <cell r="H9038">
            <v>0</v>
          </cell>
          <cell r="I9038">
            <v>0</v>
          </cell>
          <cell r="J9038">
            <v>0</v>
          </cell>
          <cell r="K9038">
            <v>0</v>
          </cell>
        </row>
        <row r="9039">
          <cell r="B9039">
            <v>0</v>
          </cell>
          <cell r="C9039">
            <v>0</v>
          </cell>
          <cell r="D9039">
            <v>0</v>
          </cell>
          <cell r="E9039">
            <v>0</v>
          </cell>
          <cell r="F9039">
            <v>0</v>
          </cell>
          <cell r="G9039">
            <v>0</v>
          </cell>
          <cell r="H9039">
            <v>0</v>
          </cell>
          <cell r="I9039">
            <v>0</v>
          </cell>
          <cell r="J9039">
            <v>0</v>
          </cell>
          <cell r="K9039">
            <v>0</v>
          </cell>
        </row>
        <row r="9040">
          <cell r="B9040">
            <v>0</v>
          </cell>
          <cell r="C9040">
            <v>0</v>
          </cell>
          <cell r="D9040">
            <v>0</v>
          </cell>
          <cell r="E9040">
            <v>0</v>
          </cell>
          <cell r="F9040">
            <v>0</v>
          </cell>
          <cell r="G9040">
            <v>0</v>
          </cell>
          <cell r="H9040">
            <v>0</v>
          </cell>
          <cell r="I9040">
            <v>0</v>
          </cell>
          <cell r="J9040">
            <v>0</v>
          </cell>
          <cell r="K9040">
            <v>0</v>
          </cell>
        </row>
        <row r="9041">
          <cell r="B9041">
            <v>0</v>
          </cell>
          <cell r="C9041">
            <v>0</v>
          </cell>
          <cell r="D9041">
            <v>0</v>
          </cell>
          <cell r="E9041">
            <v>0</v>
          </cell>
          <cell r="F9041">
            <v>0</v>
          </cell>
          <cell r="G9041">
            <v>0</v>
          </cell>
          <cell r="H9041">
            <v>0</v>
          </cell>
          <cell r="I9041">
            <v>0</v>
          </cell>
          <cell r="J9041">
            <v>0</v>
          </cell>
          <cell r="K9041">
            <v>0</v>
          </cell>
        </row>
        <row r="9042">
          <cell r="B9042">
            <v>0</v>
          </cell>
          <cell r="C9042">
            <v>0</v>
          </cell>
          <cell r="D9042">
            <v>0</v>
          </cell>
          <cell r="E9042">
            <v>0</v>
          </cell>
          <cell r="F9042">
            <v>0</v>
          </cell>
          <cell r="G9042">
            <v>0</v>
          </cell>
          <cell r="H9042">
            <v>0</v>
          </cell>
          <cell r="I9042">
            <v>0</v>
          </cell>
          <cell r="J9042">
            <v>0</v>
          </cell>
          <cell r="K9042">
            <v>0</v>
          </cell>
        </row>
        <row r="9043">
          <cell r="B9043">
            <v>0</v>
          </cell>
          <cell r="C9043">
            <v>0</v>
          </cell>
          <cell r="D9043">
            <v>0</v>
          </cell>
          <cell r="E9043">
            <v>0</v>
          </cell>
          <cell r="F9043">
            <v>0</v>
          </cell>
          <cell r="G9043">
            <v>0</v>
          </cell>
          <cell r="H9043">
            <v>0</v>
          </cell>
          <cell r="I9043">
            <v>0</v>
          </cell>
          <cell r="J9043">
            <v>0</v>
          </cell>
          <cell r="K9043">
            <v>0</v>
          </cell>
        </row>
        <row r="9044">
          <cell r="B9044">
            <v>0</v>
          </cell>
          <cell r="C9044">
            <v>0</v>
          </cell>
          <cell r="D9044">
            <v>0</v>
          </cell>
          <cell r="E9044">
            <v>0</v>
          </cell>
          <cell r="F9044">
            <v>0</v>
          </cell>
          <cell r="G9044">
            <v>0</v>
          </cell>
          <cell r="H9044">
            <v>0</v>
          </cell>
          <cell r="I9044">
            <v>0</v>
          </cell>
          <cell r="J9044">
            <v>0</v>
          </cell>
          <cell r="K9044">
            <v>0</v>
          </cell>
        </row>
        <row r="9045">
          <cell r="B9045">
            <v>0</v>
          </cell>
          <cell r="C9045">
            <v>0</v>
          </cell>
          <cell r="D9045">
            <v>0</v>
          </cell>
          <cell r="E9045">
            <v>0</v>
          </cell>
          <cell r="F9045">
            <v>0</v>
          </cell>
          <cell r="G9045">
            <v>0</v>
          </cell>
          <cell r="H9045">
            <v>0</v>
          </cell>
          <cell r="I9045">
            <v>0</v>
          </cell>
          <cell r="J9045">
            <v>0</v>
          </cell>
          <cell r="K9045">
            <v>0</v>
          </cell>
        </row>
        <row r="9046">
          <cell r="B9046">
            <v>0</v>
          </cell>
          <cell r="C9046">
            <v>0</v>
          </cell>
          <cell r="D9046">
            <v>0</v>
          </cell>
          <cell r="E9046">
            <v>0</v>
          </cell>
          <cell r="F9046">
            <v>0</v>
          </cell>
          <cell r="G9046">
            <v>0</v>
          </cell>
          <cell r="H9046">
            <v>0</v>
          </cell>
          <cell r="I9046">
            <v>0</v>
          </cell>
          <cell r="J9046">
            <v>0</v>
          </cell>
          <cell r="K9046">
            <v>0</v>
          </cell>
        </row>
        <row r="9047">
          <cell r="B9047">
            <v>0</v>
          </cell>
          <cell r="C9047">
            <v>0</v>
          </cell>
          <cell r="D9047">
            <v>0</v>
          </cell>
          <cell r="E9047">
            <v>0</v>
          </cell>
          <cell r="F9047">
            <v>0</v>
          </cell>
          <cell r="G9047">
            <v>0</v>
          </cell>
          <cell r="H9047">
            <v>0</v>
          </cell>
          <cell r="I9047">
            <v>0</v>
          </cell>
          <cell r="J9047">
            <v>0</v>
          </cell>
          <cell r="K9047">
            <v>0</v>
          </cell>
        </row>
        <row r="9048">
          <cell r="B9048">
            <v>0</v>
          </cell>
          <cell r="C9048">
            <v>0</v>
          </cell>
          <cell r="D9048">
            <v>0</v>
          </cell>
          <cell r="E9048">
            <v>0</v>
          </cell>
          <cell r="F9048">
            <v>0</v>
          </cell>
          <cell r="G9048">
            <v>0</v>
          </cell>
          <cell r="H9048">
            <v>0</v>
          </cell>
          <cell r="I9048">
            <v>0</v>
          </cell>
          <cell r="J9048">
            <v>0</v>
          </cell>
          <cell r="K9048">
            <v>0</v>
          </cell>
        </row>
        <row r="9049">
          <cell r="B9049">
            <v>0</v>
          </cell>
          <cell r="C9049">
            <v>0</v>
          </cell>
          <cell r="D9049">
            <v>0</v>
          </cell>
          <cell r="E9049">
            <v>0</v>
          </cell>
          <cell r="F9049">
            <v>0</v>
          </cell>
          <cell r="G9049">
            <v>0</v>
          </cell>
          <cell r="H9049">
            <v>0</v>
          </cell>
          <cell r="I9049">
            <v>0</v>
          </cell>
          <cell r="J9049">
            <v>0</v>
          </cell>
          <cell r="K9049">
            <v>0</v>
          </cell>
        </row>
        <row r="9050">
          <cell r="B9050">
            <v>0</v>
          </cell>
          <cell r="C9050">
            <v>0</v>
          </cell>
          <cell r="D9050">
            <v>0</v>
          </cell>
          <cell r="E9050">
            <v>0</v>
          </cell>
          <cell r="F9050">
            <v>0</v>
          </cell>
          <cell r="G9050">
            <v>0</v>
          </cell>
          <cell r="H9050">
            <v>0</v>
          </cell>
          <cell r="I9050">
            <v>0</v>
          </cell>
          <cell r="J9050">
            <v>0</v>
          </cell>
          <cell r="K9050">
            <v>0</v>
          </cell>
        </row>
        <row r="9051">
          <cell r="B9051">
            <v>0</v>
          </cell>
          <cell r="C9051">
            <v>0</v>
          </cell>
          <cell r="D9051">
            <v>0</v>
          </cell>
          <cell r="E9051">
            <v>0</v>
          </cell>
          <cell r="F9051">
            <v>0</v>
          </cell>
          <cell r="G9051">
            <v>0</v>
          </cell>
          <cell r="H9051">
            <v>0</v>
          </cell>
          <cell r="I9051">
            <v>0</v>
          </cell>
          <cell r="J9051">
            <v>0</v>
          </cell>
          <cell r="K9051">
            <v>0</v>
          </cell>
        </row>
        <row r="9052">
          <cell r="B9052">
            <v>0</v>
          </cell>
          <cell r="C9052">
            <v>0</v>
          </cell>
          <cell r="D9052">
            <v>0</v>
          </cell>
          <cell r="E9052">
            <v>0</v>
          </cell>
          <cell r="F9052">
            <v>0</v>
          </cell>
          <cell r="G9052">
            <v>0</v>
          </cell>
          <cell r="H9052">
            <v>0</v>
          </cell>
          <cell r="I9052">
            <v>0</v>
          </cell>
          <cell r="J9052">
            <v>0</v>
          </cell>
          <cell r="K9052">
            <v>0</v>
          </cell>
        </row>
        <row r="9053">
          <cell r="B9053">
            <v>0</v>
          </cell>
          <cell r="C9053">
            <v>0</v>
          </cell>
          <cell r="D9053">
            <v>0</v>
          </cell>
          <cell r="E9053">
            <v>0</v>
          </cell>
          <cell r="F9053">
            <v>0</v>
          </cell>
          <cell r="G9053">
            <v>0</v>
          </cell>
          <cell r="H9053">
            <v>0</v>
          </cell>
          <cell r="I9053">
            <v>0</v>
          </cell>
          <cell r="J9053">
            <v>0</v>
          </cell>
          <cell r="K9053">
            <v>0</v>
          </cell>
        </row>
        <row r="9054">
          <cell r="B9054">
            <v>0</v>
          </cell>
          <cell r="C9054">
            <v>0</v>
          </cell>
          <cell r="D9054">
            <v>0</v>
          </cell>
          <cell r="E9054">
            <v>0</v>
          </cell>
          <cell r="F9054">
            <v>0</v>
          </cell>
          <cell r="G9054">
            <v>0</v>
          </cell>
          <cell r="H9054">
            <v>0</v>
          </cell>
          <cell r="I9054">
            <v>0</v>
          </cell>
          <cell r="J9054">
            <v>0</v>
          </cell>
          <cell r="K9054">
            <v>0</v>
          </cell>
        </row>
        <row r="9055">
          <cell r="B9055">
            <v>0</v>
          </cell>
          <cell r="C9055">
            <v>0</v>
          </cell>
          <cell r="D9055">
            <v>0</v>
          </cell>
          <cell r="E9055">
            <v>0</v>
          </cell>
          <cell r="F9055">
            <v>0</v>
          </cell>
          <cell r="G9055">
            <v>0</v>
          </cell>
          <cell r="H9055">
            <v>0</v>
          </cell>
          <cell r="I9055">
            <v>0</v>
          </cell>
          <cell r="J9055">
            <v>0</v>
          </cell>
          <cell r="K9055">
            <v>0</v>
          </cell>
        </row>
        <row r="9056">
          <cell r="B9056">
            <v>0</v>
          </cell>
          <cell r="C9056">
            <v>0</v>
          </cell>
          <cell r="D9056">
            <v>0</v>
          </cell>
          <cell r="E9056">
            <v>0</v>
          </cell>
          <cell r="F9056">
            <v>0</v>
          </cell>
          <cell r="G9056">
            <v>0</v>
          </cell>
          <cell r="H9056">
            <v>0</v>
          </cell>
          <cell r="I9056">
            <v>0</v>
          </cell>
          <cell r="J9056">
            <v>0</v>
          </cell>
          <cell r="K9056">
            <v>0</v>
          </cell>
        </row>
        <row r="9057">
          <cell r="B9057">
            <v>0</v>
          </cell>
          <cell r="C9057">
            <v>0</v>
          </cell>
          <cell r="D9057">
            <v>0</v>
          </cell>
          <cell r="E9057">
            <v>0</v>
          </cell>
          <cell r="F9057">
            <v>0</v>
          </cell>
          <cell r="G9057">
            <v>0</v>
          </cell>
          <cell r="H9057">
            <v>0</v>
          </cell>
          <cell r="I9057">
            <v>0</v>
          </cell>
          <cell r="J9057">
            <v>0</v>
          </cell>
          <cell r="K9057">
            <v>0</v>
          </cell>
        </row>
        <row r="9058">
          <cell r="B9058">
            <v>0</v>
          </cell>
          <cell r="C9058">
            <v>0</v>
          </cell>
          <cell r="D9058">
            <v>0</v>
          </cell>
          <cell r="E9058">
            <v>0</v>
          </cell>
          <cell r="F9058">
            <v>0</v>
          </cell>
          <cell r="G9058">
            <v>0</v>
          </cell>
          <cell r="H9058">
            <v>0</v>
          </cell>
          <cell r="I9058">
            <v>0</v>
          </cell>
          <cell r="J9058">
            <v>0</v>
          </cell>
          <cell r="K9058">
            <v>0</v>
          </cell>
        </row>
        <row r="9059">
          <cell r="B9059">
            <v>0</v>
          </cell>
          <cell r="C9059">
            <v>0</v>
          </cell>
          <cell r="D9059">
            <v>0</v>
          </cell>
          <cell r="E9059">
            <v>0</v>
          </cell>
          <cell r="F9059">
            <v>0</v>
          </cell>
          <cell r="G9059">
            <v>0</v>
          </cell>
          <cell r="H9059">
            <v>0</v>
          </cell>
          <cell r="I9059">
            <v>0</v>
          </cell>
          <cell r="J9059">
            <v>0</v>
          </cell>
          <cell r="K9059">
            <v>0</v>
          </cell>
        </row>
        <row r="9060">
          <cell r="B9060">
            <v>0</v>
          </cell>
          <cell r="C9060">
            <v>0</v>
          </cell>
          <cell r="D9060">
            <v>0</v>
          </cell>
          <cell r="E9060">
            <v>0</v>
          </cell>
          <cell r="F9060">
            <v>0</v>
          </cell>
          <cell r="G9060">
            <v>0</v>
          </cell>
          <cell r="H9060">
            <v>0</v>
          </cell>
          <cell r="I9060">
            <v>0</v>
          </cell>
          <cell r="J9060">
            <v>0</v>
          </cell>
          <cell r="K9060">
            <v>0</v>
          </cell>
        </row>
        <row r="9061">
          <cell r="B9061">
            <v>0</v>
          </cell>
          <cell r="C9061">
            <v>0</v>
          </cell>
          <cell r="D9061">
            <v>0</v>
          </cell>
          <cell r="E9061">
            <v>0</v>
          </cell>
          <cell r="F9061">
            <v>0</v>
          </cell>
          <cell r="G9061">
            <v>0</v>
          </cell>
          <cell r="H9061">
            <v>0</v>
          </cell>
          <cell r="I9061">
            <v>0</v>
          </cell>
          <cell r="J9061">
            <v>0</v>
          </cell>
          <cell r="K9061">
            <v>0</v>
          </cell>
        </row>
        <row r="9062">
          <cell r="B9062">
            <v>0</v>
          </cell>
          <cell r="C9062">
            <v>0</v>
          </cell>
          <cell r="D9062">
            <v>0</v>
          </cell>
          <cell r="E9062">
            <v>0</v>
          </cell>
          <cell r="F9062">
            <v>0</v>
          </cell>
          <cell r="G9062">
            <v>0</v>
          </cell>
          <cell r="H9062">
            <v>0</v>
          </cell>
          <cell r="I9062">
            <v>0</v>
          </cell>
          <cell r="J9062">
            <v>0</v>
          </cell>
          <cell r="K9062">
            <v>0</v>
          </cell>
        </row>
        <row r="9063">
          <cell r="B9063">
            <v>0</v>
          </cell>
          <cell r="C9063">
            <v>0</v>
          </cell>
          <cell r="D9063">
            <v>0</v>
          </cell>
          <cell r="E9063">
            <v>0</v>
          </cell>
          <cell r="F9063">
            <v>0</v>
          </cell>
          <cell r="G9063">
            <v>0</v>
          </cell>
          <cell r="H9063">
            <v>0</v>
          </cell>
          <cell r="I9063">
            <v>0</v>
          </cell>
          <cell r="J9063">
            <v>0</v>
          </cell>
          <cell r="K9063">
            <v>0</v>
          </cell>
        </row>
        <row r="9064">
          <cell r="B9064">
            <v>0</v>
          </cell>
          <cell r="C9064">
            <v>0</v>
          </cell>
          <cell r="D9064">
            <v>0</v>
          </cell>
          <cell r="E9064">
            <v>0</v>
          </cell>
          <cell r="F9064">
            <v>0</v>
          </cell>
          <cell r="G9064">
            <v>0</v>
          </cell>
          <cell r="H9064">
            <v>0</v>
          </cell>
          <cell r="I9064">
            <v>0</v>
          </cell>
          <cell r="J9064">
            <v>0</v>
          </cell>
          <cell r="K9064">
            <v>0</v>
          </cell>
        </row>
        <row r="9065">
          <cell r="B9065">
            <v>0</v>
          </cell>
          <cell r="C9065">
            <v>0</v>
          </cell>
          <cell r="D9065">
            <v>0</v>
          </cell>
          <cell r="E9065">
            <v>0</v>
          </cell>
          <cell r="F9065">
            <v>0</v>
          </cell>
          <cell r="G9065">
            <v>0</v>
          </cell>
          <cell r="H9065">
            <v>0</v>
          </cell>
          <cell r="I9065">
            <v>0</v>
          </cell>
          <cell r="J9065">
            <v>0</v>
          </cell>
          <cell r="K9065">
            <v>0</v>
          </cell>
        </row>
        <row r="9066">
          <cell r="B9066">
            <v>0</v>
          </cell>
          <cell r="C9066">
            <v>0</v>
          </cell>
          <cell r="D9066">
            <v>0</v>
          </cell>
          <cell r="E9066">
            <v>0</v>
          </cell>
          <cell r="F9066">
            <v>0</v>
          </cell>
          <cell r="G9066">
            <v>0</v>
          </cell>
          <cell r="H9066">
            <v>0</v>
          </cell>
          <cell r="I9066">
            <v>0</v>
          </cell>
          <cell r="J9066">
            <v>0</v>
          </cell>
          <cell r="K9066">
            <v>0</v>
          </cell>
        </row>
        <row r="9067">
          <cell r="B9067">
            <v>0</v>
          </cell>
          <cell r="C9067">
            <v>0</v>
          </cell>
          <cell r="D9067">
            <v>0</v>
          </cell>
          <cell r="E9067">
            <v>0</v>
          </cell>
          <cell r="F9067">
            <v>0</v>
          </cell>
          <cell r="G9067">
            <v>0</v>
          </cell>
          <cell r="H9067">
            <v>0</v>
          </cell>
          <cell r="I9067">
            <v>0</v>
          </cell>
          <cell r="J9067">
            <v>0</v>
          </cell>
          <cell r="K9067">
            <v>0</v>
          </cell>
        </row>
        <row r="9068">
          <cell r="B9068">
            <v>0</v>
          </cell>
          <cell r="C9068">
            <v>0</v>
          </cell>
          <cell r="D9068">
            <v>0</v>
          </cell>
          <cell r="E9068">
            <v>0</v>
          </cell>
          <cell r="F9068">
            <v>0</v>
          </cell>
          <cell r="G9068">
            <v>0</v>
          </cell>
          <cell r="H9068">
            <v>0</v>
          </cell>
          <cell r="I9068">
            <v>0</v>
          </cell>
          <cell r="J9068">
            <v>0</v>
          </cell>
          <cell r="K9068">
            <v>0</v>
          </cell>
        </row>
        <row r="9069">
          <cell r="B9069">
            <v>0</v>
          </cell>
          <cell r="C9069">
            <v>0</v>
          </cell>
          <cell r="D9069">
            <v>0</v>
          </cell>
          <cell r="E9069">
            <v>0</v>
          </cell>
          <cell r="F9069">
            <v>0</v>
          </cell>
          <cell r="G9069">
            <v>0</v>
          </cell>
          <cell r="H9069">
            <v>0</v>
          </cell>
          <cell r="I9069">
            <v>0</v>
          </cell>
          <cell r="J9069">
            <v>0</v>
          </cell>
          <cell r="K9069">
            <v>0</v>
          </cell>
        </row>
        <row r="9070">
          <cell r="B9070">
            <v>0</v>
          </cell>
          <cell r="C9070">
            <v>0</v>
          </cell>
          <cell r="D9070">
            <v>0</v>
          </cell>
          <cell r="E9070">
            <v>0</v>
          </cell>
          <cell r="F9070">
            <v>0</v>
          </cell>
          <cell r="G9070">
            <v>0</v>
          </cell>
          <cell r="H9070">
            <v>0</v>
          </cell>
          <cell r="I9070">
            <v>0</v>
          </cell>
          <cell r="J9070">
            <v>0</v>
          </cell>
          <cell r="K9070">
            <v>0</v>
          </cell>
        </row>
        <row r="9071">
          <cell r="B9071">
            <v>0</v>
          </cell>
          <cell r="C9071">
            <v>0</v>
          </cell>
          <cell r="D9071">
            <v>0</v>
          </cell>
          <cell r="E9071">
            <v>0</v>
          </cell>
          <cell r="F9071">
            <v>0</v>
          </cell>
          <cell r="G9071">
            <v>0</v>
          </cell>
          <cell r="H9071">
            <v>0</v>
          </cell>
          <cell r="I9071">
            <v>0</v>
          </cell>
          <cell r="J9071">
            <v>0</v>
          </cell>
          <cell r="K9071">
            <v>0</v>
          </cell>
        </row>
        <row r="9072">
          <cell r="B9072">
            <v>0</v>
          </cell>
          <cell r="C9072">
            <v>0</v>
          </cell>
          <cell r="D9072">
            <v>0</v>
          </cell>
          <cell r="E9072">
            <v>0</v>
          </cell>
          <cell r="F9072">
            <v>0</v>
          </cell>
          <cell r="G9072">
            <v>0</v>
          </cell>
          <cell r="H9072">
            <v>0</v>
          </cell>
          <cell r="I9072">
            <v>0</v>
          </cell>
          <cell r="J9072">
            <v>0</v>
          </cell>
          <cell r="K9072">
            <v>0</v>
          </cell>
        </row>
        <row r="9073">
          <cell r="B9073">
            <v>0</v>
          </cell>
          <cell r="C9073">
            <v>0</v>
          </cell>
          <cell r="D9073">
            <v>0</v>
          </cell>
          <cell r="E9073">
            <v>0</v>
          </cell>
          <cell r="F9073">
            <v>0</v>
          </cell>
          <cell r="G9073">
            <v>0</v>
          </cell>
          <cell r="H9073">
            <v>0</v>
          </cell>
          <cell r="I9073">
            <v>0</v>
          </cell>
          <cell r="J9073">
            <v>0</v>
          </cell>
          <cell r="K9073">
            <v>0</v>
          </cell>
        </row>
        <row r="9074">
          <cell r="B9074">
            <v>0</v>
          </cell>
          <cell r="C9074">
            <v>0</v>
          </cell>
          <cell r="D9074">
            <v>0</v>
          </cell>
          <cell r="E9074">
            <v>0</v>
          </cell>
          <cell r="F9074">
            <v>0</v>
          </cell>
          <cell r="G9074">
            <v>0</v>
          </cell>
          <cell r="H9074">
            <v>0</v>
          </cell>
          <cell r="I9074">
            <v>0</v>
          </cell>
          <cell r="J9074">
            <v>0</v>
          </cell>
          <cell r="K9074">
            <v>0</v>
          </cell>
        </row>
        <row r="9075">
          <cell r="B9075">
            <v>0</v>
          </cell>
          <cell r="C9075">
            <v>0</v>
          </cell>
          <cell r="D9075">
            <v>0</v>
          </cell>
          <cell r="E9075">
            <v>0</v>
          </cell>
          <cell r="F9075">
            <v>0</v>
          </cell>
          <cell r="G9075">
            <v>0</v>
          </cell>
          <cell r="H9075">
            <v>0</v>
          </cell>
          <cell r="I9075">
            <v>0</v>
          </cell>
          <cell r="J9075">
            <v>0</v>
          </cell>
          <cell r="K9075">
            <v>0</v>
          </cell>
        </row>
        <row r="9076">
          <cell r="B9076">
            <v>0</v>
          </cell>
          <cell r="C9076">
            <v>0</v>
          </cell>
          <cell r="D9076">
            <v>0</v>
          </cell>
          <cell r="E9076">
            <v>0</v>
          </cell>
          <cell r="F9076">
            <v>0</v>
          </cell>
          <cell r="G9076">
            <v>0</v>
          </cell>
          <cell r="H9076">
            <v>0</v>
          </cell>
          <cell r="I9076">
            <v>0</v>
          </cell>
          <cell r="J9076">
            <v>0</v>
          </cell>
          <cell r="K9076">
            <v>0</v>
          </cell>
        </row>
        <row r="9077">
          <cell r="B9077">
            <v>0</v>
          </cell>
          <cell r="C9077">
            <v>0</v>
          </cell>
          <cell r="D9077">
            <v>0</v>
          </cell>
          <cell r="E9077">
            <v>0</v>
          </cell>
          <cell r="F9077">
            <v>0</v>
          </cell>
          <cell r="G9077">
            <v>0</v>
          </cell>
          <cell r="H9077">
            <v>0</v>
          </cell>
          <cell r="I9077">
            <v>0</v>
          </cell>
          <cell r="J9077">
            <v>0</v>
          </cell>
          <cell r="K9077">
            <v>0</v>
          </cell>
        </row>
        <row r="9078">
          <cell r="B9078">
            <v>0</v>
          </cell>
          <cell r="C9078">
            <v>0</v>
          </cell>
          <cell r="D9078">
            <v>0</v>
          </cell>
          <cell r="E9078">
            <v>0</v>
          </cell>
          <cell r="F9078">
            <v>0</v>
          </cell>
          <cell r="G9078">
            <v>0</v>
          </cell>
          <cell r="H9078">
            <v>0</v>
          </cell>
          <cell r="I9078">
            <v>0</v>
          </cell>
          <cell r="J9078">
            <v>0</v>
          </cell>
          <cell r="K9078">
            <v>0</v>
          </cell>
        </row>
        <row r="9079">
          <cell r="B9079">
            <v>0</v>
          </cell>
          <cell r="C9079">
            <v>0</v>
          </cell>
          <cell r="D9079">
            <v>0</v>
          </cell>
          <cell r="E9079">
            <v>0</v>
          </cell>
          <cell r="F9079">
            <v>0</v>
          </cell>
          <cell r="G9079">
            <v>0</v>
          </cell>
          <cell r="H9079">
            <v>0</v>
          </cell>
          <cell r="I9079">
            <v>0</v>
          </cell>
          <cell r="J9079">
            <v>0</v>
          </cell>
          <cell r="K9079">
            <v>0</v>
          </cell>
        </row>
        <row r="9080">
          <cell r="B9080">
            <v>0</v>
          </cell>
          <cell r="C9080">
            <v>0</v>
          </cell>
          <cell r="D9080">
            <v>0</v>
          </cell>
          <cell r="E9080">
            <v>0</v>
          </cell>
          <cell r="F9080">
            <v>0</v>
          </cell>
          <cell r="G9080">
            <v>0</v>
          </cell>
          <cell r="H9080">
            <v>0</v>
          </cell>
          <cell r="I9080">
            <v>0</v>
          </cell>
          <cell r="J9080">
            <v>0</v>
          </cell>
          <cell r="K9080">
            <v>0</v>
          </cell>
        </row>
        <row r="9081">
          <cell r="B9081">
            <v>0</v>
          </cell>
          <cell r="C9081">
            <v>0</v>
          </cell>
          <cell r="D9081">
            <v>0</v>
          </cell>
          <cell r="E9081">
            <v>0</v>
          </cell>
          <cell r="F9081">
            <v>0</v>
          </cell>
          <cell r="G9081">
            <v>0</v>
          </cell>
          <cell r="H9081">
            <v>0</v>
          </cell>
          <cell r="I9081">
            <v>0</v>
          </cell>
          <cell r="J9081">
            <v>0</v>
          </cell>
          <cell r="K9081">
            <v>0</v>
          </cell>
        </row>
        <row r="9082">
          <cell r="B9082">
            <v>0</v>
          </cell>
          <cell r="C9082">
            <v>0</v>
          </cell>
          <cell r="D9082">
            <v>0</v>
          </cell>
          <cell r="E9082">
            <v>0</v>
          </cell>
          <cell r="F9082">
            <v>0</v>
          </cell>
          <cell r="G9082">
            <v>0</v>
          </cell>
          <cell r="H9082">
            <v>0</v>
          </cell>
          <cell r="I9082">
            <v>0</v>
          </cell>
          <cell r="J9082">
            <v>0</v>
          </cell>
          <cell r="K9082">
            <v>0</v>
          </cell>
        </row>
        <row r="9083">
          <cell r="B9083">
            <v>0</v>
          </cell>
          <cell r="C9083">
            <v>0</v>
          </cell>
          <cell r="D9083">
            <v>0</v>
          </cell>
          <cell r="E9083">
            <v>0</v>
          </cell>
          <cell r="F9083">
            <v>0</v>
          </cell>
          <cell r="G9083">
            <v>0</v>
          </cell>
          <cell r="H9083">
            <v>0</v>
          </cell>
          <cell r="I9083">
            <v>0</v>
          </cell>
          <cell r="J9083">
            <v>0</v>
          </cell>
          <cell r="K9083">
            <v>0</v>
          </cell>
        </row>
        <row r="9084">
          <cell r="B9084">
            <v>0</v>
          </cell>
          <cell r="C9084">
            <v>0</v>
          </cell>
          <cell r="D9084">
            <v>0</v>
          </cell>
          <cell r="E9084">
            <v>0</v>
          </cell>
          <cell r="F9084">
            <v>0</v>
          </cell>
          <cell r="G9084">
            <v>0</v>
          </cell>
          <cell r="H9084">
            <v>0</v>
          </cell>
          <cell r="I9084">
            <v>0</v>
          </cell>
          <cell r="J9084">
            <v>0</v>
          </cell>
          <cell r="K9084">
            <v>0</v>
          </cell>
        </row>
        <row r="9085">
          <cell r="B9085">
            <v>0</v>
          </cell>
          <cell r="C9085">
            <v>0</v>
          </cell>
          <cell r="D9085">
            <v>0</v>
          </cell>
          <cell r="E9085">
            <v>0</v>
          </cell>
          <cell r="F9085">
            <v>0</v>
          </cell>
          <cell r="G9085">
            <v>0</v>
          </cell>
          <cell r="H9085">
            <v>0</v>
          </cell>
          <cell r="I9085">
            <v>0</v>
          </cell>
          <cell r="J9085">
            <v>0</v>
          </cell>
          <cell r="K9085">
            <v>0</v>
          </cell>
        </row>
        <row r="9086">
          <cell r="B9086">
            <v>0</v>
          </cell>
          <cell r="C9086">
            <v>0</v>
          </cell>
          <cell r="D9086">
            <v>0</v>
          </cell>
          <cell r="E9086">
            <v>0</v>
          </cell>
          <cell r="F9086">
            <v>0</v>
          </cell>
          <cell r="G9086">
            <v>0</v>
          </cell>
          <cell r="H9086">
            <v>0</v>
          </cell>
          <cell r="I9086">
            <v>0</v>
          </cell>
          <cell r="J9086">
            <v>0</v>
          </cell>
          <cell r="K9086">
            <v>0</v>
          </cell>
        </row>
        <row r="9087">
          <cell r="B9087">
            <v>0</v>
          </cell>
          <cell r="C9087">
            <v>0</v>
          </cell>
          <cell r="D9087">
            <v>0</v>
          </cell>
          <cell r="E9087">
            <v>0</v>
          </cell>
          <cell r="F9087">
            <v>0</v>
          </cell>
          <cell r="G9087">
            <v>0</v>
          </cell>
          <cell r="H9087">
            <v>0</v>
          </cell>
          <cell r="I9087">
            <v>0</v>
          </cell>
          <cell r="J9087">
            <v>0</v>
          </cell>
          <cell r="K9087">
            <v>0</v>
          </cell>
        </row>
        <row r="9088">
          <cell r="B9088">
            <v>0</v>
          </cell>
          <cell r="C9088">
            <v>0</v>
          </cell>
          <cell r="D9088">
            <v>0</v>
          </cell>
          <cell r="E9088">
            <v>0</v>
          </cell>
          <cell r="F9088">
            <v>0</v>
          </cell>
          <cell r="G9088">
            <v>0</v>
          </cell>
          <cell r="H9088">
            <v>0</v>
          </cell>
          <cell r="I9088">
            <v>0</v>
          </cell>
          <cell r="J9088">
            <v>0</v>
          </cell>
          <cell r="K9088">
            <v>0</v>
          </cell>
        </row>
        <row r="9089">
          <cell r="B9089">
            <v>0</v>
          </cell>
          <cell r="C9089">
            <v>0</v>
          </cell>
          <cell r="D9089">
            <v>0</v>
          </cell>
          <cell r="E9089">
            <v>0</v>
          </cell>
          <cell r="F9089">
            <v>0</v>
          </cell>
          <cell r="G9089">
            <v>0</v>
          </cell>
          <cell r="H9089">
            <v>0</v>
          </cell>
          <cell r="I9089">
            <v>0</v>
          </cell>
          <cell r="J9089">
            <v>0</v>
          </cell>
          <cell r="K9089">
            <v>0</v>
          </cell>
        </row>
        <row r="9090">
          <cell r="B9090">
            <v>0</v>
          </cell>
          <cell r="C9090">
            <v>0</v>
          </cell>
          <cell r="D9090">
            <v>0</v>
          </cell>
          <cell r="E9090">
            <v>0</v>
          </cell>
          <cell r="F9090">
            <v>0</v>
          </cell>
          <cell r="G9090">
            <v>0</v>
          </cell>
          <cell r="H9090">
            <v>0</v>
          </cell>
          <cell r="I9090">
            <v>0</v>
          </cell>
          <cell r="J9090">
            <v>0</v>
          </cell>
          <cell r="K9090">
            <v>0</v>
          </cell>
        </row>
        <row r="9091">
          <cell r="B9091">
            <v>0</v>
          </cell>
          <cell r="C9091">
            <v>0</v>
          </cell>
          <cell r="D9091">
            <v>0</v>
          </cell>
          <cell r="E9091">
            <v>0</v>
          </cell>
          <cell r="F9091">
            <v>0</v>
          </cell>
          <cell r="G9091">
            <v>0</v>
          </cell>
          <cell r="H9091">
            <v>0</v>
          </cell>
          <cell r="I9091">
            <v>0</v>
          </cell>
          <cell r="J9091">
            <v>0</v>
          </cell>
          <cell r="K9091">
            <v>0</v>
          </cell>
        </row>
        <row r="9092">
          <cell r="B9092">
            <v>0</v>
          </cell>
          <cell r="C9092">
            <v>0</v>
          </cell>
          <cell r="D9092">
            <v>0</v>
          </cell>
          <cell r="E9092">
            <v>0</v>
          </cell>
          <cell r="F9092">
            <v>0</v>
          </cell>
          <cell r="G9092">
            <v>0</v>
          </cell>
          <cell r="H9092">
            <v>0</v>
          </cell>
          <cell r="I9092">
            <v>0</v>
          </cell>
          <cell r="J9092">
            <v>0</v>
          </cell>
          <cell r="K9092">
            <v>0</v>
          </cell>
        </row>
        <row r="9093">
          <cell r="B9093">
            <v>0</v>
          </cell>
          <cell r="C9093">
            <v>0</v>
          </cell>
          <cell r="D9093">
            <v>0</v>
          </cell>
          <cell r="E9093">
            <v>0</v>
          </cell>
          <cell r="F9093">
            <v>0</v>
          </cell>
          <cell r="G9093">
            <v>0</v>
          </cell>
          <cell r="H9093">
            <v>0</v>
          </cell>
          <cell r="I9093">
            <v>0</v>
          </cell>
          <cell r="J9093">
            <v>0</v>
          </cell>
          <cell r="K9093">
            <v>0</v>
          </cell>
        </row>
        <row r="9094">
          <cell r="B9094">
            <v>0</v>
          </cell>
          <cell r="C9094">
            <v>0</v>
          </cell>
          <cell r="D9094">
            <v>0</v>
          </cell>
          <cell r="E9094">
            <v>0</v>
          </cell>
          <cell r="F9094">
            <v>0</v>
          </cell>
          <cell r="G9094">
            <v>0</v>
          </cell>
          <cell r="H9094">
            <v>0</v>
          </cell>
          <cell r="I9094">
            <v>0</v>
          </cell>
          <cell r="J9094">
            <v>0</v>
          </cell>
          <cell r="K9094">
            <v>0</v>
          </cell>
        </row>
        <row r="9095">
          <cell r="B9095">
            <v>0</v>
          </cell>
          <cell r="C9095">
            <v>0</v>
          </cell>
          <cell r="D9095">
            <v>0</v>
          </cell>
          <cell r="E9095">
            <v>0</v>
          </cell>
          <cell r="F9095">
            <v>0</v>
          </cell>
          <cell r="G9095">
            <v>0</v>
          </cell>
          <cell r="H9095">
            <v>0</v>
          </cell>
          <cell r="I9095">
            <v>0</v>
          </cell>
          <cell r="J9095">
            <v>0</v>
          </cell>
          <cell r="K9095">
            <v>0</v>
          </cell>
        </row>
        <row r="9096">
          <cell r="B9096">
            <v>0</v>
          </cell>
          <cell r="C9096">
            <v>0</v>
          </cell>
          <cell r="D9096">
            <v>0</v>
          </cell>
          <cell r="E9096">
            <v>0</v>
          </cell>
          <cell r="F9096">
            <v>0</v>
          </cell>
          <cell r="G9096">
            <v>0</v>
          </cell>
          <cell r="H9096">
            <v>0</v>
          </cell>
          <cell r="I9096">
            <v>0</v>
          </cell>
          <cell r="J9096">
            <v>0</v>
          </cell>
          <cell r="K9096">
            <v>0</v>
          </cell>
        </row>
        <row r="9097">
          <cell r="B9097">
            <v>0</v>
          </cell>
          <cell r="C9097">
            <v>0</v>
          </cell>
          <cell r="D9097">
            <v>0</v>
          </cell>
          <cell r="E9097">
            <v>0</v>
          </cell>
          <cell r="F9097">
            <v>0</v>
          </cell>
          <cell r="G9097">
            <v>0</v>
          </cell>
          <cell r="H9097">
            <v>0</v>
          </cell>
          <cell r="I9097">
            <v>0</v>
          </cell>
          <cell r="J9097">
            <v>0</v>
          </cell>
          <cell r="K9097">
            <v>0</v>
          </cell>
        </row>
        <row r="9098">
          <cell r="B9098">
            <v>0</v>
          </cell>
          <cell r="C9098">
            <v>0</v>
          </cell>
          <cell r="D9098">
            <v>0</v>
          </cell>
          <cell r="E9098">
            <v>0</v>
          </cell>
          <cell r="F9098">
            <v>0</v>
          </cell>
          <cell r="G9098">
            <v>0</v>
          </cell>
          <cell r="H9098">
            <v>0</v>
          </cell>
          <cell r="I9098">
            <v>0</v>
          </cell>
          <cell r="J9098">
            <v>0</v>
          </cell>
          <cell r="K9098">
            <v>0</v>
          </cell>
        </row>
        <row r="9099">
          <cell r="B9099">
            <v>0</v>
          </cell>
          <cell r="C9099">
            <v>0</v>
          </cell>
          <cell r="D9099">
            <v>0</v>
          </cell>
          <cell r="E9099">
            <v>0</v>
          </cell>
          <cell r="F9099">
            <v>0</v>
          </cell>
          <cell r="G9099">
            <v>0</v>
          </cell>
          <cell r="H9099">
            <v>0</v>
          </cell>
          <cell r="I9099">
            <v>0</v>
          </cell>
          <cell r="J9099">
            <v>0</v>
          </cell>
          <cell r="K9099">
            <v>0</v>
          </cell>
        </row>
        <row r="9100">
          <cell r="B9100">
            <v>0</v>
          </cell>
          <cell r="C9100">
            <v>0</v>
          </cell>
          <cell r="D9100">
            <v>0</v>
          </cell>
          <cell r="E9100">
            <v>0</v>
          </cell>
          <cell r="F9100">
            <v>0</v>
          </cell>
          <cell r="G9100">
            <v>0</v>
          </cell>
          <cell r="H9100">
            <v>0</v>
          </cell>
          <cell r="I9100">
            <v>0</v>
          </cell>
          <cell r="J9100">
            <v>0</v>
          </cell>
          <cell r="K9100">
            <v>0</v>
          </cell>
        </row>
        <row r="9101">
          <cell r="B9101">
            <v>0</v>
          </cell>
          <cell r="C9101">
            <v>0</v>
          </cell>
          <cell r="D9101">
            <v>0</v>
          </cell>
          <cell r="E9101">
            <v>0</v>
          </cell>
          <cell r="F9101">
            <v>0</v>
          </cell>
          <cell r="G9101">
            <v>0</v>
          </cell>
          <cell r="H9101">
            <v>0</v>
          </cell>
          <cell r="I9101">
            <v>0</v>
          </cell>
          <cell r="J9101">
            <v>0</v>
          </cell>
          <cell r="K9101">
            <v>0</v>
          </cell>
        </row>
        <row r="9102">
          <cell r="B9102">
            <v>0</v>
          </cell>
          <cell r="C9102">
            <v>0</v>
          </cell>
          <cell r="D9102">
            <v>0</v>
          </cell>
          <cell r="E9102">
            <v>0</v>
          </cell>
          <cell r="F9102">
            <v>0</v>
          </cell>
          <cell r="G9102">
            <v>0</v>
          </cell>
          <cell r="H9102">
            <v>0</v>
          </cell>
          <cell r="I9102">
            <v>0</v>
          </cell>
          <cell r="J9102">
            <v>0</v>
          </cell>
          <cell r="K9102">
            <v>0</v>
          </cell>
        </row>
        <row r="9103">
          <cell r="B9103">
            <v>0</v>
          </cell>
          <cell r="C9103">
            <v>0</v>
          </cell>
          <cell r="D9103">
            <v>0</v>
          </cell>
          <cell r="E9103">
            <v>0</v>
          </cell>
          <cell r="F9103">
            <v>0</v>
          </cell>
          <cell r="G9103">
            <v>0</v>
          </cell>
          <cell r="H9103">
            <v>0</v>
          </cell>
          <cell r="I9103">
            <v>0</v>
          </cell>
          <cell r="J9103">
            <v>0</v>
          </cell>
          <cell r="K9103">
            <v>0</v>
          </cell>
        </row>
        <row r="9104">
          <cell r="B9104">
            <v>0</v>
          </cell>
          <cell r="C9104">
            <v>0</v>
          </cell>
          <cell r="D9104">
            <v>0</v>
          </cell>
          <cell r="E9104">
            <v>0</v>
          </cell>
          <cell r="F9104">
            <v>0</v>
          </cell>
          <cell r="G9104">
            <v>0</v>
          </cell>
          <cell r="H9104">
            <v>0</v>
          </cell>
          <cell r="I9104">
            <v>0</v>
          </cell>
          <cell r="J9104">
            <v>0</v>
          </cell>
          <cell r="K9104">
            <v>0</v>
          </cell>
        </row>
        <row r="9105">
          <cell r="B9105">
            <v>0</v>
          </cell>
          <cell r="C9105">
            <v>0</v>
          </cell>
          <cell r="D9105">
            <v>0</v>
          </cell>
          <cell r="E9105">
            <v>0</v>
          </cell>
          <cell r="F9105">
            <v>0</v>
          </cell>
          <cell r="G9105">
            <v>0</v>
          </cell>
          <cell r="H9105">
            <v>0</v>
          </cell>
          <cell r="I9105">
            <v>0</v>
          </cell>
          <cell r="J9105">
            <v>0</v>
          </cell>
          <cell r="K9105">
            <v>0</v>
          </cell>
        </row>
        <row r="9106">
          <cell r="B9106">
            <v>0</v>
          </cell>
          <cell r="C9106">
            <v>0</v>
          </cell>
          <cell r="D9106">
            <v>0</v>
          </cell>
          <cell r="E9106">
            <v>0</v>
          </cell>
          <cell r="F9106">
            <v>0</v>
          </cell>
          <cell r="G9106">
            <v>0</v>
          </cell>
          <cell r="H9106">
            <v>0</v>
          </cell>
          <cell r="I9106">
            <v>0</v>
          </cell>
          <cell r="J9106">
            <v>0</v>
          </cell>
          <cell r="K9106">
            <v>0</v>
          </cell>
        </row>
        <row r="9107">
          <cell r="B9107">
            <v>0</v>
          </cell>
          <cell r="C9107">
            <v>0</v>
          </cell>
          <cell r="D9107">
            <v>0</v>
          </cell>
          <cell r="E9107">
            <v>0</v>
          </cell>
          <cell r="F9107">
            <v>0</v>
          </cell>
          <cell r="G9107">
            <v>0</v>
          </cell>
          <cell r="H9107">
            <v>0</v>
          </cell>
          <cell r="I9107">
            <v>0</v>
          </cell>
          <cell r="J9107">
            <v>0</v>
          </cell>
          <cell r="K9107">
            <v>0</v>
          </cell>
        </row>
        <row r="9108">
          <cell r="B9108">
            <v>0</v>
          </cell>
          <cell r="C9108">
            <v>0</v>
          </cell>
          <cell r="D9108">
            <v>0</v>
          </cell>
          <cell r="E9108">
            <v>0</v>
          </cell>
          <cell r="F9108">
            <v>0</v>
          </cell>
          <cell r="G9108">
            <v>0</v>
          </cell>
          <cell r="H9108">
            <v>0</v>
          </cell>
          <cell r="I9108">
            <v>0</v>
          </cell>
          <cell r="J9108">
            <v>0</v>
          </cell>
          <cell r="K9108">
            <v>0</v>
          </cell>
        </row>
        <row r="9109">
          <cell r="B9109">
            <v>0</v>
          </cell>
          <cell r="C9109">
            <v>0</v>
          </cell>
          <cell r="D9109">
            <v>0</v>
          </cell>
          <cell r="E9109">
            <v>0</v>
          </cell>
          <cell r="F9109">
            <v>0</v>
          </cell>
          <cell r="G9109">
            <v>0</v>
          </cell>
          <cell r="H9109">
            <v>0</v>
          </cell>
          <cell r="I9109">
            <v>0</v>
          </cell>
          <cell r="J9109">
            <v>0</v>
          </cell>
          <cell r="K9109">
            <v>0</v>
          </cell>
        </row>
        <row r="9110">
          <cell r="B9110">
            <v>0</v>
          </cell>
          <cell r="C9110">
            <v>0</v>
          </cell>
          <cell r="D9110">
            <v>0</v>
          </cell>
          <cell r="E9110">
            <v>0</v>
          </cell>
          <cell r="F9110">
            <v>0</v>
          </cell>
          <cell r="G9110">
            <v>0</v>
          </cell>
          <cell r="H9110">
            <v>0</v>
          </cell>
          <cell r="I9110">
            <v>0</v>
          </cell>
          <cell r="J9110">
            <v>0</v>
          </cell>
          <cell r="K9110">
            <v>0</v>
          </cell>
        </row>
        <row r="9111">
          <cell r="B9111">
            <v>0</v>
          </cell>
          <cell r="C9111">
            <v>0</v>
          </cell>
          <cell r="D9111">
            <v>0</v>
          </cell>
          <cell r="E9111">
            <v>0</v>
          </cell>
          <cell r="F9111">
            <v>0</v>
          </cell>
          <cell r="G9111">
            <v>0</v>
          </cell>
          <cell r="H9111">
            <v>0</v>
          </cell>
          <cell r="I9111">
            <v>0</v>
          </cell>
          <cell r="J9111">
            <v>0</v>
          </cell>
          <cell r="K9111">
            <v>0</v>
          </cell>
        </row>
        <row r="9112">
          <cell r="B9112">
            <v>0</v>
          </cell>
          <cell r="C9112">
            <v>0</v>
          </cell>
          <cell r="D9112">
            <v>0</v>
          </cell>
          <cell r="E9112">
            <v>0</v>
          </cell>
          <cell r="F9112">
            <v>0</v>
          </cell>
          <cell r="G9112">
            <v>0</v>
          </cell>
          <cell r="H9112">
            <v>0</v>
          </cell>
          <cell r="I9112">
            <v>0</v>
          </cell>
          <cell r="J9112">
            <v>0</v>
          </cell>
          <cell r="K9112">
            <v>0</v>
          </cell>
        </row>
        <row r="9113">
          <cell r="B9113">
            <v>0</v>
          </cell>
          <cell r="C9113">
            <v>0</v>
          </cell>
          <cell r="D9113">
            <v>0</v>
          </cell>
          <cell r="E9113">
            <v>0</v>
          </cell>
          <cell r="F9113">
            <v>0</v>
          </cell>
          <cell r="G9113">
            <v>0</v>
          </cell>
          <cell r="H9113">
            <v>0</v>
          </cell>
          <cell r="I9113">
            <v>0</v>
          </cell>
          <cell r="J9113">
            <v>0</v>
          </cell>
          <cell r="K9113">
            <v>0</v>
          </cell>
        </row>
        <row r="9114">
          <cell r="B9114">
            <v>0</v>
          </cell>
          <cell r="C9114">
            <v>0</v>
          </cell>
          <cell r="D9114">
            <v>0</v>
          </cell>
          <cell r="E9114">
            <v>0</v>
          </cell>
          <cell r="F9114">
            <v>0</v>
          </cell>
          <cell r="G9114">
            <v>0</v>
          </cell>
          <cell r="H9114">
            <v>0</v>
          </cell>
          <cell r="I9114">
            <v>0</v>
          </cell>
          <cell r="J9114">
            <v>0</v>
          </cell>
          <cell r="K9114">
            <v>0</v>
          </cell>
        </row>
        <row r="9115">
          <cell r="B9115">
            <v>0</v>
          </cell>
          <cell r="C9115">
            <v>0</v>
          </cell>
          <cell r="D9115">
            <v>0</v>
          </cell>
          <cell r="E9115">
            <v>0</v>
          </cell>
          <cell r="F9115">
            <v>0</v>
          </cell>
          <cell r="G9115">
            <v>0</v>
          </cell>
          <cell r="H9115">
            <v>0</v>
          </cell>
          <cell r="I9115">
            <v>0</v>
          </cell>
          <cell r="J9115">
            <v>0</v>
          </cell>
          <cell r="K9115">
            <v>0</v>
          </cell>
        </row>
        <row r="9116">
          <cell r="B9116">
            <v>0</v>
          </cell>
          <cell r="C9116">
            <v>0</v>
          </cell>
          <cell r="D9116">
            <v>0</v>
          </cell>
          <cell r="E9116">
            <v>0</v>
          </cell>
          <cell r="F9116">
            <v>0</v>
          </cell>
          <cell r="G9116">
            <v>0</v>
          </cell>
          <cell r="H9116">
            <v>0</v>
          </cell>
          <cell r="I9116">
            <v>0</v>
          </cell>
          <cell r="J9116">
            <v>0</v>
          </cell>
          <cell r="K9116">
            <v>0</v>
          </cell>
        </row>
        <row r="9117">
          <cell r="B9117">
            <v>0</v>
          </cell>
          <cell r="C9117">
            <v>0</v>
          </cell>
          <cell r="D9117">
            <v>0</v>
          </cell>
          <cell r="E9117">
            <v>0</v>
          </cell>
          <cell r="F9117">
            <v>0</v>
          </cell>
          <cell r="G9117">
            <v>0</v>
          </cell>
          <cell r="H9117">
            <v>0</v>
          </cell>
          <cell r="I9117">
            <v>0</v>
          </cell>
          <cell r="J9117">
            <v>0</v>
          </cell>
          <cell r="K9117">
            <v>0</v>
          </cell>
        </row>
        <row r="9118">
          <cell r="B9118">
            <v>0</v>
          </cell>
          <cell r="C9118">
            <v>0</v>
          </cell>
          <cell r="D9118">
            <v>0</v>
          </cell>
          <cell r="E9118">
            <v>0</v>
          </cell>
          <cell r="F9118">
            <v>0</v>
          </cell>
          <cell r="G9118">
            <v>0</v>
          </cell>
          <cell r="H9118">
            <v>0</v>
          </cell>
          <cell r="I9118">
            <v>0</v>
          </cell>
          <cell r="J9118">
            <v>0</v>
          </cell>
          <cell r="K9118">
            <v>0</v>
          </cell>
        </row>
        <row r="9119">
          <cell r="B9119">
            <v>0</v>
          </cell>
          <cell r="C9119">
            <v>0</v>
          </cell>
          <cell r="D9119">
            <v>0</v>
          </cell>
          <cell r="E9119">
            <v>0</v>
          </cell>
          <cell r="F9119">
            <v>0</v>
          </cell>
          <cell r="G9119">
            <v>0</v>
          </cell>
          <cell r="H9119">
            <v>0</v>
          </cell>
          <cell r="I9119">
            <v>0</v>
          </cell>
          <cell r="J9119">
            <v>0</v>
          </cell>
          <cell r="K9119">
            <v>0</v>
          </cell>
        </row>
        <row r="9120">
          <cell r="B9120">
            <v>0</v>
          </cell>
          <cell r="C9120">
            <v>0</v>
          </cell>
          <cell r="D9120">
            <v>0</v>
          </cell>
          <cell r="E9120">
            <v>0</v>
          </cell>
          <cell r="F9120">
            <v>0</v>
          </cell>
          <cell r="G9120">
            <v>0</v>
          </cell>
          <cell r="H9120">
            <v>0</v>
          </cell>
          <cell r="I9120">
            <v>0</v>
          </cell>
          <cell r="J9120">
            <v>0</v>
          </cell>
          <cell r="K9120">
            <v>0</v>
          </cell>
        </row>
        <row r="9121">
          <cell r="B9121">
            <v>0</v>
          </cell>
          <cell r="C9121">
            <v>0</v>
          </cell>
          <cell r="D9121">
            <v>0</v>
          </cell>
          <cell r="E9121">
            <v>0</v>
          </cell>
          <cell r="F9121">
            <v>0</v>
          </cell>
          <cell r="G9121">
            <v>0</v>
          </cell>
          <cell r="H9121">
            <v>0</v>
          </cell>
          <cell r="I9121">
            <v>0</v>
          </cell>
          <cell r="J9121">
            <v>0</v>
          </cell>
          <cell r="K9121">
            <v>0</v>
          </cell>
        </row>
        <row r="9122">
          <cell r="B9122">
            <v>0</v>
          </cell>
          <cell r="C9122">
            <v>0</v>
          </cell>
          <cell r="D9122">
            <v>0</v>
          </cell>
          <cell r="E9122">
            <v>0</v>
          </cell>
          <cell r="F9122">
            <v>0</v>
          </cell>
          <cell r="G9122">
            <v>0</v>
          </cell>
          <cell r="H9122">
            <v>0</v>
          </cell>
          <cell r="I9122">
            <v>0</v>
          </cell>
          <cell r="J9122">
            <v>0</v>
          </cell>
          <cell r="K9122">
            <v>0</v>
          </cell>
        </row>
        <row r="9123">
          <cell r="B9123">
            <v>0</v>
          </cell>
          <cell r="C9123">
            <v>0</v>
          </cell>
          <cell r="D9123">
            <v>0</v>
          </cell>
          <cell r="E9123">
            <v>0</v>
          </cell>
          <cell r="F9123">
            <v>0</v>
          </cell>
          <cell r="G9123">
            <v>0</v>
          </cell>
          <cell r="H9123">
            <v>0</v>
          </cell>
          <cell r="I9123">
            <v>0</v>
          </cell>
          <cell r="J9123">
            <v>0</v>
          </cell>
          <cell r="K9123">
            <v>0</v>
          </cell>
        </row>
        <row r="9124">
          <cell r="B9124">
            <v>0</v>
          </cell>
          <cell r="C9124">
            <v>0</v>
          </cell>
          <cell r="D9124">
            <v>0</v>
          </cell>
          <cell r="E9124">
            <v>0</v>
          </cell>
          <cell r="F9124">
            <v>0</v>
          </cell>
          <cell r="G9124">
            <v>0</v>
          </cell>
          <cell r="H9124">
            <v>0</v>
          </cell>
          <cell r="I9124">
            <v>0</v>
          </cell>
          <cell r="J9124">
            <v>0</v>
          </cell>
          <cell r="K9124">
            <v>0</v>
          </cell>
        </row>
        <row r="9125">
          <cell r="B9125">
            <v>0</v>
          </cell>
          <cell r="C9125">
            <v>0</v>
          </cell>
          <cell r="D9125">
            <v>0</v>
          </cell>
          <cell r="E9125">
            <v>0</v>
          </cell>
          <cell r="F9125">
            <v>0</v>
          </cell>
          <cell r="G9125">
            <v>0</v>
          </cell>
          <cell r="H9125">
            <v>0</v>
          </cell>
          <cell r="I9125">
            <v>0</v>
          </cell>
          <cell r="J9125">
            <v>0</v>
          </cell>
          <cell r="K9125">
            <v>0</v>
          </cell>
        </row>
        <row r="9126">
          <cell r="B9126">
            <v>0</v>
          </cell>
          <cell r="C9126">
            <v>0</v>
          </cell>
          <cell r="D9126">
            <v>0</v>
          </cell>
          <cell r="E9126">
            <v>0</v>
          </cell>
          <cell r="F9126">
            <v>0</v>
          </cell>
          <cell r="G9126">
            <v>0</v>
          </cell>
          <cell r="H9126">
            <v>0</v>
          </cell>
          <cell r="I9126">
            <v>0</v>
          </cell>
          <cell r="J9126">
            <v>0</v>
          </cell>
          <cell r="K9126">
            <v>0</v>
          </cell>
        </row>
        <row r="9127">
          <cell r="B9127">
            <v>0</v>
          </cell>
          <cell r="C9127">
            <v>0</v>
          </cell>
          <cell r="D9127">
            <v>0</v>
          </cell>
          <cell r="E9127">
            <v>0</v>
          </cell>
          <cell r="F9127">
            <v>0</v>
          </cell>
          <cell r="G9127">
            <v>0</v>
          </cell>
          <cell r="H9127">
            <v>0</v>
          </cell>
          <cell r="I9127">
            <v>0</v>
          </cell>
          <cell r="J9127">
            <v>0</v>
          </cell>
          <cell r="K9127">
            <v>0</v>
          </cell>
        </row>
        <row r="9128">
          <cell r="B9128">
            <v>0</v>
          </cell>
          <cell r="C9128">
            <v>0</v>
          </cell>
          <cell r="D9128">
            <v>0</v>
          </cell>
          <cell r="E9128">
            <v>0</v>
          </cell>
          <cell r="F9128">
            <v>0</v>
          </cell>
          <cell r="G9128">
            <v>0</v>
          </cell>
          <cell r="H9128">
            <v>0</v>
          </cell>
          <cell r="I9128">
            <v>0</v>
          </cell>
          <cell r="J9128">
            <v>0</v>
          </cell>
          <cell r="K9128">
            <v>0</v>
          </cell>
        </row>
        <row r="9129">
          <cell r="B9129">
            <v>0</v>
          </cell>
          <cell r="C9129">
            <v>0</v>
          </cell>
          <cell r="D9129">
            <v>0</v>
          </cell>
          <cell r="E9129">
            <v>0</v>
          </cell>
          <cell r="F9129">
            <v>0</v>
          </cell>
          <cell r="G9129">
            <v>0</v>
          </cell>
          <cell r="H9129">
            <v>0</v>
          </cell>
          <cell r="I9129">
            <v>0</v>
          </cell>
          <cell r="J9129">
            <v>0</v>
          </cell>
          <cell r="K9129">
            <v>0</v>
          </cell>
        </row>
        <row r="9130">
          <cell r="B9130">
            <v>0</v>
          </cell>
          <cell r="C9130">
            <v>0</v>
          </cell>
          <cell r="D9130">
            <v>0</v>
          </cell>
          <cell r="E9130">
            <v>0</v>
          </cell>
          <cell r="F9130">
            <v>0</v>
          </cell>
          <cell r="G9130">
            <v>0</v>
          </cell>
          <cell r="H9130">
            <v>0</v>
          </cell>
          <cell r="I9130">
            <v>0</v>
          </cell>
          <cell r="J9130">
            <v>0</v>
          </cell>
          <cell r="K9130">
            <v>0</v>
          </cell>
        </row>
        <row r="9131">
          <cell r="B9131">
            <v>0</v>
          </cell>
          <cell r="C9131">
            <v>0</v>
          </cell>
          <cell r="D9131">
            <v>0</v>
          </cell>
          <cell r="E9131">
            <v>0</v>
          </cell>
          <cell r="F9131">
            <v>0</v>
          </cell>
          <cell r="G9131">
            <v>0</v>
          </cell>
          <cell r="H9131">
            <v>0</v>
          </cell>
          <cell r="I9131">
            <v>0</v>
          </cell>
          <cell r="J9131">
            <v>0</v>
          </cell>
          <cell r="K9131">
            <v>0</v>
          </cell>
        </row>
        <row r="9132">
          <cell r="B9132">
            <v>0</v>
          </cell>
          <cell r="C9132">
            <v>0</v>
          </cell>
          <cell r="D9132">
            <v>0</v>
          </cell>
          <cell r="E9132">
            <v>0</v>
          </cell>
          <cell r="F9132">
            <v>0</v>
          </cell>
          <cell r="G9132">
            <v>0</v>
          </cell>
          <cell r="H9132">
            <v>0</v>
          </cell>
          <cell r="I9132">
            <v>0</v>
          </cell>
          <cell r="J9132">
            <v>0</v>
          </cell>
          <cell r="K9132">
            <v>0</v>
          </cell>
        </row>
        <row r="9133">
          <cell r="B9133">
            <v>0</v>
          </cell>
          <cell r="C9133">
            <v>0</v>
          </cell>
          <cell r="D9133">
            <v>0</v>
          </cell>
          <cell r="E9133">
            <v>0</v>
          </cell>
          <cell r="F9133">
            <v>0</v>
          </cell>
          <cell r="G9133">
            <v>0</v>
          </cell>
          <cell r="H9133">
            <v>0</v>
          </cell>
          <cell r="I9133">
            <v>0</v>
          </cell>
          <cell r="J9133">
            <v>0</v>
          </cell>
          <cell r="K9133">
            <v>0</v>
          </cell>
        </row>
        <row r="9134">
          <cell r="B9134">
            <v>0</v>
          </cell>
          <cell r="C9134">
            <v>0</v>
          </cell>
          <cell r="D9134">
            <v>0</v>
          </cell>
          <cell r="E9134">
            <v>0</v>
          </cell>
          <cell r="F9134">
            <v>0</v>
          </cell>
          <cell r="G9134">
            <v>0</v>
          </cell>
          <cell r="H9134">
            <v>0</v>
          </cell>
          <cell r="I9134">
            <v>0</v>
          </cell>
          <cell r="J9134">
            <v>0</v>
          </cell>
          <cell r="K9134">
            <v>0</v>
          </cell>
        </row>
        <row r="9135">
          <cell r="B9135">
            <v>0</v>
          </cell>
          <cell r="C9135">
            <v>0</v>
          </cell>
          <cell r="D9135">
            <v>0</v>
          </cell>
          <cell r="E9135">
            <v>0</v>
          </cell>
          <cell r="F9135">
            <v>0</v>
          </cell>
          <cell r="G9135">
            <v>0</v>
          </cell>
          <cell r="H9135">
            <v>0</v>
          </cell>
          <cell r="I9135">
            <v>0</v>
          </cell>
          <cell r="J9135">
            <v>0</v>
          </cell>
          <cell r="K9135">
            <v>0</v>
          </cell>
        </row>
        <row r="9136">
          <cell r="B9136">
            <v>0</v>
          </cell>
          <cell r="C9136">
            <v>0</v>
          </cell>
          <cell r="D9136">
            <v>0</v>
          </cell>
          <cell r="E9136">
            <v>0</v>
          </cell>
          <cell r="F9136">
            <v>0</v>
          </cell>
          <cell r="G9136">
            <v>0</v>
          </cell>
          <cell r="H9136">
            <v>0</v>
          </cell>
          <cell r="I9136">
            <v>0</v>
          </cell>
          <cell r="J9136">
            <v>0</v>
          </cell>
          <cell r="K9136">
            <v>0</v>
          </cell>
        </row>
        <row r="9137">
          <cell r="B9137">
            <v>0</v>
          </cell>
          <cell r="C9137">
            <v>0</v>
          </cell>
          <cell r="D9137">
            <v>0</v>
          </cell>
          <cell r="E9137">
            <v>0</v>
          </cell>
          <cell r="F9137">
            <v>0</v>
          </cell>
          <cell r="G9137">
            <v>0</v>
          </cell>
          <cell r="H9137">
            <v>0</v>
          </cell>
          <cell r="I9137">
            <v>0</v>
          </cell>
          <cell r="J9137">
            <v>0</v>
          </cell>
          <cell r="K9137">
            <v>0</v>
          </cell>
        </row>
        <row r="9138">
          <cell r="B9138">
            <v>0</v>
          </cell>
          <cell r="C9138">
            <v>0</v>
          </cell>
          <cell r="D9138">
            <v>0</v>
          </cell>
          <cell r="E9138">
            <v>0</v>
          </cell>
          <cell r="F9138">
            <v>0</v>
          </cell>
          <cell r="G9138">
            <v>0</v>
          </cell>
          <cell r="H9138">
            <v>0</v>
          </cell>
          <cell r="I9138">
            <v>0</v>
          </cell>
          <cell r="J9138">
            <v>0</v>
          </cell>
          <cell r="K9138">
            <v>0</v>
          </cell>
        </row>
        <row r="9139">
          <cell r="B9139">
            <v>0</v>
          </cell>
          <cell r="C9139">
            <v>0</v>
          </cell>
          <cell r="D9139">
            <v>0</v>
          </cell>
          <cell r="E9139">
            <v>0</v>
          </cell>
          <cell r="F9139">
            <v>0</v>
          </cell>
          <cell r="G9139">
            <v>0</v>
          </cell>
          <cell r="H9139">
            <v>0</v>
          </cell>
          <cell r="I9139">
            <v>0</v>
          </cell>
          <cell r="J9139">
            <v>0</v>
          </cell>
          <cell r="K9139">
            <v>0</v>
          </cell>
        </row>
        <row r="9140">
          <cell r="B9140">
            <v>0</v>
          </cell>
          <cell r="C9140">
            <v>0</v>
          </cell>
          <cell r="D9140">
            <v>0</v>
          </cell>
          <cell r="E9140">
            <v>0</v>
          </cell>
          <cell r="F9140">
            <v>0</v>
          </cell>
          <cell r="G9140">
            <v>0</v>
          </cell>
          <cell r="H9140">
            <v>0</v>
          </cell>
          <cell r="I9140">
            <v>0</v>
          </cell>
          <cell r="J9140">
            <v>0</v>
          </cell>
          <cell r="K9140">
            <v>0</v>
          </cell>
        </row>
        <row r="9141">
          <cell r="B9141">
            <v>0</v>
          </cell>
          <cell r="C9141">
            <v>0</v>
          </cell>
          <cell r="D9141">
            <v>0</v>
          </cell>
          <cell r="E9141">
            <v>0</v>
          </cell>
          <cell r="F9141">
            <v>0</v>
          </cell>
          <cell r="G9141">
            <v>0</v>
          </cell>
          <cell r="H9141">
            <v>0</v>
          </cell>
          <cell r="I9141">
            <v>0</v>
          </cell>
          <cell r="J9141">
            <v>0</v>
          </cell>
          <cell r="K9141">
            <v>0</v>
          </cell>
        </row>
        <row r="9142">
          <cell r="B9142">
            <v>0</v>
          </cell>
          <cell r="C9142">
            <v>0</v>
          </cell>
          <cell r="D9142">
            <v>0</v>
          </cell>
          <cell r="E9142">
            <v>0</v>
          </cell>
          <cell r="F9142">
            <v>0</v>
          </cell>
          <cell r="G9142">
            <v>0</v>
          </cell>
          <cell r="H9142">
            <v>0</v>
          </cell>
          <cell r="I9142">
            <v>0</v>
          </cell>
          <cell r="J9142">
            <v>0</v>
          </cell>
          <cell r="K9142">
            <v>0</v>
          </cell>
        </row>
        <row r="9143">
          <cell r="B9143">
            <v>0</v>
          </cell>
          <cell r="C9143">
            <v>0</v>
          </cell>
          <cell r="D9143">
            <v>0</v>
          </cell>
          <cell r="E9143">
            <v>0</v>
          </cell>
          <cell r="F9143">
            <v>0</v>
          </cell>
          <cell r="G9143">
            <v>0</v>
          </cell>
          <cell r="H9143">
            <v>0</v>
          </cell>
          <cell r="I9143">
            <v>0</v>
          </cell>
          <cell r="J9143">
            <v>0</v>
          </cell>
          <cell r="K9143">
            <v>0</v>
          </cell>
        </row>
        <row r="9144">
          <cell r="B9144">
            <v>0</v>
          </cell>
          <cell r="C9144">
            <v>0</v>
          </cell>
          <cell r="D9144">
            <v>0</v>
          </cell>
          <cell r="E9144">
            <v>0</v>
          </cell>
          <cell r="F9144">
            <v>0</v>
          </cell>
          <cell r="G9144">
            <v>0</v>
          </cell>
          <cell r="H9144">
            <v>0</v>
          </cell>
          <cell r="I9144">
            <v>0</v>
          </cell>
          <cell r="J9144">
            <v>0</v>
          </cell>
          <cell r="K9144">
            <v>0</v>
          </cell>
        </row>
        <row r="9145">
          <cell r="B9145">
            <v>0</v>
          </cell>
          <cell r="C9145">
            <v>0</v>
          </cell>
          <cell r="D9145">
            <v>0</v>
          </cell>
          <cell r="E9145">
            <v>0</v>
          </cell>
          <cell r="F9145">
            <v>0</v>
          </cell>
          <cell r="G9145">
            <v>0</v>
          </cell>
          <cell r="H9145">
            <v>0</v>
          </cell>
          <cell r="I9145">
            <v>0</v>
          </cell>
          <cell r="J9145">
            <v>0</v>
          </cell>
          <cell r="K9145">
            <v>0</v>
          </cell>
        </row>
        <row r="9146">
          <cell r="B9146">
            <v>0</v>
          </cell>
          <cell r="C9146">
            <v>0</v>
          </cell>
          <cell r="D9146">
            <v>0</v>
          </cell>
          <cell r="E9146">
            <v>0</v>
          </cell>
          <cell r="F9146">
            <v>0</v>
          </cell>
          <cell r="G9146">
            <v>0</v>
          </cell>
          <cell r="H9146">
            <v>0</v>
          </cell>
          <cell r="I9146">
            <v>0</v>
          </cell>
          <cell r="J9146">
            <v>0</v>
          </cell>
          <cell r="K9146">
            <v>0</v>
          </cell>
        </row>
        <row r="9147">
          <cell r="B9147">
            <v>0</v>
          </cell>
          <cell r="C9147">
            <v>0</v>
          </cell>
          <cell r="D9147">
            <v>0</v>
          </cell>
          <cell r="E9147">
            <v>0</v>
          </cell>
          <cell r="F9147">
            <v>0</v>
          </cell>
          <cell r="G9147">
            <v>0</v>
          </cell>
          <cell r="H9147">
            <v>0</v>
          </cell>
          <cell r="I9147">
            <v>0</v>
          </cell>
          <cell r="J9147">
            <v>0</v>
          </cell>
          <cell r="K9147">
            <v>0</v>
          </cell>
        </row>
        <row r="9148">
          <cell r="B9148">
            <v>0</v>
          </cell>
          <cell r="C9148">
            <v>0</v>
          </cell>
          <cell r="D9148">
            <v>0</v>
          </cell>
          <cell r="E9148">
            <v>0</v>
          </cell>
          <cell r="F9148">
            <v>0</v>
          </cell>
          <cell r="G9148">
            <v>0</v>
          </cell>
          <cell r="H9148">
            <v>0</v>
          </cell>
          <cell r="I9148">
            <v>0</v>
          </cell>
          <cell r="J9148">
            <v>0</v>
          </cell>
          <cell r="K9148">
            <v>0</v>
          </cell>
        </row>
        <row r="9149">
          <cell r="B9149">
            <v>0</v>
          </cell>
          <cell r="C9149">
            <v>0</v>
          </cell>
          <cell r="D9149">
            <v>0</v>
          </cell>
          <cell r="E9149">
            <v>0</v>
          </cell>
          <cell r="F9149">
            <v>0</v>
          </cell>
          <cell r="G9149">
            <v>0</v>
          </cell>
          <cell r="H9149">
            <v>0</v>
          </cell>
          <cell r="I9149">
            <v>0</v>
          </cell>
          <cell r="J9149">
            <v>0</v>
          </cell>
          <cell r="K9149">
            <v>0</v>
          </cell>
        </row>
        <row r="9150">
          <cell r="B9150">
            <v>0</v>
          </cell>
          <cell r="C9150">
            <v>0</v>
          </cell>
          <cell r="D9150">
            <v>0</v>
          </cell>
          <cell r="E9150">
            <v>0</v>
          </cell>
          <cell r="F9150">
            <v>0</v>
          </cell>
          <cell r="G9150">
            <v>0</v>
          </cell>
          <cell r="H9150">
            <v>0</v>
          </cell>
          <cell r="I9150">
            <v>0</v>
          </cell>
          <cell r="J9150">
            <v>0</v>
          </cell>
          <cell r="K9150">
            <v>0</v>
          </cell>
        </row>
        <row r="9151">
          <cell r="B9151">
            <v>0</v>
          </cell>
          <cell r="C9151">
            <v>0</v>
          </cell>
          <cell r="D9151">
            <v>0</v>
          </cell>
          <cell r="E9151">
            <v>0</v>
          </cell>
          <cell r="F9151">
            <v>0</v>
          </cell>
          <cell r="G9151">
            <v>0</v>
          </cell>
          <cell r="H9151">
            <v>0</v>
          </cell>
          <cell r="I9151">
            <v>0</v>
          </cell>
          <cell r="J9151">
            <v>0</v>
          </cell>
          <cell r="K9151">
            <v>0</v>
          </cell>
        </row>
        <row r="9152">
          <cell r="B9152">
            <v>0</v>
          </cell>
          <cell r="C9152">
            <v>0</v>
          </cell>
          <cell r="D9152">
            <v>0</v>
          </cell>
          <cell r="E9152">
            <v>0</v>
          </cell>
          <cell r="F9152">
            <v>0</v>
          </cell>
          <cell r="G9152">
            <v>0</v>
          </cell>
          <cell r="H9152">
            <v>0</v>
          </cell>
          <cell r="I9152">
            <v>0</v>
          </cell>
          <cell r="J9152">
            <v>0</v>
          </cell>
          <cell r="K9152">
            <v>0</v>
          </cell>
        </row>
        <row r="9153">
          <cell r="B9153">
            <v>0</v>
          </cell>
          <cell r="C9153">
            <v>0</v>
          </cell>
          <cell r="D9153">
            <v>0</v>
          </cell>
          <cell r="E9153">
            <v>0</v>
          </cell>
          <cell r="F9153">
            <v>0</v>
          </cell>
          <cell r="G9153">
            <v>0</v>
          </cell>
          <cell r="H9153">
            <v>0</v>
          </cell>
          <cell r="I9153">
            <v>0</v>
          </cell>
          <cell r="J9153">
            <v>0</v>
          </cell>
          <cell r="K9153">
            <v>0</v>
          </cell>
        </row>
        <row r="9154">
          <cell r="B9154">
            <v>0</v>
          </cell>
          <cell r="C9154">
            <v>0</v>
          </cell>
          <cell r="D9154">
            <v>0</v>
          </cell>
          <cell r="E9154">
            <v>0</v>
          </cell>
          <cell r="F9154">
            <v>0</v>
          </cell>
          <cell r="G9154">
            <v>0</v>
          </cell>
          <cell r="H9154">
            <v>0</v>
          </cell>
          <cell r="I9154">
            <v>0</v>
          </cell>
          <cell r="J9154">
            <v>0</v>
          </cell>
          <cell r="K9154">
            <v>0</v>
          </cell>
        </row>
        <row r="9155">
          <cell r="B9155">
            <v>0</v>
          </cell>
          <cell r="C9155">
            <v>0</v>
          </cell>
          <cell r="D9155">
            <v>0</v>
          </cell>
          <cell r="E9155">
            <v>0</v>
          </cell>
          <cell r="F9155">
            <v>0</v>
          </cell>
          <cell r="G9155">
            <v>0</v>
          </cell>
          <cell r="H9155">
            <v>0</v>
          </cell>
          <cell r="I9155">
            <v>0</v>
          </cell>
          <cell r="J9155">
            <v>0</v>
          </cell>
          <cell r="K9155">
            <v>0</v>
          </cell>
        </row>
        <row r="9156">
          <cell r="B9156">
            <v>0</v>
          </cell>
          <cell r="C9156">
            <v>0</v>
          </cell>
          <cell r="D9156">
            <v>0</v>
          </cell>
          <cell r="E9156">
            <v>0</v>
          </cell>
          <cell r="F9156">
            <v>0</v>
          </cell>
          <cell r="G9156">
            <v>0</v>
          </cell>
          <cell r="H9156">
            <v>0</v>
          </cell>
          <cell r="I9156">
            <v>0</v>
          </cell>
          <cell r="J9156">
            <v>0</v>
          </cell>
          <cell r="K9156">
            <v>0</v>
          </cell>
        </row>
        <row r="9157">
          <cell r="B9157">
            <v>0</v>
          </cell>
          <cell r="C9157">
            <v>0</v>
          </cell>
          <cell r="D9157">
            <v>0</v>
          </cell>
          <cell r="E9157">
            <v>0</v>
          </cell>
          <cell r="F9157">
            <v>0</v>
          </cell>
          <cell r="G9157">
            <v>0</v>
          </cell>
          <cell r="H9157">
            <v>0</v>
          </cell>
          <cell r="I9157">
            <v>0</v>
          </cell>
          <cell r="J9157">
            <v>0</v>
          </cell>
          <cell r="K9157">
            <v>0</v>
          </cell>
        </row>
        <row r="9158">
          <cell r="B9158">
            <v>0</v>
          </cell>
          <cell r="C9158">
            <v>0</v>
          </cell>
          <cell r="D9158">
            <v>0</v>
          </cell>
          <cell r="E9158">
            <v>0</v>
          </cell>
          <cell r="F9158">
            <v>0</v>
          </cell>
          <cell r="G9158">
            <v>0</v>
          </cell>
          <cell r="H9158">
            <v>0</v>
          </cell>
          <cell r="I9158">
            <v>0</v>
          </cell>
          <cell r="J9158">
            <v>0</v>
          </cell>
          <cell r="K9158">
            <v>0</v>
          </cell>
        </row>
        <row r="9159">
          <cell r="B9159">
            <v>0</v>
          </cell>
          <cell r="C9159">
            <v>0</v>
          </cell>
          <cell r="D9159">
            <v>0</v>
          </cell>
          <cell r="E9159">
            <v>0</v>
          </cell>
          <cell r="F9159">
            <v>0</v>
          </cell>
          <cell r="G9159">
            <v>0</v>
          </cell>
          <cell r="H9159">
            <v>0</v>
          </cell>
          <cell r="I9159">
            <v>0</v>
          </cell>
          <cell r="J9159">
            <v>0</v>
          </cell>
          <cell r="K9159">
            <v>0</v>
          </cell>
        </row>
        <row r="9160">
          <cell r="B9160">
            <v>0</v>
          </cell>
          <cell r="C9160">
            <v>0</v>
          </cell>
          <cell r="D9160">
            <v>0</v>
          </cell>
          <cell r="E9160">
            <v>0</v>
          </cell>
          <cell r="F9160">
            <v>0</v>
          </cell>
          <cell r="G9160">
            <v>0</v>
          </cell>
          <cell r="H9160">
            <v>0</v>
          </cell>
          <cell r="I9160">
            <v>0</v>
          </cell>
          <cell r="J9160">
            <v>0</v>
          </cell>
          <cell r="K9160">
            <v>0</v>
          </cell>
        </row>
        <row r="9161">
          <cell r="B9161">
            <v>0</v>
          </cell>
          <cell r="C9161">
            <v>0</v>
          </cell>
          <cell r="D9161">
            <v>0</v>
          </cell>
          <cell r="E9161">
            <v>0</v>
          </cell>
          <cell r="F9161">
            <v>0</v>
          </cell>
          <cell r="G9161">
            <v>0</v>
          </cell>
          <cell r="H9161">
            <v>0</v>
          </cell>
          <cell r="I9161">
            <v>0</v>
          </cell>
          <cell r="J9161">
            <v>0</v>
          </cell>
          <cell r="K9161">
            <v>0</v>
          </cell>
        </row>
        <row r="9162">
          <cell r="B9162">
            <v>0</v>
          </cell>
          <cell r="C9162">
            <v>0</v>
          </cell>
          <cell r="D9162">
            <v>0</v>
          </cell>
          <cell r="E9162">
            <v>0</v>
          </cell>
          <cell r="F9162">
            <v>0</v>
          </cell>
          <cell r="G9162">
            <v>0</v>
          </cell>
          <cell r="H9162">
            <v>0</v>
          </cell>
          <cell r="I9162">
            <v>0</v>
          </cell>
          <cell r="J9162">
            <v>0</v>
          </cell>
          <cell r="K9162">
            <v>0</v>
          </cell>
        </row>
        <row r="9163">
          <cell r="B9163">
            <v>0</v>
          </cell>
          <cell r="C9163">
            <v>0</v>
          </cell>
          <cell r="D9163">
            <v>0</v>
          </cell>
          <cell r="E9163">
            <v>0</v>
          </cell>
          <cell r="F9163">
            <v>0</v>
          </cell>
          <cell r="G9163">
            <v>0</v>
          </cell>
          <cell r="H9163">
            <v>0</v>
          </cell>
          <cell r="I9163">
            <v>0</v>
          </cell>
          <cell r="J9163">
            <v>0</v>
          </cell>
          <cell r="K9163">
            <v>0</v>
          </cell>
        </row>
        <row r="9164">
          <cell r="B9164">
            <v>0</v>
          </cell>
          <cell r="C9164">
            <v>0</v>
          </cell>
          <cell r="D9164">
            <v>0</v>
          </cell>
          <cell r="E9164">
            <v>0</v>
          </cell>
          <cell r="F9164">
            <v>0</v>
          </cell>
          <cell r="G9164">
            <v>0</v>
          </cell>
          <cell r="H9164">
            <v>0</v>
          </cell>
          <cell r="I9164">
            <v>0</v>
          </cell>
          <cell r="J9164">
            <v>0</v>
          </cell>
          <cell r="K9164">
            <v>0</v>
          </cell>
        </row>
        <row r="9165">
          <cell r="B9165">
            <v>0</v>
          </cell>
          <cell r="C9165">
            <v>0</v>
          </cell>
          <cell r="D9165">
            <v>0</v>
          </cell>
          <cell r="E9165">
            <v>0</v>
          </cell>
          <cell r="F9165">
            <v>0</v>
          </cell>
          <cell r="G9165">
            <v>0</v>
          </cell>
          <cell r="H9165">
            <v>0</v>
          </cell>
          <cell r="I9165">
            <v>0</v>
          </cell>
          <cell r="J9165">
            <v>0</v>
          </cell>
          <cell r="K9165">
            <v>0</v>
          </cell>
        </row>
        <row r="9166">
          <cell r="B9166">
            <v>0</v>
          </cell>
          <cell r="C9166">
            <v>0</v>
          </cell>
          <cell r="D9166">
            <v>0</v>
          </cell>
          <cell r="E9166">
            <v>0</v>
          </cell>
          <cell r="F9166">
            <v>0</v>
          </cell>
          <cell r="G9166">
            <v>0</v>
          </cell>
          <cell r="H9166">
            <v>0</v>
          </cell>
          <cell r="I9166">
            <v>0</v>
          </cell>
          <cell r="J9166">
            <v>0</v>
          </cell>
          <cell r="K9166">
            <v>0</v>
          </cell>
        </row>
        <row r="9167">
          <cell r="B9167">
            <v>0</v>
          </cell>
          <cell r="C9167">
            <v>0</v>
          </cell>
          <cell r="D9167">
            <v>0</v>
          </cell>
          <cell r="E9167">
            <v>0</v>
          </cell>
          <cell r="F9167">
            <v>0</v>
          </cell>
          <cell r="G9167">
            <v>0</v>
          </cell>
          <cell r="H9167">
            <v>0</v>
          </cell>
          <cell r="I9167">
            <v>0</v>
          </cell>
          <cell r="J9167">
            <v>0</v>
          </cell>
          <cell r="K9167">
            <v>0</v>
          </cell>
        </row>
        <row r="9168">
          <cell r="B9168">
            <v>0</v>
          </cell>
          <cell r="C9168">
            <v>0</v>
          </cell>
          <cell r="D9168">
            <v>0</v>
          </cell>
          <cell r="E9168">
            <v>0</v>
          </cell>
          <cell r="F9168">
            <v>0</v>
          </cell>
          <cell r="G9168">
            <v>0</v>
          </cell>
          <cell r="H9168">
            <v>0</v>
          </cell>
          <cell r="I9168">
            <v>0</v>
          </cell>
          <cell r="J9168">
            <v>0</v>
          </cell>
          <cell r="K9168">
            <v>0</v>
          </cell>
        </row>
        <row r="9169">
          <cell r="B9169">
            <v>0</v>
          </cell>
          <cell r="C9169">
            <v>0</v>
          </cell>
          <cell r="D9169">
            <v>0</v>
          </cell>
          <cell r="E9169">
            <v>0</v>
          </cell>
          <cell r="F9169">
            <v>0</v>
          </cell>
          <cell r="G9169">
            <v>0</v>
          </cell>
          <cell r="H9169">
            <v>0</v>
          </cell>
          <cell r="I9169">
            <v>0</v>
          </cell>
          <cell r="J9169">
            <v>0</v>
          </cell>
          <cell r="K9169">
            <v>0</v>
          </cell>
        </row>
        <row r="9170">
          <cell r="B9170">
            <v>0</v>
          </cell>
          <cell r="C9170">
            <v>0</v>
          </cell>
          <cell r="D9170">
            <v>0</v>
          </cell>
          <cell r="E9170">
            <v>0</v>
          </cell>
          <cell r="F9170">
            <v>0</v>
          </cell>
          <cell r="G9170">
            <v>0</v>
          </cell>
          <cell r="H9170">
            <v>0</v>
          </cell>
          <cell r="I9170">
            <v>0</v>
          </cell>
          <cell r="J9170">
            <v>0</v>
          </cell>
          <cell r="K9170">
            <v>0</v>
          </cell>
        </row>
        <row r="9171">
          <cell r="B9171">
            <v>0</v>
          </cell>
          <cell r="C9171">
            <v>0</v>
          </cell>
          <cell r="D9171">
            <v>0</v>
          </cell>
          <cell r="E9171">
            <v>0</v>
          </cell>
          <cell r="F9171">
            <v>0</v>
          </cell>
          <cell r="G9171">
            <v>0</v>
          </cell>
          <cell r="H9171">
            <v>0</v>
          </cell>
          <cell r="I9171">
            <v>0</v>
          </cell>
          <cell r="J9171">
            <v>0</v>
          </cell>
          <cell r="K9171">
            <v>0</v>
          </cell>
        </row>
        <row r="9172">
          <cell r="B9172">
            <v>0</v>
          </cell>
          <cell r="C9172">
            <v>0</v>
          </cell>
          <cell r="D9172">
            <v>0</v>
          </cell>
          <cell r="E9172">
            <v>0</v>
          </cell>
          <cell r="F9172">
            <v>0</v>
          </cell>
          <cell r="G9172">
            <v>0</v>
          </cell>
          <cell r="H9172">
            <v>0</v>
          </cell>
          <cell r="I9172">
            <v>0</v>
          </cell>
          <cell r="J9172">
            <v>0</v>
          </cell>
          <cell r="K9172">
            <v>0</v>
          </cell>
        </row>
        <row r="9173">
          <cell r="B9173">
            <v>0</v>
          </cell>
          <cell r="C9173">
            <v>0</v>
          </cell>
          <cell r="D9173">
            <v>0</v>
          </cell>
          <cell r="E9173">
            <v>0</v>
          </cell>
          <cell r="F9173">
            <v>0</v>
          </cell>
          <cell r="G9173">
            <v>0</v>
          </cell>
          <cell r="H9173">
            <v>0</v>
          </cell>
          <cell r="I9173">
            <v>0</v>
          </cell>
          <cell r="J9173">
            <v>0</v>
          </cell>
          <cell r="K9173">
            <v>0</v>
          </cell>
        </row>
        <row r="9174">
          <cell r="B9174">
            <v>0</v>
          </cell>
          <cell r="C9174">
            <v>0</v>
          </cell>
          <cell r="D9174">
            <v>0</v>
          </cell>
          <cell r="E9174">
            <v>0</v>
          </cell>
          <cell r="F9174">
            <v>0</v>
          </cell>
          <cell r="G9174">
            <v>0</v>
          </cell>
          <cell r="H9174">
            <v>0</v>
          </cell>
          <cell r="I9174">
            <v>0</v>
          </cell>
          <cell r="J9174">
            <v>0</v>
          </cell>
          <cell r="K9174">
            <v>0</v>
          </cell>
        </row>
        <row r="9175">
          <cell r="B9175">
            <v>0</v>
          </cell>
          <cell r="C9175">
            <v>0</v>
          </cell>
          <cell r="D9175">
            <v>0</v>
          </cell>
          <cell r="E9175">
            <v>0</v>
          </cell>
          <cell r="F9175">
            <v>0</v>
          </cell>
          <cell r="G9175">
            <v>0</v>
          </cell>
          <cell r="H9175">
            <v>0</v>
          </cell>
          <cell r="I9175">
            <v>0</v>
          </cell>
          <cell r="J9175">
            <v>0</v>
          </cell>
          <cell r="K9175">
            <v>0</v>
          </cell>
        </row>
        <row r="9176">
          <cell r="B9176">
            <v>0</v>
          </cell>
          <cell r="C9176">
            <v>0</v>
          </cell>
          <cell r="D9176">
            <v>0</v>
          </cell>
          <cell r="E9176">
            <v>0</v>
          </cell>
          <cell r="F9176">
            <v>0</v>
          </cell>
          <cell r="G9176">
            <v>0</v>
          </cell>
          <cell r="H9176">
            <v>0</v>
          </cell>
          <cell r="I9176">
            <v>0</v>
          </cell>
          <cell r="J9176">
            <v>0</v>
          </cell>
          <cell r="K9176">
            <v>0</v>
          </cell>
        </row>
        <row r="9177">
          <cell r="B9177">
            <v>0</v>
          </cell>
          <cell r="C9177">
            <v>0</v>
          </cell>
          <cell r="D9177">
            <v>0</v>
          </cell>
          <cell r="E9177">
            <v>0</v>
          </cell>
          <cell r="F9177">
            <v>0</v>
          </cell>
          <cell r="G9177">
            <v>0</v>
          </cell>
          <cell r="H9177">
            <v>0</v>
          </cell>
          <cell r="I9177">
            <v>0</v>
          </cell>
          <cell r="J9177">
            <v>0</v>
          </cell>
          <cell r="K9177">
            <v>0</v>
          </cell>
        </row>
        <row r="9178">
          <cell r="B9178">
            <v>0</v>
          </cell>
          <cell r="C9178">
            <v>0</v>
          </cell>
          <cell r="D9178">
            <v>0</v>
          </cell>
          <cell r="E9178">
            <v>0</v>
          </cell>
          <cell r="F9178">
            <v>0</v>
          </cell>
          <cell r="G9178">
            <v>0</v>
          </cell>
          <cell r="H9178">
            <v>0</v>
          </cell>
          <cell r="I9178">
            <v>0</v>
          </cell>
          <cell r="J9178">
            <v>0</v>
          </cell>
          <cell r="K9178">
            <v>0</v>
          </cell>
        </row>
        <row r="9179">
          <cell r="B9179">
            <v>0</v>
          </cell>
          <cell r="C9179">
            <v>0</v>
          </cell>
          <cell r="D9179">
            <v>0</v>
          </cell>
          <cell r="E9179">
            <v>0</v>
          </cell>
          <cell r="F9179">
            <v>0</v>
          </cell>
          <cell r="G9179">
            <v>0</v>
          </cell>
          <cell r="H9179">
            <v>0</v>
          </cell>
          <cell r="I9179">
            <v>0</v>
          </cell>
          <cell r="J9179">
            <v>0</v>
          </cell>
          <cell r="K9179">
            <v>0</v>
          </cell>
        </row>
        <row r="9180">
          <cell r="B9180">
            <v>0</v>
          </cell>
          <cell r="C9180">
            <v>0</v>
          </cell>
          <cell r="D9180">
            <v>0</v>
          </cell>
          <cell r="E9180">
            <v>0</v>
          </cell>
          <cell r="F9180">
            <v>0</v>
          </cell>
          <cell r="G9180">
            <v>0</v>
          </cell>
          <cell r="H9180">
            <v>0</v>
          </cell>
          <cell r="I9180">
            <v>0</v>
          </cell>
          <cell r="J9180">
            <v>0</v>
          </cell>
          <cell r="K9180">
            <v>0</v>
          </cell>
        </row>
        <row r="9181">
          <cell r="B9181">
            <v>0</v>
          </cell>
          <cell r="C9181">
            <v>0</v>
          </cell>
          <cell r="D9181">
            <v>0</v>
          </cell>
          <cell r="E9181">
            <v>0</v>
          </cell>
          <cell r="F9181">
            <v>0</v>
          </cell>
          <cell r="G9181">
            <v>0</v>
          </cell>
          <cell r="H9181">
            <v>0</v>
          </cell>
          <cell r="I9181">
            <v>0</v>
          </cell>
          <cell r="J9181">
            <v>0</v>
          </cell>
          <cell r="K9181">
            <v>0</v>
          </cell>
        </row>
        <row r="9182">
          <cell r="B9182">
            <v>0</v>
          </cell>
          <cell r="C9182">
            <v>0</v>
          </cell>
          <cell r="D9182">
            <v>0</v>
          </cell>
          <cell r="E9182">
            <v>0</v>
          </cell>
          <cell r="F9182">
            <v>0</v>
          </cell>
          <cell r="G9182">
            <v>0</v>
          </cell>
          <cell r="H9182">
            <v>0</v>
          </cell>
          <cell r="I9182">
            <v>0</v>
          </cell>
          <cell r="J9182">
            <v>0</v>
          </cell>
          <cell r="K9182">
            <v>0</v>
          </cell>
        </row>
        <row r="9183">
          <cell r="B9183">
            <v>0</v>
          </cell>
          <cell r="C9183">
            <v>0</v>
          </cell>
          <cell r="D9183">
            <v>0</v>
          </cell>
          <cell r="E9183">
            <v>0</v>
          </cell>
          <cell r="F9183">
            <v>0</v>
          </cell>
          <cell r="G9183">
            <v>0</v>
          </cell>
          <cell r="H9183">
            <v>0</v>
          </cell>
          <cell r="I9183">
            <v>0</v>
          </cell>
          <cell r="J9183">
            <v>0</v>
          </cell>
          <cell r="K9183">
            <v>0</v>
          </cell>
        </row>
        <row r="9184">
          <cell r="B9184">
            <v>0</v>
          </cell>
          <cell r="C9184">
            <v>0</v>
          </cell>
          <cell r="D9184">
            <v>0</v>
          </cell>
          <cell r="E9184">
            <v>0</v>
          </cell>
          <cell r="F9184">
            <v>0</v>
          </cell>
          <cell r="G9184">
            <v>0</v>
          </cell>
          <cell r="H9184">
            <v>0</v>
          </cell>
          <cell r="I9184">
            <v>0</v>
          </cell>
          <cell r="J9184">
            <v>0</v>
          </cell>
          <cell r="K9184">
            <v>0</v>
          </cell>
        </row>
        <row r="9185">
          <cell r="B9185">
            <v>0</v>
          </cell>
          <cell r="C9185">
            <v>0</v>
          </cell>
          <cell r="D9185">
            <v>0</v>
          </cell>
          <cell r="E9185">
            <v>0</v>
          </cell>
          <cell r="F9185">
            <v>0</v>
          </cell>
          <cell r="G9185">
            <v>0</v>
          </cell>
          <cell r="H9185">
            <v>0</v>
          </cell>
          <cell r="I9185">
            <v>0</v>
          </cell>
          <cell r="J9185">
            <v>0</v>
          </cell>
          <cell r="K9185">
            <v>0</v>
          </cell>
        </row>
        <row r="9186">
          <cell r="B9186">
            <v>0</v>
          </cell>
          <cell r="C9186">
            <v>0</v>
          </cell>
          <cell r="D9186">
            <v>0</v>
          </cell>
          <cell r="E9186">
            <v>0</v>
          </cell>
          <cell r="F9186">
            <v>0</v>
          </cell>
          <cell r="G9186">
            <v>0</v>
          </cell>
          <cell r="H9186">
            <v>0</v>
          </cell>
          <cell r="I9186">
            <v>0</v>
          </cell>
          <cell r="J9186">
            <v>0</v>
          </cell>
          <cell r="K9186">
            <v>0</v>
          </cell>
        </row>
        <row r="9187">
          <cell r="B9187">
            <v>0</v>
          </cell>
          <cell r="C9187">
            <v>0</v>
          </cell>
          <cell r="D9187">
            <v>0</v>
          </cell>
          <cell r="E9187">
            <v>0</v>
          </cell>
          <cell r="F9187">
            <v>0</v>
          </cell>
          <cell r="G9187">
            <v>0</v>
          </cell>
          <cell r="H9187">
            <v>0</v>
          </cell>
          <cell r="I9187">
            <v>0</v>
          </cell>
          <cell r="J9187">
            <v>0</v>
          </cell>
          <cell r="K9187">
            <v>0</v>
          </cell>
        </row>
        <row r="9188">
          <cell r="B9188">
            <v>0</v>
          </cell>
          <cell r="C9188">
            <v>0</v>
          </cell>
          <cell r="D9188">
            <v>0</v>
          </cell>
          <cell r="E9188">
            <v>0</v>
          </cell>
          <cell r="F9188">
            <v>0</v>
          </cell>
          <cell r="G9188">
            <v>0</v>
          </cell>
          <cell r="H9188">
            <v>0</v>
          </cell>
          <cell r="I9188">
            <v>0</v>
          </cell>
          <cell r="J9188">
            <v>0</v>
          </cell>
          <cell r="K9188">
            <v>0</v>
          </cell>
        </row>
        <row r="9189">
          <cell r="B9189">
            <v>0</v>
          </cell>
          <cell r="C9189">
            <v>0</v>
          </cell>
          <cell r="D9189">
            <v>0</v>
          </cell>
          <cell r="E9189">
            <v>0</v>
          </cell>
          <cell r="F9189">
            <v>0</v>
          </cell>
          <cell r="G9189">
            <v>0</v>
          </cell>
          <cell r="H9189">
            <v>0</v>
          </cell>
          <cell r="I9189">
            <v>0</v>
          </cell>
          <cell r="J9189">
            <v>0</v>
          </cell>
          <cell r="K9189">
            <v>0</v>
          </cell>
        </row>
        <row r="9190">
          <cell r="B9190">
            <v>0</v>
          </cell>
          <cell r="C9190">
            <v>0</v>
          </cell>
          <cell r="D9190">
            <v>0</v>
          </cell>
          <cell r="E9190">
            <v>0</v>
          </cell>
          <cell r="F9190">
            <v>0</v>
          </cell>
          <cell r="G9190">
            <v>0</v>
          </cell>
          <cell r="H9190">
            <v>0</v>
          </cell>
          <cell r="I9190">
            <v>0</v>
          </cell>
          <cell r="J9190">
            <v>0</v>
          </cell>
          <cell r="K9190">
            <v>0</v>
          </cell>
        </row>
        <row r="9191">
          <cell r="B9191">
            <v>0</v>
          </cell>
          <cell r="C9191">
            <v>0</v>
          </cell>
          <cell r="D9191">
            <v>0</v>
          </cell>
          <cell r="E9191">
            <v>0</v>
          </cell>
          <cell r="F9191">
            <v>0</v>
          </cell>
          <cell r="G9191">
            <v>0</v>
          </cell>
          <cell r="H9191">
            <v>0</v>
          </cell>
          <cell r="I9191">
            <v>0</v>
          </cell>
          <cell r="J9191">
            <v>0</v>
          </cell>
          <cell r="K9191">
            <v>0</v>
          </cell>
        </row>
        <row r="9192">
          <cell r="B9192">
            <v>0</v>
          </cell>
          <cell r="C9192">
            <v>0</v>
          </cell>
          <cell r="D9192">
            <v>0</v>
          </cell>
          <cell r="E9192">
            <v>0</v>
          </cell>
          <cell r="F9192">
            <v>0</v>
          </cell>
          <cell r="G9192">
            <v>0</v>
          </cell>
          <cell r="H9192">
            <v>0</v>
          </cell>
          <cell r="I9192">
            <v>0</v>
          </cell>
          <cell r="J9192">
            <v>0</v>
          </cell>
          <cell r="K9192">
            <v>0</v>
          </cell>
        </row>
        <row r="9193">
          <cell r="B9193">
            <v>0</v>
          </cell>
          <cell r="C9193">
            <v>0</v>
          </cell>
          <cell r="D9193">
            <v>0</v>
          </cell>
          <cell r="E9193">
            <v>0</v>
          </cell>
          <cell r="F9193">
            <v>0</v>
          </cell>
          <cell r="G9193">
            <v>0</v>
          </cell>
          <cell r="H9193">
            <v>0</v>
          </cell>
          <cell r="I9193">
            <v>0</v>
          </cell>
          <cell r="J9193">
            <v>0</v>
          </cell>
          <cell r="K9193">
            <v>0</v>
          </cell>
        </row>
        <row r="9194">
          <cell r="B9194">
            <v>0</v>
          </cell>
          <cell r="C9194">
            <v>0</v>
          </cell>
          <cell r="D9194">
            <v>0</v>
          </cell>
          <cell r="E9194">
            <v>0</v>
          </cell>
          <cell r="F9194">
            <v>0</v>
          </cell>
          <cell r="G9194">
            <v>0</v>
          </cell>
          <cell r="H9194">
            <v>0</v>
          </cell>
          <cell r="I9194">
            <v>0</v>
          </cell>
          <cell r="J9194">
            <v>0</v>
          </cell>
          <cell r="K9194">
            <v>0</v>
          </cell>
        </row>
        <row r="9195">
          <cell r="B9195">
            <v>0</v>
          </cell>
          <cell r="C9195">
            <v>0</v>
          </cell>
          <cell r="D9195">
            <v>0</v>
          </cell>
          <cell r="E9195">
            <v>0</v>
          </cell>
          <cell r="F9195">
            <v>0</v>
          </cell>
          <cell r="G9195">
            <v>0</v>
          </cell>
          <cell r="H9195">
            <v>0</v>
          </cell>
          <cell r="I9195">
            <v>0</v>
          </cell>
          <cell r="J9195">
            <v>0</v>
          </cell>
          <cell r="K9195">
            <v>0</v>
          </cell>
        </row>
        <row r="9196">
          <cell r="B9196">
            <v>0</v>
          </cell>
          <cell r="C9196">
            <v>0</v>
          </cell>
          <cell r="D9196">
            <v>0</v>
          </cell>
          <cell r="E9196">
            <v>0</v>
          </cell>
          <cell r="F9196">
            <v>0</v>
          </cell>
          <cell r="G9196">
            <v>0</v>
          </cell>
          <cell r="H9196">
            <v>0</v>
          </cell>
          <cell r="I9196">
            <v>0</v>
          </cell>
          <cell r="J9196">
            <v>0</v>
          </cell>
          <cell r="K9196">
            <v>0</v>
          </cell>
        </row>
        <row r="9197">
          <cell r="B9197">
            <v>0</v>
          </cell>
          <cell r="C9197">
            <v>0</v>
          </cell>
          <cell r="D9197">
            <v>0</v>
          </cell>
          <cell r="E9197">
            <v>0</v>
          </cell>
          <cell r="F9197">
            <v>0</v>
          </cell>
          <cell r="G9197">
            <v>0</v>
          </cell>
          <cell r="H9197">
            <v>0</v>
          </cell>
          <cell r="I9197">
            <v>0</v>
          </cell>
          <cell r="J9197">
            <v>0</v>
          </cell>
          <cell r="K9197">
            <v>0</v>
          </cell>
        </row>
        <row r="9198">
          <cell r="B9198">
            <v>0</v>
          </cell>
          <cell r="C9198">
            <v>0</v>
          </cell>
          <cell r="D9198">
            <v>0</v>
          </cell>
          <cell r="E9198">
            <v>0</v>
          </cell>
          <cell r="F9198">
            <v>0</v>
          </cell>
          <cell r="G9198">
            <v>0</v>
          </cell>
          <cell r="H9198">
            <v>0</v>
          </cell>
          <cell r="I9198">
            <v>0</v>
          </cell>
          <cell r="J9198">
            <v>0</v>
          </cell>
          <cell r="K9198">
            <v>0</v>
          </cell>
        </row>
        <row r="9199">
          <cell r="B9199">
            <v>0</v>
          </cell>
          <cell r="C9199">
            <v>0</v>
          </cell>
          <cell r="D9199">
            <v>0</v>
          </cell>
          <cell r="E9199">
            <v>0</v>
          </cell>
          <cell r="F9199">
            <v>0</v>
          </cell>
          <cell r="G9199">
            <v>0</v>
          </cell>
          <cell r="H9199">
            <v>0</v>
          </cell>
          <cell r="I9199">
            <v>0</v>
          </cell>
          <cell r="J9199">
            <v>0</v>
          </cell>
          <cell r="K9199">
            <v>0</v>
          </cell>
        </row>
        <row r="9200">
          <cell r="B9200">
            <v>0</v>
          </cell>
          <cell r="C9200">
            <v>0</v>
          </cell>
          <cell r="D9200">
            <v>0</v>
          </cell>
          <cell r="E9200">
            <v>0</v>
          </cell>
          <cell r="F9200">
            <v>0</v>
          </cell>
          <cell r="G9200">
            <v>0</v>
          </cell>
          <cell r="H9200">
            <v>0</v>
          </cell>
          <cell r="I9200">
            <v>0</v>
          </cell>
          <cell r="J9200">
            <v>0</v>
          </cell>
          <cell r="K9200">
            <v>0</v>
          </cell>
        </row>
        <row r="9201">
          <cell r="B9201">
            <v>0</v>
          </cell>
          <cell r="C9201">
            <v>0</v>
          </cell>
          <cell r="D9201">
            <v>0</v>
          </cell>
          <cell r="E9201">
            <v>0</v>
          </cell>
          <cell r="F9201">
            <v>0</v>
          </cell>
          <cell r="G9201">
            <v>0</v>
          </cell>
          <cell r="H9201">
            <v>0</v>
          </cell>
          <cell r="I9201">
            <v>0</v>
          </cell>
          <cell r="J9201">
            <v>0</v>
          </cell>
          <cell r="K9201">
            <v>0</v>
          </cell>
        </row>
        <row r="9202">
          <cell r="B9202">
            <v>0</v>
          </cell>
          <cell r="C9202">
            <v>0</v>
          </cell>
          <cell r="D9202">
            <v>0</v>
          </cell>
          <cell r="E9202">
            <v>0</v>
          </cell>
          <cell r="F9202">
            <v>0</v>
          </cell>
          <cell r="G9202">
            <v>0</v>
          </cell>
          <cell r="H9202">
            <v>0</v>
          </cell>
          <cell r="I9202">
            <v>0</v>
          </cell>
          <cell r="J9202">
            <v>0</v>
          </cell>
          <cell r="K9202">
            <v>0</v>
          </cell>
        </row>
        <row r="9203">
          <cell r="B9203">
            <v>0</v>
          </cell>
          <cell r="C9203">
            <v>0</v>
          </cell>
          <cell r="D9203">
            <v>0</v>
          </cell>
          <cell r="E9203">
            <v>0</v>
          </cell>
          <cell r="F9203">
            <v>0</v>
          </cell>
          <cell r="G9203">
            <v>0</v>
          </cell>
          <cell r="H9203">
            <v>0</v>
          </cell>
          <cell r="I9203">
            <v>0</v>
          </cell>
          <cell r="J9203">
            <v>0</v>
          </cell>
          <cell r="K9203">
            <v>0</v>
          </cell>
        </row>
        <row r="9204">
          <cell r="B9204">
            <v>0</v>
          </cell>
          <cell r="C9204">
            <v>0</v>
          </cell>
          <cell r="D9204">
            <v>0</v>
          </cell>
          <cell r="E9204">
            <v>0</v>
          </cell>
          <cell r="F9204">
            <v>0</v>
          </cell>
          <cell r="G9204">
            <v>0</v>
          </cell>
          <cell r="H9204">
            <v>0</v>
          </cell>
          <cell r="I9204">
            <v>0</v>
          </cell>
          <cell r="J9204">
            <v>0</v>
          </cell>
          <cell r="K9204">
            <v>0</v>
          </cell>
        </row>
        <row r="9205">
          <cell r="B9205">
            <v>0</v>
          </cell>
          <cell r="C9205">
            <v>0</v>
          </cell>
          <cell r="D9205">
            <v>0</v>
          </cell>
          <cell r="E9205">
            <v>0</v>
          </cell>
          <cell r="F9205">
            <v>0</v>
          </cell>
          <cell r="G9205">
            <v>0</v>
          </cell>
          <cell r="H9205">
            <v>0</v>
          </cell>
          <cell r="I9205">
            <v>0</v>
          </cell>
          <cell r="J9205">
            <v>0</v>
          </cell>
          <cell r="K9205">
            <v>0</v>
          </cell>
        </row>
        <row r="9206">
          <cell r="B9206">
            <v>0</v>
          </cell>
          <cell r="C9206">
            <v>0</v>
          </cell>
          <cell r="D9206">
            <v>0</v>
          </cell>
          <cell r="E9206">
            <v>0</v>
          </cell>
          <cell r="F9206">
            <v>0</v>
          </cell>
          <cell r="G9206">
            <v>0</v>
          </cell>
          <cell r="H9206">
            <v>0</v>
          </cell>
          <cell r="I9206">
            <v>0</v>
          </cell>
          <cell r="J9206">
            <v>0</v>
          </cell>
          <cell r="K9206">
            <v>0</v>
          </cell>
        </row>
        <row r="9207">
          <cell r="B9207">
            <v>0</v>
          </cell>
          <cell r="C9207">
            <v>0</v>
          </cell>
          <cell r="D9207">
            <v>0</v>
          </cell>
          <cell r="E9207">
            <v>0</v>
          </cell>
          <cell r="F9207">
            <v>0</v>
          </cell>
          <cell r="G9207">
            <v>0</v>
          </cell>
          <cell r="H9207">
            <v>0</v>
          </cell>
          <cell r="I9207">
            <v>0</v>
          </cell>
          <cell r="J9207">
            <v>0</v>
          </cell>
          <cell r="K9207">
            <v>0</v>
          </cell>
        </row>
        <row r="9208">
          <cell r="B9208">
            <v>0</v>
          </cell>
          <cell r="C9208">
            <v>0</v>
          </cell>
          <cell r="D9208">
            <v>0</v>
          </cell>
          <cell r="E9208">
            <v>0</v>
          </cell>
          <cell r="F9208">
            <v>0</v>
          </cell>
          <cell r="G9208">
            <v>0</v>
          </cell>
          <cell r="H9208">
            <v>0</v>
          </cell>
          <cell r="I9208">
            <v>0</v>
          </cell>
          <cell r="J9208">
            <v>0</v>
          </cell>
          <cell r="K9208">
            <v>0</v>
          </cell>
        </row>
        <row r="9209">
          <cell r="B9209">
            <v>0</v>
          </cell>
          <cell r="C9209">
            <v>0</v>
          </cell>
          <cell r="D9209">
            <v>0</v>
          </cell>
          <cell r="E9209">
            <v>0</v>
          </cell>
          <cell r="F9209">
            <v>0</v>
          </cell>
          <cell r="G9209">
            <v>0</v>
          </cell>
          <cell r="H9209">
            <v>0</v>
          </cell>
          <cell r="I9209">
            <v>0</v>
          </cell>
          <cell r="J9209">
            <v>0</v>
          </cell>
          <cell r="K9209">
            <v>0</v>
          </cell>
        </row>
        <row r="9210">
          <cell r="B9210">
            <v>0</v>
          </cell>
          <cell r="C9210">
            <v>0</v>
          </cell>
          <cell r="D9210">
            <v>0</v>
          </cell>
          <cell r="E9210">
            <v>0</v>
          </cell>
          <cell r="F9210">
            <v>0</v>
          </cell>
          <cell r="G9210">
            <v>0</v>
          </cell>
          <cell r="H9210">
            <v>0</v>
          </cell>
          <cell r="I9210">
            <v>0</v>
          </cell>
          <cell r="J9210">
            <v>0</v>
          </cell>
          <cell r="K9210">
            <v>0</v>
          </cell>
        </row>
        <row r="9211">
          <cell r="B9211">
            <v>0</v>
          </cell>
          <cell r="C9211">
            <v>0</v>
          </cell>
          <cell r="D9211">
            <v>0</v>
          </cell>
          <cell r="E9211">
            <v>0</v>
          </cell>
          <cell r="F9211">
            <v>0</v>
          </cell>
          <cell r="G9211">
            <v>0</v>
          </cell>
          <cell r="H9211">
            <v>0</v>
          </cell>
          <cell r="I9211">
            <v>0</v>
          </cell>
          <cell r="J9211">
            <v>0</v>
          </cell>
          <cell r="K9211">
            <v>0</v>
          </cell>
        </row>
        <row r="9212">
          <cell r="B9212">
            <v>0</v>
          </cell>
          <cell r="C9212">
            <v>0</v>
          </cell>
          <cell r="D9212">
            <v>0</v>
          </cell>
          <cell r="E9212">
            <v>0</v>
          </cell>
          <cell r="F9212">
            <v>0</v>
          </cell>
          <cell r="G9212">
            <v>0</v>
          </cell>
          <cell r="H9212">
            <v>0</v>
          </cell>
          <cell r="I9212">
            <v>0</v>
          </cell>
          <cell r="J9212">
            <v>0</v>
          </cell>
          <cell r="K9212">
            <v>0</v>
          </cell>
        </row>
        <row r="9213">
          <cell r="B9213">
            <v>0</v>
          </cell>
          <cell r="C9213">
            <v>0</v>
          </cell>
          <cell r="D9213">
            <v>0</v>
          </cell>
          <cell r="E9213">
            <v>0</v>
          </cell>
          <cell r="F9213">
            <v>0</v>
          </cell>
          <cell r="G9213">
            <v>0</v>
          </cell>
          <cell r="H9213">
            <v>0</v>
          </cell>
          <cell r="I9213">
            <v>0</v>
          </cell>
          <cell r="J9213">
            <v>0</v>
          </cell>
          <cell r="K9213">
            <v>0</v>
          </cell>
        </row>
        <row r="9214">
          <cell r="B9214">
            <v>0</v>
          </cell>
          <cell r="C9214">
            <v>0</v>
          </cell>
          <cell r="D9214">
            <v>0</v>
          </cell>
          <cell r="E9214">
            <v>0</v>
          </cell>
          <cell r="F9214">
            <v>0</v>
          </cell>
          <cell r="G9214">
            <v>0</v>
          </cell>
          <cell r="H9214">
            <v>0</v>
          </cell>
          <cell r="I9214">
            <v>0</v>
          </cell>
          <cell r="J9214">
            <v>0</v>
          </cell>
          <cell r="K9214">
            <v>0</v>
          </cell>
        </row>
        <row r="9215">
          <cell r="B9215">
            <v>0</v>
          </cell>
          <cell r="C9215">
            <v>0</v>
          </cell>
          <cell r="D9215">
            <v>0</v>
          </cell>
          <cell r="E9215">
            <v>0</v>
          </cell>
          <cell r="F9215">
            <v>0</v>
          </cell>
          <cell r="G9215">
            <v>0</v>
          </cell>
          <cell r="H9215">
            <v>0</v>
          </cell>
          <cell r="I9215">
            <v>0</v>
          </cell>
          <cell r="J9215">
            <v>0</v>
          </cell>
          <cell r="K9215">
            <v>0</v>
          </cell>
        </row>
        <row r="9216">
          <cell r="B9216">
            <v>0</v>
          </cell>
          <cell r="C9216">
            <v>0</v>
          </cell>
          <cell r="D9216">
            <v>0</v>
          </cell>
          <cell r="E9216">
            <v>0</v>
          </cell>
          <cell r="F9216">
            <v>0</v>
          </cell>
          <cell r="G9216">
            <v>0</v>
          </cell>
          <cell r="H9216">
            <v>0</v>
          </cell>
          <cell r="I9216">
            <v>0</v>
          </cell>
          <cell r="J9216">
            <v>0</v>
          </cell>
          <cell r="K9216">
            <v>0</v>
          </cell>
        </row>
        <row r="9217">
          <cell r="B9217">
            <v>0</v>
          </cell>
          <cell r="C9217">
            <v>0</v>
          </cell>
          <cell r="D9217">
            <v>0</v>
          </cell>
          <cell r="E9217">
            <v>0</v>
          </cell>
          <cell r="F9217">
            <v>0</v>
          </cell>
          <cell r="G9217">
            <v>0</v>
          </cell>
          <cell r="H9217">
            <v>0</v>
          </cell>
          <cell r="I9217">
            <v>0</v>
          </cell>
          <cell r="J9217">
            <v>0</v>
          </cell>
          <cell r="K9217">
            <v>0</v>
          </cell>
        </row>
        <row r="9218">
          <cell r="B9218">
            <v>0</v>
          </cell>
          <cell r="C9218">
            <v>0</v>
          </cell>
          <cell r="D9218">
            <v>0</v>
          </cell>
          <cell r="E9218">
            <v>0</v>
          </cell>
          <cell r="F9218">
            <v>0</v>
          </cell>
          <cell r="G9218">
            <v>0</v>
          </cell>
          <cell r="H9218">
            <v>0</v>
          </cell>
          <cell r="I9218">
            <v>0</v>
          </cell>
          <cell r="J9218">
            <v>0</v>
          </cell>
          <cell r="K9218">
            <v>0</v>
          </cell>
        </row>
        <row r="9219">
          <cell r="B9219">
            <v>0</v>
          </cell>
          <cell r="C9219">
            <v>0</v>
          </cell>
          <cell r="D9219">
            <v>0</v>
          </cell>
          <cell r="E9219">
            <v>0</v>
          </cell>
          <cell r="F9219">
            <v>0</v>
          </cell>
          <cell r="G9219">
            <v>0</v>
          </cell>
          <cell r="H9219">
            <v>0</v>
          </cell>
          <cell r="I9219">
            <v>0</v>
          </cell>
          <cell r="J9219">
            <v>0</v>
          </cell>
          <cell r="K9219">
            <v>0</v>
          </cell>
        </row>
        <row r="9220">
          <cell r="B9220">
            <v>0</v>
          </cell>
          <cell r="C9220">
            <v>0</v>
          </cell>
          <cell r="D9220">
            <v>0</v>
          </cell>
          <cell r="E9220">
            <v>0</v>
          </cell>
          <cell r="F9220">
            <v>0</v>
          </cell>
          <cell r="G9220">
            <v>0</v>
          </cell>
          <cell r="H9220">
            <v>0</v>
          </cell>
          <cell r="I9220">
            <v>0</v>
          </cell>
          <cell r="J9220">
            <v>0</v>
          </cell>
          <cell r="K9220">
            <v>0</v>
          </cell>
        </row>
        <row r="9221">
          <cell r="B9221">
            <v>0</v>
          </cell>
          <cell r="C9221">
            <v>0</v>
          </cell>
          <cell r="D9221">
            <v>0</v>
          </cell>
          <cell r="E9221">
            <v>0</v>
          </cell>
          <cell r="F9221">
            <v>0</v>
          </cell>
          <cell r="G9221">
            <v>0</v>
          </cell>
          <cell r="H9221">
            <v>0</v>
          </cell>
          <cell r="I9221">
            <v>0</v>
          </cell>
          <cell r="J9221">
            <v>0</v>
          </cell>
          <cell r="K9221">
            <v>0</v>
          </cell>
        </row>
        <row r="9222">
          <cell r="B9222">
            <v>0</v>
          </cell>
          <cell r="C9222">
            <v>0</v>
          </cell>
          <cell r="D9222">
            <v>0</v>
          </cell>
          <cell r="E9222">
            <v>0</v>
          </cell>
          <cell r="F9222">
            <v>0</v>
          </cell>
          <cell r="G9222">
            <v>0</v>
          </cell>
          <cell r="H9222">
            <v>0</v>
          </cell>
          <cell r="I9222">
            <v>0</v>
          </cell>
          <cell r="J9222">
            <v>0</v>
          </cell>
          <cell r="K9222">
            <v>0</v>
          </cell>
        </row>
        <row r="9223">
          <cell r="B9223">
            <v>0</v>
          </cell>
          <cell r="C9223">
            <v>0</v>
          </cell>
          <cell r="D9223">
            <v>0</v>
          </cell>
          <cell r="E9223">
            <v>0</v>
          </cell>
          <cell r="F9223">
            <v>0</v>
          </cell>
          <cell r="G9223">
            <v>0</v>
          </cell>
          <cell r="H9223">
            <v>0</v>
          </cell>
          <cell r="I9223">
            <v>0</v>
          </cell>
          <cell r="J9223">
            <v>0</v>
          </cell>
          <cell r="K9223">
            <v>0</v>
          </cell>
        </row>
        <row r="9224">
          <cell r="B9224">
            <v>0</v>
          </cell>
          <cell r="C9224">
            <v>0</v>
          </cell>
          <cell r="D9224">
            <v>0</v>
          </cell>
          <cell r="E9224">
            <v>0</v>
          </cell>
          <cell r="F9224">
            <v>0</v>
          </cell>
          <cell r="G9224">
            <v>0</v>
          </cell>
          <cell r="H9224">
            <v>0</v>
          </cell>
          <cell r="I9224">
            <v>0</v>
          </cell>
          <cell r="J9224">
            <v>0</v>
          </cell>
          <cell r="K9224">
            <v>0</v>
          </cell>
        </row>
        <row r="9225">
          <cell r="B9225">
            <v>0</v>
          </cell>
          <cell r="C9225">
            <v>0</v>
          </cell>
          <cell r="D9225">
            <v>0</v>
          </cell>
          <cell r="E9225">
            <v>0</v>
          </cell>
          <cell r="F9225">
            <v>0</v>
          </cell>
          <cell r="G9225">
            <v>0</v>
          </cell>
          <cell r="H9225">
            <v>0</v>
          </cell>
          <cell r="I9225">
            <v>0</v>
          </cell>
          <cell r="J9225">
            <v>0</v>
          </cell>
          <cell r="K9225">
            <v>0</v>
          </cell>
        </row>
        <row r="9226">
          <cell r="B9226">
            <v>0</v>
          </cell>
          <cell r="C9226">
            <v>0</v>
          </cell>
          <cell r="D9226">
            <v>0</v>
          </cell>
          <cell r="E9226">
            <v>0</v>
          </cell>
          <cell r="F9226">
            <v>0</v>
          </cell>
          <cell r="G9226">
            <v>0</v>
          </cell>
          <cell r="H9226">
            <v>0</v>
          </cell>
          <cell r="I9226">
            <v>0</v>
          </cell>
          <cell r="J9226">
            <v>0</v>
          </cell>
          <cell r="K9226">
            <v>0</v>
          </cell>
        </row>
        <row r="9227">
          <cell r="B9227">
            <v>0</v>
          </cell>
          <cell r="C9227">
            <v>0</v>
          </cell>
          <cell r="D9227">
            <v>0</v>
          </cell>
          <cell r="E9227">
            <v>0</v>
          </cell>
          <cell r="F9227">
            <v>0</v>
          </cell>
          <cell r="G9227">
            <v>0</v>
          </cell>
          <cell r="H9227">
            <v>0</v>
          </cell>
          <cell r="I9227">
            <v>0</v>
          </cell>
          <cell r="J9227">
            <v>0</v>
          </cell>
          <cell r="K9227">
            <v>0</v>
          </cell>
        </row>
        <row r="9228">
          <cell r="B9228">
            <v>0</v>
          </cell>
          <cell r="C9228">
            <v>0</v>
          </cell>
          <cell r="D9228">
            <v>0</v>
          </cell>
          <cell r="E9228">
            <v>0</v>
          </cell>
          <cell r="F9228">
            <v>0</v>
          </cell>
          <cell r="G9228">
            <v>0</v>
          </cell>
          <cell r="H9228">
            <v>0</v>
          </cell>
          <cell r="I9228">
            <v>0</v>
          </cell>
          <cell r="J9228">
            <v>0</v>
          </cell>
          <cell r="K9228">
            <v>0</v>
          </cell>
        </row>
        <row r="9229">
          <cell r="B9229">
            <v>0</v>
          </cell>
          <cell r="C9229">
            <v>0</v>
          </cell>
          <cell r="D9229">
            <v>0</v>
          </cell>
          <cell r="E9229">
            <v>0</v>
          </cell>
          <cell r="F9229">
            <v>0</v>
          </cell>
          <cell r="G9229">
            <v>0</v>
          </cell>
          <cell r="H9229">
            <v>0</v>
          </cell>
          <cell r="I9229">
            <v>0</v>
          </cell>
          <cell r="J9229">
            <v>0</v>
          </cell>
          <cell r="K9229">
            <v>0</v>
          </cell>
        </row>
        <row r="9230">
          <cell r="B9230">
            <v>0</v>
          </cell>
          <cell r="C9230">
            <v>0</v>
          </cell>
          <cell r="D9230">
            <v>0</v>
          </cell>
          <cell r="E9230">
            <v>0</v>
          </cell>
          <cell r="F9230">
            <v>0</v>
          </cell>
          <cell r="G9230">
            <v>0</v>
          </cell>
          <cell r="H9230">
            <v>0</v>
          </cell>
          <cell r="I9230">
            <v>0</v>
          </cell>
          <cell r="J9230">
            <v>0</v>
          </cell>
          <cell r="K9230">
            <v>0</v>
          </cell>
        </row>
        <row r="9231">
          <cell r="B9231">
            <v>0</v>
          </cell>
          <cell r="C9231">
            <v>0</v>
          </cell>
          <cell r="D9231">
            <v>0</v>
          </cell>
          <cell r="E9231">
            <v>0</v>
          </cell>
          <cell r="F9231">
            <v>0</v>
          </cell>
          <cell r="G9231">
            <v>0</v>
          </cell>
          <cell r="H9231">
            <v>0</v>
          </cell>
          <cell r="I9231">
            <v>0</v>
          </cell>
          <cell r="J9231">
            <v>0</v>
          </cell>
          <cell r="K9231">
            <v>0</v>
          </cell>
        </row>
        <row r="9232">
          <cell r="B9232">
            <v>0</v>
          </cell>
          <cell r="C9232">
            <v>0</v>
          </cell>
          <cell r="D9232">
            <v>0</v>
          </cell>
          <cell r="E9232">
            <v>0</v>
          </cell>
          <cell r="F9232">
            <v>0</v>
          </cell>
          <cell r="G9232">
            <v>0</v>
          </cell>
          <cell r="H9232">
            <v>0</v>
          </cell>
          <cell r="I9232">
            <v>0</v>
          </cell>
          <cell r="J9232">
            <v>0</v>
          </cell>
          <cell r="K9232">
            <v>0</v>
          </cell>
        </row>
        <row r="9233">
          <cell r="B9233">
            <v>0</v>
          </cell>
          <cell r="C9233">
            <v>0</v>
          </cell>
          <cell r="D9233">
            <v>0</v>
          </cell>
          <cell r="E9233">
            <v>0</v>
          </cell>
          <cell r="F9233">
            <v>0</v>
          </cell>
          <cell r="G9233">
            <v>0</v>
          </cell>
          <cell r="H9233">
            <v>0</v>
          </cell>
          <cell r="I9233">
            <v>0</v>
          </cell>
          <cell r="J9233">
            <v>0</v>
          </cell>
          <cell r="K9233">
            <v>0</v>
          </cell>
        </row>
        <row r="9234">
          <cell r="B9234">
            <v>0</v>
          </cell>
          <cell r="C9234">
            <v>0</v>
          </cell>
          <cell r="D9234">
            <v>0</v>
          </cell>
          <cell r="E9234">
            <v>0</v>
          </cell>
          <cell r="F9234">
            <v>0</v>
          </cell>
          <cell r="G9234">
            <v>0</v>
          </cell>
          <cell r="H9234">
            <v>0</v>
          </cell>
          <cell r="I9234">
            <v>0</v>
          </cell>
          <cell r="J9234">
            <v>0</v>
          </cell>
          <cell r="K9234">
            <v>0</v>
          </cell>
        </row>
        <row r="9235">
          <cell r="B9235">
            <v>0</v>
          </cell>
          <cell r="C9235">
            <v>0</v>
          </cell>
          <cell r="D9235">
            <v>0</v>
          </cell>
          <cell r="E9235">
            <v>0</v>
          </cell>
          <cell r="F9235">
            <v>0</v>
          </cell>
          <cell r="G9235">
            <v>0</v>
          </cell>
          <cell r="H9235">
            <v>0</v>
          </cell>
          <cell r="I9235">
            <v>0</v>
          </cell>
          <cell r="J9235">
            <v>0</v>
          </cell>
          <cell r="K9235">
            <v>0</v>
          </cell>
        </row>
        <row r="9236">
          <cell r="B9236">
            <v>0</v>
          </cell>
          <cell r="C9236">
            <v>0</v>
          </cell>
          <cell r="D9236">
            <v>0</v>
          </cell>
          <cell r="E9236">
            <v>0</v>
          </cell>
          <cell r="F9236">
            <v>0</v>
          </cell>
          <cell r="G9236">
            <v>0</v>
          </cell>
          <cell r="H9236">
            <v>0</v>
          </cell>
          <cell r="I9236">
            <v>0</v>
          </cell>
          <cell r="J9236">
            <v>0</v>
          </cell>
          <cell r="K9236">
            <v>0</v>
          </cell>
        </row>
        <row r="9237">
          <cell r="B9237">
            <v>0</v>
          </cell>
          <cell r="C9237">
            <v>0</v>
          </cell>
          <cell r="D9237">
            <v>0</v>
          </cell>
          <cell r="E9237">
            <v>0</v>
          </cell>
          <cell r="F9237">
            <v>0</v>
          </cell>
          <cell r="G9237">
            <v>0</v>
          </cell>
          <cell r="H9237">
            <v>0</v>
          </cell>
          <cell r="I9237">
            <v>0</v>
          </cell>
          <cell r="J9237">
            <v>0</v>
          </cell>
          <cell r="K9237">
            <v>0</v>
          </cell>
        </row>
        <row r="9238">
          <cell r="B9238">
            <v>0</v>
          </cell>
          <cell r="C9238">
            <v>0</v>
          </cell>
          <cell r="D9238">
            <v>0</v>
          </cell>
          <cell r="E9238">
            <v>0</v>
          </cell>
          <cell r="F9238">
            <v>0</v>
          </cell>
          <cell r="G9238">
            <v>0</v>
          </cell>
          <cell r="H9238">
            <v>0</v>
          </cell>
          <cell r="I9238">
            <v>0</v>
          </cell>
          <cell r="J9238">
            <v>0</v>
          </cell>
          <cell r="K9238">
            <v>0</v>
          </cell>
        </row>
        <row r="9239">
          <cell r="B9239">
            <v>0</v>
          </cell>
          <cell r="C9239">
            <v>0</v>
          </cell>
          <cell r="D9239">
            <v>0</v>
          </cell>
          <cell r="E9239">
            <v>0</v>
          </cell>
          <cell r="F9239">
            <v>0</v>
          </cell>
          <cell r="G9239">
            <v>0</v>
          </cell>
          <cell r="H9239">
            <v>0</v>
          </cell>
          <cell r="I9239">
            <v>0</v>
          </cell>
          <cell r="J9239">
            <v>0</v>
          </cell>
          <cell r="K9239">
            <v>0</v>
          </cell>
        </row>
        <row r="9240">
          <cell r="B9240">
            <v>0</v>
          </cell>
          <cell r="C9240">
            <v>0</v>
          </cell>
          <cell r="D9240">
            <v>0</v>
          </cell>
          <cell r="E9240">
            <v>0</v>
          </cell>
          <cell r="F9240">
            <v>0</v>
          </cell>
          <cell r="G9240">
            <v>0</v>
          </cell>
          <cell r="H9240">
            <v>0</v>
          </cell>
          <cell r="I9240">
            <v>0</v>
          </cell>
          <cell r="J9240">
            <v>0</v>
          </cell>
          <cell r="K9240">
            <v>0</v>
          </cell>
        </row>
        <row r="9241">
          <cell r="B9241">
            <v>0</v>
          </cell>
          <cell r="C9241">
            <v>0</v>
          </cell>
          <cell r="D9241">
            <v>0</v>
          </cell>
          <cell r="E9241">
            <v>0</v>
          </cell>
          <cell r="F9241">
            <v>0</v>
          </cell>
          <cell r="G9241">
            <v>0</v>
          </cell>
          <cell r="H9241">
            <v>0</v>
          </cell>
          <cell r="I9241">
            <v>0</v>
          </cell>
          <cell r="J9241">
            <v>0</v>
          </cell>
          <cell r="K9241">
            <v>0</v>
          </cell>
        </row>
        <row r="9242">
          <cell r="B9242">
            <v>0</v>
          </cell>
          <cell r="C9242">
            <v>0</v>
          </cell>
          <cell r="D9242">
            <v>0</v>
          </cell>
          <cell r="E9242">
            <v>0</v>
          </cell>
          <cell r="F9242">
            <v>0</v>
          </cell>
          <cell r="G9242">
            <v>0</v>
          </cell>
          <cell r="H9242">
            <v>0</v>
          </cell>
          <cell r="I9242">
            <v>0</v>
          </cell>
          <cell r="J9242">
            <v>0</v>
          </cell>
          <cell r="K9242">
            <v>0</v>
          </cell>
        </row>
        <row r="9243">
          <cell r="B9243">
            <v>0</v>
          </cell>
          <cell r="C9243">
            <v>0</v>
          </cell>
          <cell r="D9243">
            <v>0</v>
          </cell>
          <cell r="E9243">
            <v>0</v>
          </cell>
          <cell r="F9243">
            <v>0</v>
          </cell>
          <cell r="G9243">
            <v>0</v>
          </cell>
          <cell r="H9243">
            <v>0</v>
          </cell>
          <cell r="I9243">
            <v>0</v>
          </cell>
          <cell r="J9243">
            <v>0</v>
          </cell>
          <cell r="K9243">
            <v>0</v>
          </cell>
        </row>
        <row r="9244">
          <cell r="B9244">
            <v>0</v>
          </cell>
          <cell r="C9244">
            <v>0</v>
          </cell>
          <cell r="D9244">
            <v>0</v>
          </cell>
          <cell r="E9244">
            <v>0</v>
          </cell>
          <cell r="F9244">
            <v>0</v>
          </cell>
          <cell r="G9244">
            <v>0</v>
          </cell>
          <cell r="H9244">
            <v>0</v>
          </cell>
          <cell r="I9244">
            <v>0</v>
          </cell>
          <cell r="J9244">
            <v>0</v>
          </cell>
          <cell r="K9244">
            <v>0</v>
          </cell>
        </row>
        <row r="9245">
          <cell r="B9245">
            <v>0</v>
          </cell>
          <cell r="C9245">
            <v>0</v>
          </cell>
          <cell r="D9245">
            <v>0</v>
          </cell>
          <cell r="E9245">
            <v>0</v>
          </cell>
          <cell r="F9245">
            <v>0</v>
          </cell>
          <cell r="G9245">
            <v>0</v>
          </cell>
          <cell r="H9245">
            <v>0</v>
          </cell>
          <cell r="I9245">
            <v>0</v>
          </cell>
          <cell r="J9245">
            <v>0</v>
          </cell>
          <cell r="K9245">
            <v>0</v>
          </cell>
        </row>
        <row r="9246">
          <cell r="B9246">
            <v>0</v>
          </cell>
          <cell r="C9246">
            <v>0</v>
          </cell>
          <cell r="D9246">
            <v>0</v>
          </cell>
          <cell r="E9246">
            <v>0</v>
          </cell>
          <cell r="F9246">
            <v>0</v>
          </cell>
          <cell r="G9246">
            <v>0</v>
          </cell>
          <cell r="H9246">
            <v>0</v>
          </cell>
          <cell r="I9246">
            <v>0</v>
          </cell>
          <cell r="J9246">
            <v>0</v>
          </cell>
          <cell r="K9246">
            <v>0</v>
          </cell>
        </row>
        <row r="9247">
          <cell r="B9247">
            <v>0</v>
          </cell>
          <cell r="C9247">
            <v>0</v>
          </cell>
          <cell r="D9247">
            <v>0</v>
          </cell>
          <cell r="E9247">
            <v>0</v>
          </cell>
          <cell r="F9247">
            <v>0</v>
          </cell>
          <cell r="G9247">
            <v>0</v>
          </cell>
          <cell r="H9247">
            <v>0</v>
          </cell>
          <cell r="I9247">
            <v>0</v>
          </cell>
          <cell r="J9247">
            <v>0</v>
          </cell>
          <cell r="K9247">
            <v>0</v>
          </cell>
        </row>
        <row r="9248">
          <cell r="B9248">
            <v>0</v>
          </cell>
          <cell r="C9248">
            <v>0</v>
          </cell>
          <cell r="D9248">
            <v>0</v>
          </cell>
          <cell r="E9248">
            <v>0</v>
          </cell>
          <cell r="F9248">
            <v>0</v>
          </cell>
          <cell r="G9248">
            <v>0</v>
          </cell>
          <cell r="H9248">
            <v>0</v>
          </cell>
          <cell r="I9248">
            <v>0</v>
          </cell>
          <cell r="J9248">
            <v>0</v>
          </cell>
          <cell r="K9248">
            <v>0</v>
          </cell>
        </row>
        <row r="9249">
          <cell r="B9249">
            <v>0</v>
          </cell>
          <cell r="C9249">
            <v>0</v>
          </cell>
          <cell r="D9249">
            <v>0</v>
          </cell>
          <cell r="E9249">
            <v>0</v>
          </cell>
          <cell r="F9249">
            <v>0</v>
          </cell>
          <cell r="G9249">
            <v>0</v>
          </cell>
          <cell r="H9249">
            <v>0</v>
          </cell>
          <cell r="I9249">
            <v>0</v>
          </cell>
          <cell r="J9249">
            <v>0</v>
          </cell>
          <cell r="K9249">
            <v>0</v>
          </cell>
        </row>
        <row r="9250">
          <cell r="B9250">
            <v>0</v>
          </cell>
          <cell r="C9250">
            <v>0</v>
          </cell>
          <cell r="D9250">
            <v>0</v>
          </cell>
          <cell r="E9250">
            <v>0</v>
          </cell>
          <cell r="F9250">
            <v>0</v>
          </cell>
          <cell r="G9250">
            <v>0</v>
          </cell>
          <cell r="H9250">
            <v>0</v>
          </cell>
          <cell r="I9250">
            <v>0</v>
          </cell>
          <cell r="J9250">
            <v>0</v>
          </cell>
          <cell r="K9250">
            <v>0</v>
          </cell>
        </row>
        <row r="9251">
          <cell r="B9251">
            <v>0</v>
          </cell>
          <cell r="C9251">
            <v>0</v>
          </cell>
          <cell r="D9251">
            <v>0</v>
          </cell>
          <cell r="E9251">
            <v>0</v>
          </cell>
          <cell r="F9251">
            <v>0</v>
          </cell>
          <cell r="G9251">
            <v>0</v>
          </cell>
          <cell r="H9251">
            <v>0</v>
          </cell>
          <cell r="I9251">
            <v>0</v>
          </cell>
          <cell r="J9251">
            <v>0</v>
          </cell>
          <cell r="K9251">
            <v>0</v>
          </cell>
        </row>
        <row r="9252">
          <cell r="B9252">
            <v>0</v>
          </cell>
          <cell r="C9252">
            <v>0</v>
          </cell>
          <cell r="D9252">
            <v>0</v>
          </cell>
          <cell r="E9252">
            <v>0</v>
          </cell>
          <cell r="F9252">
            <v>0</v>
          </cell>
          <cell r="G9252">
            <v>0</v>
          </cell>
          <cell r="H9252">
            <v>0</v>
          </cell>
          <cell r="I9252">
            <v>0</v>
          </cell>
          <cell r="J9252">
            <v>0</v>
          </cell>
          <cell r="K9252">
            <v>0</v>
          </cell>
        </row>
        <row r="9253">
          <cell r="B9253">
            <v>0</v>
          </cell>
          <cell r="C9253">
            <v>0</v>
          </cell>
          <cell r="D9253">
            <v>0</v>
          </cell>
          <cell r="E9253">
            <v>0</v>
          </cell>
          <cell r="F9253">
            <v>0</v>
          </cell>
          <cell r="G9253">
            <v>0</v>
          </cell>
          <cell r="H9253">
            <v>0</v>
          </cell>
          <cell r="I9253">
            <v>0</v>
          </cell>
          <cell r="J9253">
            <v>0</v>
          </cell>
          <cell r="K9253">
            <v>0</v>
          </cell>
        </row>
        <row r="9254">
          <cell r="B9254">
            <v>0</v>
          </cell>
          <cell r="C9254">
            <v>0</v>
          </cell>
          <cell r="D9254">
            <v>0</v>
          </cell>
          <cell r="E9254">
            <v>0</v>
          </cell>
          <cell r="F9254">
            <v>0</v>
          </cell>
          <cell r="G9254">
            <v>0</v>
          </cell>
          <cell r="H9254">
            <v>0</v>
          </cell>
          <cell r="I9254">
            <v>0</v>
          </cell>
          <cell r="J9254">
            <v>0</v>
          </cell>
          <cell r="K9254">
            <v>0</v>
          </cell>
        </row>
        <row r="9255">
          <cell r="B9255">
            <v>0</v>
          </cell>
          <cell r="C9255">
            <v>0</v>
          </cell>
          <cell r="D9255">
            <v>0</v>
          </cell>
          <cell r="E9255">
            <v>0</v>
          </cell>
          <cell r="F9255">
            <v>0</v>
          </cell>
          <cell r="G9255">
            <v>0</v>
          </cell>
          <cell r="H9255">
            <v>0</v>
          </cell>
          <cell r="I9255">
            <v>0</v>
          </cell>
          <cell r="J9255">
            <v>0</v>
          </cell>
          <cell r="K9255">
            <v>0</v>
          </cell>
        </row>
        <row r="9256">
          <cell r="B9256">
            <v>0</v>
          </cell>
          <cell r="C9256">
            <v>0</v>
          </cell>
          <cell r="D9256">
            <v>0</v>
          </cell>
          <cell r="E9256">
            <v>0</v>
          </cell>
          <cell r="F9256">
            <v>0</v>
          </cell>
          <cell r="G9256">
            <v>0</v>
          </cell>
          <cell r="H9256">
            <v>0</v>
          </cell>
          <cell r="I9256">
            <v>0</v>
          </cell>
          <cell r="J9256">
            <v>0</v>
          </cell>
          <cell r="K9256">
            <v>0</v>
          </cell>
        </row>
        <row r="9257">
          <cell r="B9257">
            <v>0</v>
          </cell>
          <cell r="C9257">
            <v>0</v>
          </cell>
          <cell r="D9257">
            <v>0</v>
          </cell>
          <cell r="E9257">
            <v>0</v>
          </cell>
          <cell r="F9257">
            <v>0</v>
          </cell>
          <cell r="G9257">
            <v>0</v>
          </cell>
          <cell r="H9257">
            <v>0</v>
          </cell>
          <cell r="I9257">
            <v>0</v>
          </cell>
          <cell r="J9257">
            <v>0</v>
          </cell>
          <cell r="K9257">
            <v>0</v>
          </cell>
        </row>
        <row r="9258">
          <cell r="B9258">
            <v>0</v>
          </cell>
          <cell r="C9258">
            <v>0</v>
          </cell>
          <cell r="D9258">
            <v>0</v>
          </cell>
          <cell r="E9258">
            <v>0</v>
          </cell>
          <cell r="F9258">
            <v>0</v>
          </cell>
          <cell r="G9258">
            <v>0</v>
          </cell>
          <cell r="H9258">
            <v>0</v>
          </cell>
          <cell r="I9258">
            <v>0</v>
          </cell>
          <cell r="J9258">
            <v>0</v>
          </cell>
          <cell r="K9258">
            <v>0</v>
          </cell>
        </row>
        <row r="9259">
          <cell r="B9259">
            <v>0</v>
          </cell>
          <cell r="C9259">
            <v>0</v>
          </cell>
          <cell r="D9259">
            <v>0</v>
          </cell>
          <cell r="E9259">
            <v>0</v>
          </cell>
          <cell r="F9259">
            <v>0</v>
          </cell>
          <cell r="G9259">
            <v>0</v>
          </cell>
          <cell r="H9259">
            <v>0</v>
          </cell>
          <cell r="I9259">
            <v>0</v>
          </cell>
          <cell r="J9259">
            <v>0</v>
          </cell>
          <cell r="K9259">
            <v>0</v>
          </cell>
        </row>
        <row r="9260">
          <cell r="B9260">
            <v>0</v>
          </cell>
          <cell r="C9260">
            <v>0</v>
          </cell>
          <cell r="D9260">
            <v>0</v>
          </cell>
          <cell r="E9260">
            <v>0</v>
          </cell>
          <cell r="F9260">
            <v>0</v>
          </cell>
          <cell r="G9260">
            <v>0</v>
          </cell>
          <cell r="H9260">
            <v>0</v>
          </cell>
          <cell r="I9260">
            <v>0</v>
          </cell>
          <cell r="J9260">
            <v>0</v>
          </cell>
          <cell r="K9260">
            <v>0</v>
          </cell>
        </row>
        <row r="9261">
          <cell r="B9261">
            <v>0</v>
          </cell>
          <cell r="C9261">
            <v>0</v>
          </cell>
          <cell r="D9261">
            <v>0</v>
          </cell>
          <cell r="E9261">
            <v>0</v>
          </cell>
          <cell r="F9261">
            <v>0</v>
          </cell>
          <cell r="G9261">
            <v>0</v>
          </cell>
          <cell r="H9261">
            <v>0</v>
          </cell>
          <cell r="I9261">
            <v>0</v>
          </cell>
          <cell r="J9261">
            <v>0</v>
          </cell>
          <cell r="K9261">
            <v>0</v>
          </cell>
        </row>
        <row r="9262">
          <cell r="B9262">
            <v>0</v>
          </cell>
          <cell r="C9262">
            <v>0</v>
          </cell>
          <cell r="D9262">
            <v>0</v>
          </cell>
          <cell r="E9262">
            <v>0</v>
          </cell>
          <cell r="F9262">
            <v>0</v>
          </cell>
          <cell r="G9262">
            <v>0</v>
          </cell>
          <cell r="H9262">
            <v>0</v>
          </cell>
          <cell r="I9262">
            <v>0</v>
          </cell>
          <cell r="J9262">
            <v>0</v>
          </cell>
          <cell r="K9262">
            <v>0</v>
          </cell>
        </row>
        <row r="9263">
          <cell r="B9263">
            <v>0</v>
          </cell>
          <cell r="C9263">
            <v>0</v>
          </cell>
          <cell r="D9263">
            <v>0</v>
          </cell>
          <cell r="E9263">
            <v>0</v>
          </cell>
          <cell r="F9263">
            <v>0</v>
          </cell>
          <cell r="G9263">
            <v>0</v>
          </cell>
          <cell r="H9263">
            <v>0</v>
          </cell>
          <cell r="I9263">
            <v>0</v>
          </cell>
          <cell r="J9263">
            <v>0</v>
          </cell>
          <cell r="K9263">
            <v>0</v>
          </cell>
        </row>
        <row r="9264">
          <cell r="B9264">
            <v>0</v>
          </cell>
          <cell r="C9264">
            <v>0</v>
          </cell>
          <cell r="D9264">
            <v>0</v>
          </cell>
          <cell r="E9264">
            <v>0</v>
          </cell>
          <cell r="F9264">
            <v>0</v>
          </cell>
          <cell r="G9264">
            <v>0</v>
          </cell>
          <cell r="H9264">
            <v>0</v>
          </cell>
          <cell r="I9264">
            <v>0</v>
          </cell>
          <cell r="J9264">
            <v>0</v>
          </cell>
          <cell r="K9264">
            <v>0</v>
          </cell>
        </row>
        <row r="9265">
          <cell r="B9265">
            <v>0</v>
          </cell>
          <cell r="C9265">
            <v>0</v>
          </cell>
          <cell r="D9265">
            <v>0</v>
          </cell>
          <cell r="E9265">
            <v>0</v>
          </cell>
          <cell r="F9265">
            <v>0</v>
          </cell>
          <cell r="G9265">
            <v>0</v>
          </cell>
          <cell r="H9265">
            <v>0</v>
          </cell>
          <cell r="I9265">
            <v>0</v>
          </cell>
          <cell r="J9265">
            <v>0</v>
          </cell>
          <cell r="K9265">
            <v>0</v>
          </cell>
        </row>
        <row r="9266">
          <cell r="B9266">
            <v>0</v>
          </cell>
          <cell r="C9266">
            <v>0</v>
          </cell>
          <cell r="D9266">
            <v>0</v>
          </cell>
          <cell r="E9266">
            <v>0</v>
          </cell>
          <cell r="F9266">
            <v>0</v>
          </cell>
          <cell r="G9266">
            <v>0</v>
          </cell>
          <cell r="H9266">
            <v>0</v>
          </cell>
          <cell r="I9266">
            <v>0</v>
          </cell>
          <cell r="J9266">
            <v>0</v>
          </cell>
          <cell r="K9266">
            <v>0</v>
          </cell>
        </row>
        <row r="9267">
          <cell r="B9267">
            <v>0</v>
          </cell>
          <cell r="C9267">
            <v>0</v>
          </cell>
          <cell r="D9267">
            <v>0</v>
          </cell>
          <cell r="E9267">
            <v>0</v>
          </cell>
          <cell r="F9267">
            <v>0</v>
          </cell>
          <cell r="G9267">
            <v>0</v>
          </cell>
          <cell r="H9267">
            <v>0</v>
          </cell>
          <cell r="I9267">
            <v>0</v>
          </cell>
          <cell r="J9267">
            <v>0</v>
          </cell>
          <cell r="K9267">
            <v>0</v>
          </cell>
        </row>
        <row r="9268">
          <cell r="B9268">
            <v>0</v>
          </cell>
          <cell r="C9268">
            <v>0</v>
          </cell>
          <cell r="D9268">
            <v>0</v>
          </cell>
          <cell r="E9268">
            <v>0</v>
          </cell>
          <cell r="F9268">
            <v>0</v>
          </cell>
          <cell r="G9268">
            <v>0</v>
          </cell>
          <cell r="H9268">
            <v>0</v>
          </cell>
          <cell r="I9268">
            <v>0</v>
          </cell>
          <cell r="J9268">
            <v>0</v>
          </cell>
          <cell r="K9268">
            <v>0</v>
          </cell>
        </row>
        <row r="9269">
          <cell r="B9269">
            <v>0</v>
          </cell>
          <cell r="C9269">
            <v>0</v>
          </cell>
          <cell r="D9269">
            <v>0</v>
          </cell>
          <cell r="E9269">
            <v>0</v>
          </cell>
          <cell r="F9269">
            <v>0</v>
          </cell>
          <cell r="G9269">
            <v>0</v>
          </cell>
          <cell r="H9269">
            <v>0</v>
          </cell>
          <cell r="I9269">
            <v>0</v>
          </cell>
          <cell r="J9269">
            <v>0</v>
          </cell>
          <cell r="K9269">
            <v>0</v>
          </cell>
        </row>
        <row r="9270">
          <cell r="B9270">
            <v>0</v>
          </cell>
          <cell r="C9270">
            <v>0</v>
          </cell>
          <cell r="D9270">
            <v>0</v>
          </cell>
          <cell r="E9270">
            <v>0</v>
          </cell>
          <cell r="F9270">
            <v>0</v>
          </cell>
          <cell r="G9270">
            <v>0</v>
          </cell>
          <cell r="H9270">
            <v>0</v>
          </cell>
          <cell r="I9270">
            <v>0</v>
          </cell>
          <cell r="J9270">
            <v>0</v>
          </cell>
          <cell r="K9270">
            <v>0</v>
          </cell>
        </row>
        <row r="9271">
          <cell r="B9271">
            <v>0</v>
          </cell>
          <cell r="C9271">
            <v>0</v>
          </cell>
          <cell r="D9271">
            <v>0</v>
          </cell>
          <cell r="E9271">
            <v>0</v>
          </cell>
          <cell r="F9271">
            <v>0</v>
          </cell>
          <cell r="G9271">
            <v>0</v>
          </cell>
          <cell r="H9271">
            <v>0</v>
          </cell>
          <cell r="I9271">
            <v>0</v>
          </cell>
          <cell r="J9271">
            <v>0</v>
          </cell>
          <cell r="K9271">
            <v>0</v>
          </cell>
        </row>
        <row r="9272">
          <cell r="B9272">
            <v>0</v>
          </cell>
          <cell r="C9272">
            <v>0</v>
          </cell>
          <cell r="D9272">
            <v>0</v>
          </cell>
          <cell r="E9272">
            <v>0</v>
          </cell>
          <cell r="F9272">
            <v>0</v>
          </cell>
          <cell r="G9272">
            <v>0</v>
          </cell>
          <cell r="H9272">
            <v>0</v>
          </cell>
          <cell r="I9272">
            <v>0</v>
          </cell>
          <cell r="J9272">
            <v>0</v>
          </cell>
          <cell r="K9272">
            <v>0</v>
          </cell>
        </row>
        <row r="9273">
          <cell r="B9273">
            <v>0</v>
          </cell>
          <cell r="C9273">
            <v>0</v>
          </cell>
          <cell r="D9273">
            <v>0</v>
          </cell>
          <cell r="E9273">
            <v>0</v>
          </cell>
          <cell r="F9273">
            <v>0</v>
          </cell>
          <cell r="G9273">
            <v>0</v>
          </cell>
          <cell r="H9273">
            <v>0</v>
          </cell>
          <cell r="I9273">
            <v>0</v>
          </cell>
          <cell r="J9273">
            <v>0</v>
          </cell>
          <cell r="K9273">
            <v>0</v>
          </cell>
        </row>
        <row r="9274">
          <cell r="B9274">
            <v>0</v>
          </cell>
          <cell r="C9274">
            <v>0</v>
          </cell>
          <cell r="D9274">
            <v>0</v>
          </cell>
          <cell r="E9274">
            <v>0</v>
          </cell>
          <cell r="F9274">
            <v>0</v>
          </cell>
          <cell r="G9274">
            <v>0</v>
          </cell>
          <cell r="H9274">
            <v>0</v>
          </cell>
          <cell r="I9274">
            <v>0</v>
          </cell>
          <cell r="J9274">
            <v>0</v>
          </cell>
          <cell r="K9274">
            <v>0</v>
          </cell>
        </row>
        <row r="9275">
          <cell r="B9275">
            <v>0</v>
          </cell>
          <cell r="C9275">
            <v>0</v>
          </cell>
          <cell r="D9275">
            <v>0</v>
          </cell>
          <cell r="E9275">
            <v>0</v>
          </cell>
          <cell r="F9275">
            <v>0</v>
          </cell>
          <cell r="G9275">
            <v>0</v>
          </cell>
          <cell r="H9275">
            <v>0</v>
          </cell>
          <cell r="I9275">
            <v>0</v>
          </cell>
          <cell r="J9275">
            <v>0</v>
          </cell>
          <cell r="K9275">
            <v>0</v>
          </cell>
        </row>
        <row r="9276">
          <cell r="B9276">
            <v>0</v>
          </cell>
          <cell r="C9276">
            <v>0</v>
          </cell>
          <cell r="D9276">
            <v>0</v>
          </cell>
          <cell r="E9276">
            <v>0</v>
          </cell>
          <cell r="F9276">
            <v>0</v>
          </cell>
          <cell r="G9276">
            <v>0</v>
          </cell>
          <cell r="H9276">
            <v>0</v>
          </cell>
          <cell r="I9276">
            <v>0</v>
          </cell>
          <cell r="J9276">
            <v>0</v>
          </cell>
          <cell r="K9276">
            <v>0</v>
          </cell>
        </row>
        <row r="9277">
          <cell r="B9277">
            <v>0</v>
          </cell>
          <cell r="C9277">
            <v>0</v>
          </cell>
          <cell r="D9277">
            <v>0</v>
          </cell>
          <cell r="E9277">
            <v>0</v>
          </cell>
          <cell r="F9277">
            <v>0</v>
          </cell>
          <cell r="G9277">
            <v>0</v>
          </cell>
          <cell r="H9277">
            <v>0</v>
          </cell>
          <cell r="I9277">
            <v>0</v>
          </cell>
          <cell r="J9277">
            <v>0</v>
          </cell>
          <cell r="K9277">
            <v>0</v>
          </cell>
        </row>
        <row r="9278">
          <cell r="B9278">
            <v>0</v>
          </cell>
          <cell r="C9278">
            <v>0</v>
          </cell>
          <cell r="D9278">
            <v>0</v>
          </cell>
          <cell r="E9278">
            <v>0</v>
          </cell>
          <cell r="F9278">
            <v>0</v>
          </cell>
          <cell r="G9278">
            <v>0</v>
          </cell>
          <cell r="H9278">
            <v>0</v>
          </cell>
          <cell r="I9278">
            <v>0</v>
          </cell>
          <cell r="J9278">
            <v>0</v>
          </cell>
          <cell r="K9278">
            <v>0</v>
          </cell>
        </row>
        <row r="9279">
          <cell r="B9279">
            <v>0</v>
          </cell>
          <cell r="C9279">
            <v>0</v>
          </cell>
          <cell r="D9279">
            <v>0</v>
          </cell>
          <cell r="E9279">
            <v>0</v>
          </cell>
          <cell r="F9279">
            <v>0</v>
          </cell>
          <cell r="G9279">
            <v>0</v>
          </cell>
          <cell r="H9279">
            <v>0</v>
          </cell>
          <cell r="I9279">
            <v>0</v>
          </cell>
          <cell r="J9279">
            <v>0</v>
          </cell>
          <cell r="K9279">
            <v>0</v>
          </cell>
        </row>
        <row r="9280">
          <cell r="B9280">
            <v>0</v>
          </cell>
          <cell r="C9280">
            <v>0</v>
          </cell>
          <cell r="D9280">
            <v>0</v>
          </cell>
          <cell r="E9280">
            <v>0</v>
          </cell>
          <cell r="F9280">
            <v>0</v>
          </cell>
          <cell r="G9280">
            <v>0</v>
          </cell>
          <cell r="H9280">
            <v>0</v>
          </cell>
          <cell r="I9280">
            <v>0</v>
          </cell>
          <cell r="J9280">
            <v>0</v>
          </cell>
          <cell r="K9280">
            <v>0</v>
          </cell>
        </row>
        <row r="9281">
          <cell r="B9281">
            <v>0</v>
          </cell>
          <cell r="C9281">
            <v>0</v>
          </cell>
          <cell r="D9281">
            <v>0</v>
          </cell>
          <cell r="E9281">
            <v>0</v>
          </cell>
          <cell r="F9281">
            <v>0</v>
          </cell>
          <cell r="G9281">
            <v>0</v>
          </cell>
          <cell r="H9281">
            <v>0</v>
          </cell>
          <cell r="I9281">
            <v>0</v>
          </cell>
          <cell r="J9281">
            <v>0</v>
          </cell>
          <cell r="K9281">
            <v>0</v>
          </cell>
        </row>
        <row r="9282">
          <cell r="B9282">
            <v>0</v>
          </cell>
          <cell r="C9282">
            <v>0</v>
          </cell>
          <cell r="D9282">
            <v>0</v>
          </cell>
          <cell r="E9282">
            <v>0</v>
          </cell>
          <cell r="F9282">
            <v>0</v>
          </cell>
          <cell r="G9282">
            <v>0</v>
          </cell>
          <cell r="H9282">
            <v>0</v>
          </cell>
          <cell r="I9282">
            <v>0</v>
          </cell>
          <cell r="J9282">
            <v>0</v>
          </cell>
          <cell r="K9282">
            <v>0</v>
          </cell>
        </row>
        <row r="9283">
          <cell r="B9283">
            <v>0</v>
          </cell>
          <cell r="C9283">
            <v>0</v>
          </cell>
          <cell r="D9283">
            <v>0</v>
          </cell>
          <cell r="E9283">
            <v>0</v>
          </cell>
          <cell r="F9283">
            <v>0</v>
          </cell>
          <cell r="G9283">
            <v>0</v>
          </cell>
          <cell r="H9283">
            <v>0</v>
          </cell>
          <cell r="I9283">
            <v>0</v>
          </cell>
          <cell r="J9283">
            <v>0</v>
          </cell>
          <cell r="K9283">
            <v>0</v>
          </cell>
        </row>
        <row r="9284">
          <cell r="B9284">
            <v>0</v>
          </cell>
          <cell r="C9284">
            <v>0</v>
          </cell>
          <cell r="D9284">
            <v>0</v>
          </cell>
          <cell r="E9284">
            <v>0</v>
          </cell>
          <cell r="F9284">
            <v>0</v>
          </cell>
          <cell r="G9284">
            <v>0</v>
          </cell>
          <cell r="H9284">
            <v>0</v>
          </cell>
          <cell r="I9284">
            <v>0</v>
          </cell>
          <cell r="J9284">
            <v>0</v>
          </cell>
          <cell r="K9284">
            <v>0</v>
          </cell>
        </row>
        <row r="9285">
          <cell r="B9285">
            <v>0</v>
          </cell>
          <cell r="C9285">
            <v>0</v>
          </cell>
          <cell r="D9285">
            <v>0</v>
          </cell>
          <cell r="E9285">
            <v>0</v>
          </cell>
          <cell r="F9285">
            <v>0</v>
          </cell>
          <cell r="G9285">
            <v>0</v>
          </cell>
          <cell r="H9285">
            <v>0</v>
          </cell>
          <cell r="I9285">
            <v>0</v>
          </cell>
          <cell r="J9285">
            <v>0</v>
          </cell>
          <cell r="K9285">
            <v>0</v>
          </cell>
        </row>
        <row r="9286">
          <cell r="B9286">
            <v>0</v>
          </cell>
          <cell r="C9286">
            <v>0</v>
          </cell>
          <cell r="D9286">
            <v>0</v>
          </cell>
          <cell r="E9286">
            <v>0</v>
          </cell>
          <cell r="F9286">
            <v>0</v>
          </cell>
          <cell r="G9286">
            <v>0</v>
          </cell>
          <cell r="H9286">
            <v>0</v>
          </cell>
          <cell r="I9286">
            <v>0</v>
          </cell>
          <cell r="J9286">
            <v>0</v>
          </cell>
          <cell r="K9286">
            <v>0</v>
          </cell>
        </row>
        <row r="9287">
          <cell r="B9287">
            <v>0</v>
          </cell>
          <cell r="C9287">
            <v>0</v>
          </cell>
          <cell r="D9287">
            <v>0</v>
          </cell>
          <cell r="E9287">
            <v>0</v>
          </cell>
          <cell r="F9287">
            <v>0</v>
          </cell>
          <cell r="G9287">
            <v>0</v>
          </cell>
          <cell r="H9287">
            <v>0</v>
          </cell>
          <cell r="I9287">
            <v>0</v>
          </cell>
          <cell r="J9287">
            <v>0</v>
          </cell>
          <cell r="K9287">
            <v>0</v>
          </cell>
        </row>
        <row r="9288">
          <cell r="B9288">
            <v>0</v>
          </cell>
          <cell r="C9288">
            <v>0</v>
          </cell>
          <cell r="D9288">
            <v>0</v>
          </cell>
          <cell r="E9288">
            <v>0</v>
          </cell>
          <cell r="F9288">
            <v>0</v>
          </cell>
          <cell r="G9288">
            <v>0</v>
          </cell>
          <cell r="H9288">
            <v>0</v>
          </cell>
          <cell r="I9288">
            <v>0</v>
          </cell>
          <cell r="J9288">
            <v>0</v>
          </cell>
          <cell r="K9288">
            <v>0</v>
          </cell>
        </row>
        <row r="9289">
          <cell r="B9289">
            <v>0</v>
          </cell>
          <cell r="C9289">
            <v>0</v>
          </cell>
          <cell r="D9289">
            <v>0</v>
          </cell>
          <cell r="E9289">
            <v>0</v>
          </cell>
          <cell r="F9289">
            <v>0</v>
          </cell>
          <cell r="G9289">
            <v>0</v>
          </cell>
          <cell r="H9289">
            <v>0</v>
          </cell>
          <cell r="I9289">
            <v>0</v>
          </cell>
          <cell r="J9289">
            <v>0</v>
          </cell>
          <cell r="K9289">
            <v>0</v>
          </cell>
        </row>
        <row r="9290">
          <cell r="B9290">
            <v>0</v>
          </cell>
          <cell r="C9290">
            <v>0</v>
          </cell>
          <cell r="D9290">
            <v>0</v>
          </cell>
          <cell r="E9290">
            <v>0</v>
          </cell>
          <cell r="F9290">
            <v>0</v>
          </cell>
          <cell r="G9290">
            <v>0</v>
          </cell>
          <cell r="H9290">
            <v>0</v>
          </cell>
          <cell r="I9290">
            <v>0</v>
          </cell>
          <cell r="J9290">
            <v>0</v>
          </cell>
          <cell r="K9290">
            <v>0</v>
          </cell>
        </row>
        <row r="9291">
          <cell r="B9291">
            <v>0</v>
          </cell>
          <cell r="C9291">
            <v>0</v>
          </cell>
          <cell r="D9291">
            <v>0</v>
          </cell>
          <cell r="E9291">
            <v>0</v>
          </cell>
          <cell r="F9291">
            <v>0</v>
          </cell>
          <cell r="G9291">
            <v>0</v>
          </cell>
          <cell r="H9291">
            <v>0</v>
          </cell>
          <cell r="I9291">
            <v>0</v>
          </cell>
          <cell r="J9291">
            <v>0</v>
          </cell>
          <cell r="K9291">
            <v>0</v>
          </cell>
        </row>
        <row r="9292">
          <cell r="B9292">
            <v>0</v>
          </cell>
          <cell r="C9292">
            <v>0</v>
          </cell>
          <cell r="D9292">
            <v>0</v>
          </cell>
          <cell r="E9292">
            <v>0</v>
          </cell>
          <cell r="F9292">
            <v>0</v>
          </cell>
          <cell r="G9292">
            <v>0</v>
          </cell>
          <cell r="H9292">
            <v>0</v>
          </cell>
          <cell r="I9292">
            <v>0</v>
          </cell>
          <cell r="J9292">
            <v>0</v>
          </cell>
          <cell r="K9292">
            <v>0</v>
          </cell>
        </row>
        <row r="9293">
          <cell r="B9293">
            <v>0</v>
          </cell>
          <cell r="C9293">
            <v>0</v>
          </cell>
          <cell r="D9293">
            <v>0</v>
          </cell>
          <cell r="E9293">
            <v>0</v>
          </cell>
          <cell r="F9293">
            <v>0</v>
          </cell>
          <cell r="G9293">
            <v>0</v>
          </cell>
          <cell r="H9293">
            <v>0</v>
          </cell>
          <cell r="I9293">
            <v>0</v>
          </cell>
          <cell r="J9293">
            <v>0</v>
          </cell>
          <cell r="K9293">
            <v>0</v>
          </cell>
        </row>
        <row r="9294">
          <cell r="B9294">
            <v>0</v>
          </cell>
          <cell r="C9294">
            <v>0</v>
          </cell>
          <cell r="D9294">
            <v>0</v>
          </cell>
          <cell r="E9294">
            <v>0</v>
          </cell>
          <cell r="F9294">
            <v>0</v>
          </cell>
          <cell r="G9294">
            <v>0</v>
          </cell>
          <cell r="H9294">
            <v>0</v>
          </cell>
          <cell r="I9294">
            <v>0</v>
          </cell>
          <cell r="J9294">
            <v>0</v>
          </cell>
          <cell r="K9294">
            <v>0</v>
          </cell>
        </row>
        <row r="9295">
          <cell r="B9295">
            <v>0</v>
          </cell>
          <cell r="C9295">
            <v>0</v>
          </cell>
          <cell r="D9295">
            <v>0</v>
          </cell>
          <cell r="E9295">
            <v>0</v>
          </cell>
          <cell r="F9295">
            <v>0</v>
          </cell>
          <cell r="G9295">
            <v>0</v>
          </cell>
          <cell r="H9295">
            <v>0</v>
          </cell>
          <cell r="I9295">
            <v>0</v>
          </cell>
          <cell r="J9295">
            <v>0</v>
          </cell>
          <cell r="K9295">
            <v>0</v>
          </cell>
        </row>
        <row r="9296">
          <cell r="B9296">
            <v>0</v>
          </cell>
          <cell r="C9296">
            <v>0</v>
          </cell>
          <cell r="D9296">
            <v>0</v>
          </cell>
          <cell r="E9296">
            <v>0</v>
          </cell>
          <cell r="F9296">
            <v>0</v>
          </cell>
          <cell r="G9296">
            <v>0</v>
          </cell>
          <cell r="H9296">
            <v>0</v>
          </cell>
          <cell r="I9296">
            <v>0</v>
          </cell>
          <cell r="J9296">
            <v>0</v>
          </cell>
          <cell r="K9296">
            <v>0</v>
          </cell>
        </row>
        <row r="9297">
          <cell r="B9297">
            <v>0</v>
          </cell>
          <cell r="C9297">
            <v>0</v>
          </cell>
          <cell r="D9297">
            <v>0</v>
          </cell>
          <cell r="E9297">
            <v>0</v>
          </cell>
          <cell r="F9297">
            <v>0</v>
          </cell>
          <cell r="G9297">
            <v>0</v>
          </cell>
          <cell r="H9297">
            <v>0</v>
          </cell>
          <cell r="I9297">
            <v>0</v>
          </cell>
          <cell r="J9297">
            <v>0</v>
          </cell>
          <cell r="K9297">
            <v>0</v>
          </cell>
        </row>
        <row r="9298">
          <cell r="B9298">
            <v>0</v>
          </cell>
          <cell r="C9298">
            <v>0</v>
          </cell>
          <cell r="D9298">
            <v>0</v>
          </cell>
          <cell r="E9298">
            <v>0</v>
          </cell>
          <cell r="F9298">
            <v>0</v>
          </cell>
          <cell r="G9298">
            <v>0</v>
          </cell>
          <cell r="H9298">
            <v>0</v>
          </cell>
          <cell r="I9298">
            <v>0</v>
          </cell>
          <cell r="J9298">
            <v>0</v>
          </cell>
          <cell r="K9298">
            <v>0</v>
          </cell>
        </row>
        <row r="9299">
          <cell r="B9299">
            <v>0</v>
          </cell>
          <cell r="C9299">
            <v>0</v>
          </cell>
          <cell r="D9299">
            <v>0</v>
          </cell>
          <cell r="E9299">
            <v>0</v>
          </cell>
          <cell r="F9299">
            <v>0</v>
          </cell>
          <cell r="G9299">
            <v>0</v>
          </cell>
          <cell r="H9299">
            <v>0</v>
          </cell>
          <cell r="I9299">
            <v>0</v>
          </cell>
          <cell r="J9299">
            <v>0</v>
          </cell>
          <cell r="K9299">
            <v>0</v>
          </cell>
        </row>
        <row r="9300">
          <cell r="B9300">
            <v>0</v>
          </cell>
          <cell r="C9300">
            <v>0</v>
          </cell>
          <cell r="D9300">
            <v>0</v>
          </cell>
          <cell r="E9300">
            <v>0</v>
          </cell>
          <cell r="F9300">
            <v>0</v>
          </cell>
          <cell r="G9300">
            <v>0</v>
          </cell>
          <cell r="H9300">
            <v>0</v>
          </cell>
          <cell r="I9300">
            <v>0</v>
          </cell>
          <cell r="J9300">
            <v>0</v>
          </cell>
          <cell r="K9300">
            <v>0</v>
          </cell>
        </row>
        <row r="9301">
          <cell r="B9301">
            <v>0</v>
          </cell>
          <cell r="C9301">
            <v>0</v>
          </cell>
          <cell r="D9301">
            <v>0</v>
          </cell>
          <cell r="E9301">
            <v>0</v>
          </cell>
          <cell r="F9301">
            <v>0</v>
          </cell>
          <cell r="G9301">
            <v>0</v>
          </cell>
          <cell r="H9301">
            <v>0</v>
          </cell>
          <cell r="I9301">
            <v>0</v>
          </cell>
          <cell r="J9301">
            <v>0</v>
          </cell>
          <cell r="K9301">
            <v>0</v>
          </cell>
        </row>
        <row r="9302">
          <cell r="B9302">
            <v>0</v>
          </cell>
          <cell r="C9302">
            <v>0</v>
          </cell>
          <cell r="D9302">
            <v>0</v>
          </cell>
          <cell r="E9302">
            <v>0</v>
          </cell>
          <cell r="F9302">
            <v>0</v>
          </cell>
          <cell r="G9302">
            <v>0</v>
          </cell>
          <cell r="H9302">
            <v>0</v>
          </cell>
          <cell r="I9302">
            <v>0</v>
          </cell>
          <cell r="J9302">
            <v>0</v>
          </cell>
          <cell r="K9302">
            <v>0</v>
          </cell>
        </row>
        <row r="9303">
          <cell r="B9303">
            <v>0</v>
          </cell>
          <cell r="C9303">
            <v>0</v>
          </cell>
          <cell r="D9303">
            <v>0</v>
          </cell>
          <cell r="E9303">
            <v>0</v>
          </cell>
          <cell r="F9303">
            <v>0</v>
          </cell>
          <cell r="G9303">
            <v>0</v>
          </cell>
          <cell r="H9303">
            <v>0</v>
          </cell>
          <cell r="I9303">
            <v>0</v>
          </cell>
          <cell r="J9303">
            <v>0</v>
          </cell>
          <cell r="K9303">
            <v>0</v>
          </cell>
        </row>
        <row r="9304">
          <cell r="B9304">
            <v>0</v>
          </cell>
          <cell r="C9304">
            <v>0</v>
          </cell>
          <cell r="D9304">
            <v>0</v>
          </cell>
          <cell r="E9304">
            <v>0</v>
          </cell>
          <cell r="F9304">
            <v>0</v>
          </cell>
          <cell r="G9304">
            <v>0</v>
          </cell>
          <cell r="H9304">
            <v>0</v>
          </cell>
          <cell r="I9304">
            <v>0</v>
          </cell>
          <cell r="J9304">
            <v>0</v>
          </cell>
          <cell r="K9304">
            <v>0</v>
          </cell>
        </row>
        <row r="9305">
          <cell r="B9305">
            <v>0</v>
          </cell>
          <cell r="C9305">
            <v>0</v>
          </cell>
          <cell r="D9305">
            <v>0</v>
          </cell>
          <cell r="E9305">
            <v>0</v>
          </cell>
          <cell r="F9305">
            <v>0</v>
          </cell>
          <cell r="G9305">
            <v>0</v>
          </cell>
          <cell r="H9305">
            <v>0</v>
          </cell>
          <cell r="I9305">
            <v>0</v>
          </cell>
          <cell r="J9305">
            <v>0</v>
          </cell>
          <cell r="K9305">
            <v>0</v>
          </cell>
        </row>
        <row r="9306">
          <cell r="B9306">
            <v>0</v>
          </cell>
          <cell r="C9306">
            <v>0</v>
          </cell>
          <cell r="D9306">
            <v>0</v>
          </cell>
          <cell r="E9306">
            <v>0</v>
          </cell>
          <cell r="F9306">
            <v>0</v>
          </cell>
          <cell r="G9306">
            <v>0</v>
          </cell>
          <cell r="H9306">
            <v>0</v>
          </cell>
          <cell r="I9306">
            <v>0</v>
          </cell>
          <cell r="J9306">
            <v>0</v>
          </cell>
          <cell r="K9306">
            <v>0</v>
          </cell>
        </row>
        <row r="9307">
          <cell r="B9307">
            <v>0</v>
          </cell>
          <cell r="C9307">
            <v>0</v>
          </cell>
          <cell r="D9307">
            <v>0</v>
          </cell>
          <cell r="E9307">
            <v>0</v>
          </cell>
          <cell r="F9307">
            <v>0</v>
          </cell>
          <cell r="G9307">
            <v>0</v>
          </cell>
          <cell r="H9307">
            <v>0</v>
          </cell>
          <cell r="I9307">
            <v>0</v>
          </cell>
          <cell r="J9307">
            <v>0</v>
          </cell>
          <cell r="K9307">
            <v>0</v>
          </cell>
        </row>
        <row r="9308">
          <cell r="B9308">
            <v>0</v>
          </cell>
          <cell r="C9308">
            <v>0</v>
          </cell>
          <cell r="D9308">
            <v>0</v>
          </cell>
          <cell r="E9308">
            <v>0</v>
          </cell>
          <cell r="F9308">
            <v>0</v>
          </cell>
          <cell r="G9308">
            <v>0</v>
          </cell>
          <cell r="H9308">
            <v>0</v>
          </cell>
          <cell r="I9308">
            <v>0</v>
          </cell>
          <cell r="J9308">
            <v>0</v>
          </cell>
          <cell r="K9308">
            <v>0</v>
          </cell>
        </row>
        <row r="9309">
          <cell r="B9309">
            <v>0</v>
          </cell>
          <cell r="C9309">
            <v>0</v>
          </cell>
          <cell r="D9309">
            <v>0</v>
          </cell>
          <cell r="E9309">
            <v>0</v>
          </cell>
          <cell r="F9309">
            <v>0</v>
          </cell>
          <cell r="G9309">
            <v>0</v>
          </cell>
          <cell r="H9309">
            <v>0</v>
          </cell>
          <cell r="I9309">
            <v>0</v>
          </cell>
          <cell r="J9309">
            <v>0</v>
          </cell>
          <cell r="K9309">
            <v>0</v>
          </cell>
        </row>
        <row r="9310">
          <cell r="B9310">
            <v>0</v>
          </cell>
          <cell r="C9310">
            <v>0</v>
          </cell>
          <cell r="D9310">
            <v>0</v>
          </cell>
          <cell r="E9310">
            <v>0</v>
          </cell>
          <cell r="F9310">
            <v>0</v>
          </cell>
          <cell r="G9310">
            <v>0</v>
          </cell>
          <cell r="H9310">
            <v>0</v>
          </cell>
          <cell r="I9310">
            <v>0</v>
          </cell>
          <cell r="J9310">
            <v>0</v>
          </cell>
          <cell r="K9310">
            <v>0</v>
          </cell>
        </row>
        <row r="9311">
          <cell r="B9311">
            <v>0</v>
          </cell>
          <cell r="C9311">
            <v>0</v>
          </cell>
          <cell r="D9311">
            <v>0</v>
          </cell>
          <cell r="E9311">
            <v>0</v>
          </cell>
          <cell r="F9311">
            <v>0</v>
          </cell>
          <cell r="G9311">
            <v>0</v>
          </cell>
          <cell r="H9311">
            <v>0</v>
          </cell>
          <cell r="I9311">
            <v>0</v>
          </cell>
          <cell r="J9311">
            <v>0</v>
          </cell>
          <cell r="K9311">
            <v>0</v>
          </cell>
        </row>
        <row r="9312">
          <cell r="B9312">
            <v>0</v>
          </cell>
          <cell r="C9312">
            <v>0</v>
          </cell>
          <cell r="D9312">
            <v>0</v>
          </cell>
          <cell r="E9312">
            <v>0</v>
          </cell>
          <cell r="F9312">
            <v>0</v>
          </cell>
          <cell r="G9312">
            <v>0</v>
          </cell>
          <cell r="H9312">
            <v>0</v>
          </cell>
          <cell r="I9312">
            <v>0</v>
          </cell>
          <cell r="J9312">
            <v>0</v>
          </cell>
          <cell r="K9312">
            <v>0</v>
          </cell>
        </row>
        <row r="9313">
          <cell r="B9313">
            <v>0</v>
          </cell>
          <cell r="C9313">
            <v>0</v>
          </cell>
          <cell r="D9313">
            <v>0</v>
          </cell>
          <cell r="E9313">
            <v>0</v>
          </cell>
          <cell r="F9313">
            <v>0</v>
          </cell>
          <cell r="G9313">
            <v>0</v>
          </cell>
          <cell r="H9313">
            <v>0</v>
          </cell>
          <cell r="I9313">
            <v>0</v>
          </cell>
          <cell r="J9313">
            <v>0</v>
          </cell>
          <cell r="K9313">
            <v>0</v>
          </cell>
        </row>
        <row r="9314">
          <cell r="B9314">
            <v>0</v>
          </cell>
          <cell r="C9314">
            <v>0</v>
          </cell>
          <cell r="D9314">
            <v>0</v>
          </cell>
          <cell r="E9314">
            <v>0</v>
          </cell>
          <cell r="F9314">
            <v>0</v>
          </cell>
          <cell r="G9314">
            <v>0</v>
          </cell>
          <cell r="H9314">
            <v>0</v>
          </cell>
          <cell r="I9314">
            <v>0</v>
          </cell>
          <cell r="J9314">
            <v>0</v>
          </cell>
          <cell r="K9314">
            <v>0</v>
          </cell>
        </row>
        <row r="9315">
          <cell r="B9315">
            <v>0</v>
          </cell>
          <cell r="C9315">
            <v>0</v>
          </cell>
          <cell r="D9315">
            <v>0</v>
          </cell>
          <cell r="E9315">
            <v>0</v>
          </cell>
          <cell r="F9315">
            <v>0</v>
          </cell>
          <cell r="G9315">
            <v>0</v>
          </cell>
          <cell r="H9315">
            <v>0</v>
          </cell>
          <cell r="I9315">
            <v>0</v>
          </cell>
          <cell r="J9315">
            <v>0</v>
          </cell>
          <cell r="K9315">
            <v>0</v>
          </cell>
        </row>
        <row r="9316">
          <cell r="B9316">
            <v>0</v>
          </cell>
          <cell r="C9316">
            <v>0</v>
          </cell>
          <cell r="D9316">
            <v>0</v>
          </cell>
          <cell r="E9316">
            <v>0</v>
          </cell>
          <cell r="F9316">
            <v>0</v>
          </cell>
          <cell r="G9316">
            <v>0</v>
          </cell>
          <cell r="H9316">
            <v>0</v>
          </cell>
          <cell r="I9316">
            <v>0</v>
          </cell>
          <cell r="J9316">
            <v>0</v>
          </cell>
          <cell r="K9316">
            <v>0</v>
          </cell>
        </row>
        <row r="9317">
          <cell r="B9317">
            <v>0</v>
          </cell>
          <cell r="C9317">
            <v>0</v>
          </cell>
          <cell r="D9317">
            <v>0</v>
          </cell>
          <cell r="E9317">
            <v>0</v>
          </cell>
          <cell r="F9317">
            <v>0</v>
          </cell>
          <cell r="G9317">
            <v>0</v>
          </cell>
          <cell r="H9317">
            <v>0</v>
          </cell>
          <cell r="I9317">
            <v>0</v>
          </cell>
          <cell r="J9317">
            <v>0</v>
          </cell>
          <cell r="K9317">
            <v>0</v>
          </cell>
        </row>
        <row r="9318">
          <cell r="B9318">
            <v>0</v>
          </cell>
          <cell r="C9318">
            <v>0</v>
          </cell>
          <cell r="D9318">
            <v>0</v>
          </cell>
          <cell r="E9318">
            <v>0</v>
          </cell>
          <cell r="F9318">
            <v>0</v>
          </cell>
          <cell r="G9318">
            <v>0</v>
          </cell>
          <cell r="H9318">
            <v>0</v>
          </cell>
          <cell r="I9318">
            <v>0</v>
          </cell>
          <cell r="J9318">
            <v>0</v>
          </cell>
          <cell r="K9318">
            <v>0</v>
          </cell>
        </row>
        <row r="9319">
          <cell r="B9319">
            <v>0</v>
          </cell>
          <cell r="C9319">
            <v>0</v>
          </cell>
          <cell r="D9319">
            <v>0</v>
          </cell>
          <cell r="E9319">
            <v>0</v>
          </cell>
          <cell r="F9319">
            <v>0</v>
          </cell>
          <cell r="G9319">
            <v>0</v>
          </cell>
          <cell r="H9319">
            <v>0</v>
          </cell>
          <cell r="I9319">
            <v>0</v>
          </cell>
          <cell r="J9319">
            <v>0</v>
          </cell>
          <cell r="K9319">
            <v>0</v>
          </cell>
        </row>
        <row r="9320">
          <cell r="B9320">
            <v>0</v>
          </cell>
          <cell r="C9320">
            <v>0</v>
          </cell>
          <cell r="D9320">
            <v>0</v>
          </cell>
          <cell r="E9320">
            <v>0</v>
          </cell>
          <cell r="F9320">
            <v>0</v>
          </cell>
          <cell r="G9320">
            <v>0</v>
          </cell>
          <cell r="H9320">
            <v>0</v>
          </cell>
          <cell r="I9320">
            <v>0</v>
          </cell>
          <cell r="J9320">
            <v>0</v>
          </cell>
          <cell r="K9320">
            <v>0</v>
          </cell>
        </row>
        <row r="9321">
          <cell r="B9321">
            <v>0</v>
          </cell>
          <cell r="C9321">
            <v>0</v>
          </cell>
          <cell r="D9321">
            <v>0</v>
          </cell>
          <cell r="E9321">
            <v>0</v>
          </cell>
          <cell r="F9321">
            <v>0</v>
          </cell>
          <cell r="G9321">
            <v>0</v>
          </cell>
          <cell r="H9321">
            <v>0</v>
          </cell>
          <cell r="I9321">
            <v>0</v>
          </cell>
          <cell r="J9321">
            <v>0</v>
          </cell>
          <cell r="K9321">
            <v>0</v>
          </cell>
        </row>
        <row r="9322">
          <cell r="B9322">
            <v>0</v>
          </cell>
          <cell r="C9322">
            <v>0</v>
          </cell>
          <cell r="D9322">
            <v>0</v>
          </cell>
          <cell r="E9322">
            <v>0</v>
          </cell>
          <cell r="F9322">
            <v>0</v>
          </cell>
          <cell r="G9322">
            <v>0</v>
          </cell>
          <cell r="H9322">
            <v>0</v>
          </cell>
          <cell r="I9322">
            <v>0</v>
          </cell>
          <cell r="J9322">
            <v>0</v>
          </cell>
          <cell r="K9322">
            <v>0</v>
          </cell>
        </row>
        <row r="9323">
          <cell r="B9323">
            <v>0</v>
          </cell>
          <cell r="C9323">
            <v>0</v>
          </cell>
          <cell r="D9323">
            <v>0</v>
          </cell>
          <cell r="E9323">
            <v>0</v>
          </cell>
          <cell r="F9323">
            <v>0</v>
          </cell>
          <cell r="G9323">
            <v>0</v>
          </cell>
          <cell r="H9323">
            <v>0</v>
          </cell>
          <cell r="I9323">
            <v>0</v>
          </cell>
          <cell r="J9323">
            <v>0</v>
          </cell>
          <cell r="K9323">
            <v>0</v>
          </cell>
        </row>
        <row r="9324">
          <cell r="B9324">
            <v>0</v>
          </cell>
          <cell r="C9324">
            <v>0</v>
          </cell>
          <cell r="D9324">
            <v>0</v>
          </cell>
          <cell r="E9324">
            <v>0</v>
          </cell>
          <cell r="F9324">
            <v>0</v>
          </cell>
          <cell r="G9324">
            <v>0</v>
          </cell>
          <cell r="H9324">
            <v>0</v>
          </cell>
          <cell r="I9324">
            <v>0</v>
          </cell>
          <cell r="J9324">
            <v>0</v>
          </cell>
          <cell r="K9324">
            <v>0</v>
          </cell>
        </row>
        <row r="9325">
          <cell r="B9325">
            <v>0</v>
          </cell>
          <cell r="C9325">
            <v>0</v>
          </cell>
          <cell r="D9325">
            <v>0</v>
          </cell>
          <cell r="E9325">
            <v>0</v>
          </cell>
          <cell r="F9325">
            <v>0</v>
          </cell>
          <cell r="G9325">
            <v>0</v>
          </cell>
          <cell r="H9325">
            <v>0</v>
          </cell>
          <cell r="I9325">
            <v>0</v>
          </cell>
          <cell r="J9325">
            <v>0</v>
          </cell>
          <cell r="K9325">
            <v>0</v>
          </cell>
        </row>
        <row r="9326">
          <cell r="B9326">
            <v>0</v>
          </cell>
          <cell r="C9326">
            <v>0</v>
          </cell>
          <cell r="D9326">
            <v>0</v>
          </cell>
          <cell r="E9326">
            <v>0</v>
          </cell>
          <cell r="F9326">
            <v>0</v>
          </cell>
          <cell r="G9326">
            <v>0</v>
          </cell>
          <cell r="H9326">
            <v>0</v>
          </cell>
          <cell r="I9326">
            <v>0</v>
          </cell>
          <cell r="J9326">
            <v>0</v>
          </cell>
          <cell r="K9326">
            <v>0</v>
          </cell>
        </row>
        <row r="9327">
          <cell r="B9327">
            <v>0</v>
          </cell>
          <cell r="C9327">
            <v>0</v>
          </cell>
          <cell r="D9327">
            <v>0</v>
          </cell>
          <cell r="E9327">
            <v>0</v>
          </cell>
          <cell r="F9327">
            <v>0</v>
          </cell>
          <cell r="G9327">
            <v>0</v>
          </cell>
          <cell r="H9327">
            <v>0</v>
          </cell>
          <cell r="I9327">
            <v>0</v>
          </cell>
          <cell r="J9327">
            <v>0</v>
          </cell>
          <cell r="K9327">
            <v>0</v>
          </cell>
        </row>
        <row r="9328">
          <cell r="B9328">
            <v>0</v>
          </cell>
          <cell r="C9328">
            <v>0</v>
          </cell>
          <cell r="D9328">
            <v>0</v>
          </cell>
          <cell r="E9328">
            <v>0</v>
          </cell>
          <cell r="F9328">
            <v>0</v>
          </cell>
          <cell r="G9328">
            <v>0</v>
          </cell>
          <cell r="H9328">
            <v>0</v>
          </cell>
          <cell r="I9328">
            <v>0</v>
          </cell>
          <cell r="J9328">
            <v>0</v>
          </cell>
          <cell r="K9328">
            <v>0</v>
          </cell>
        </row>
        <row r="9329">
          <cell r="B9329">
            <v>0</v>
          </cell>
          <cell r="C9329">
            <v>0</v>
          </cell>
          <cell r="D9329">
            <v>0</v>
          </cell>
          <cell r="E9329">
            <v>0</v>
          </cell>
          <cell r="F9329">
            <v>0</v>
          </cell>
          <cell r="G9329">
            <v>0</v>
          </cell>
          <cell r="H9329">
            <v>0</v>
          </cell>
          <cell r="I9329">
            <v>0</v>
          </cell>
          <cell r="J9329">
            <v>0</v>
          </cell>
          <cell r="K9329">
            <v>0</v>
          </cell>
        </row>
        <row r="9330">
          <cell r="B9330">
            <v>0</v>
          </cell>
          <cell r="C9330">
            <v>0</v>
          </cell>
          <cell r="D9330">
            <v>0</v>
          </cell>
          <cell r="E9330">
            <v>0</v>
          </cell>
          <cell r="F9330">
            <v>0</v>
          </cell>
          <cell r="G9330">
            <v>0</v>
          </cell>
          <cell r="H9330">
            <v>0</v>
          </cell>
          <cell r="I9330">
            <v>0</v>
          </cell>
          <cell r="J9330">
            <v>0</v>
          </cell>
          <cell r="K9330">
            <v>0</v>
          </cell>
        </row>
        <row r="9331">
          <cell r="B9331">
            <v>0</v>
          </cell>
          <cell r="C9331">
            <v>0</v>
          </cell>
          <cell r="D9331">
            <v>0</v>
          </cell>
          <cell r="E9331">
            <v>0</v>
          </cell>
          <cell r="F9331">
            <v>0</v>
          </cell>
          <cell r="G9331">
            <v>0</v>
          </cell>
          <cell r="H9331">
            <v>0</v>
          </cell>
          <cell r="I9331">
            <v>0</v>
          </cell>
          <cell r="J9331">
            <v>0</v>
          </cell>
          <cell r="K9331">
            <v>0</v>
          </cell>
        </row>
        <row r="9332">
          <cell r="B9332">
            <v>0</v>
          </cell>
          <cell r="C9332">
            <v>0</v>
          </cell>
          <cell r="D9332">
            <v>0</v>
          </cell>
          <cell r="E9332">
            <v>0</v>
          </cell>
          <cell r="F9332">
            <v>0</v>
          </cell>
          <cell r="G9332">
            <v>0</v>
          </cell>
          <cell r="H9332">
            <v>0</v>
          </cell>
          <cell r="I9332">
            <v>0</v>
          </cell>
          <cell r="J9332">
            <v>0</v>
          </cell>
          <cell r="K9332">
            <v>0</v>
          </cell>
        </row>
        <row r="9333">
          <cell r="B9333">
            <v>0</v>
          </cell>
          <cell r="C9333">
            <v>0</v>
          </cell>
          <cell r="D9333">
            <v>0</v>
          </cell>
          <cell r="E9333">
            <v>0</v>
          </cell>
          <cell r="F9333">
            <v>0</v>
          </cell>
          <cell r="G9333">
            <v>0</v>
          </cell>
          <cell r="H9333">
            <v>0</v>
          </cell>
          <cell r="I9333">
            <v>0</v>
          </cell>
          <cell r="J9333">
            <v>0</v>
          </cell>
          <cell r="K9333">
            <v>0</v>
          </cell>
        </row>
        <row r="9334">
          <cell r="B9334">
            <v>0</v>
          </cell>
          <cell r="C9334">
            <v>0</v>
          </cell>
          <cell r="D9334">
            <v>0</v>
          </cell>
          <cell r="E9334">
            <v>0</v>
          </cell>
          <cell r="F9334">
            <v>0</v>
          </cell>
          <cell r="G9334">
            <v>0</v>
          </cell>
          <cell r="H9334">
            <v>0</v>
          </cell>
          <cell r="I9334">
            <v>0</v>
          </cell>
          <cell r="J9334">
            <v>0</v>
          </cell>
          <cell r="K9334">
            <v>0</v>
          </cell>
        </row>
        <row r="9335">
          <cell r="B9335">
            <v>0</v>
          </cell>
          <cell r="C9335">
            <v>0</v>
          </cell>
          <cell r="D9335">
            <v>0</v>
          </cell>
          <cell r="E9335">
            <v>0</v>
          </cell>
          <cell r="F9335">
            <v>0</v>
          </cell>
          <cell r="G9335">
            <v>0</v>
          </cell>
          <cell r="H9335">
            <v>0</v>
          </cell>
          <cell r="I9335">
            <v>0</v>
          </cell>
          <cell r="J9335">
            <v>0</v>
          </cell>
          <cell r="K9335">
            <v>0</v>
          </cell>
        </row>
        <row r="9336">
          <cell r="B9336">
            <v>0</v>
          </cell>
          <cell r="C9336">
            <v>0</v>
          </cell>
          <cell r="D9336">
            <v>0</v>
          </cell>
          <cell r="E9336">
            <v>0</v>
          </cell>
          <cell r="F9336">
            <v>0</v>
          </cell>
          <cell r="G9336">
            <v>0</v>
          </cell>
          <cell r="H9336">
            <v>0</v>
          </cell>
          <cell r="I9336">
            <v>0</v>
          </cell>
          <cell r="J9336">
            <v>0</v>
          </cell>
          <cell r="K9336">
            <v>0</v>
          </cell>
        </row>
        <row r="9337">
          <cell r="B9337">
            <v>0</v>
          </cell>
          <cell r="C9337">
            <v>0</v>
          </cell>
          <cell r="D9337">
            <v>0</v>
          </cell>
          <cell r="E9337">
            <v>0</v>
          </cell>
          <cell r="F9337">
            <v>0</v>
          </cell>
          <cell r="G9337">
            <v>0</v>
          </cell>
          <cell r="H9337">
            <v>0</v>
          </cell>
          <cell r="I9337">
            <v>0</v>
          </cell>
          <cell r="J9337">
            <v>0</v>
          </cell>
          <cell r="K9337">
            <v>0</v>
          </cell>
        </row>
        <row r="9338">
          <cell r="B9338">
            <v>0</v>
          </cell>
          <cell r="C9338">
            <v>0</v>
          </cell>
          <cell r="D9338">
            <v>0</v>
          </cell>
          <cell r="E9338">
            <v>0</v>
          </cell>
          <cell r="F9338">
            <v>0</v>
          </cell>
          <cell r="G9338">
            <v>0</v>
          </cell>
          <cell r="H9338">
            <v>0</v>
          </cell>
          <cell r="I9338">
            <v>0</v>
          </cell>
          <cell r="J9338">
            <v>0</v>
          </cell>
          <cell r="K9338">
            <v>0</v>
          </cell>
        </row>
        <row r="9339">
          <cell r="B9339">
            <v>0</v>
          </cell>
          <cell r="C9339">
            <v>0</v>
          </cell>
          <cell r="D9339">
            <v>0</v>
          </cell>
          <cell r="E9339">
            <v>0</v>
          </cell>
          <cell r="F9339">
            <v>0</v>
          </cell>
          <cell r="G9339">
            <v>0</v>
          </cell>
          <cell r="H9339">
            <v>0</v>
          </cell>
          <cell r="I9339">
            <v>0</v>
          </cell>
          <cell r="J9339">
            <v>0</v>
          </cell>
          <cell r="K9339">
            <v>0</v>
          </cell>
        </row>
        <row r="9340">
          <cell r="B9340">
            <v>0</v>
          </cell>
          <cell r="C9340">
            <v>0</v>
          </cell>
          <cell r="D9340">
            <v>0</v>
          </cell>
          <cell r="E9340">
            <v>0</v>
          </cell>
          <cell r="F9340">
            <v>0</v>
          </cell>
          <cell r="G9340">
            <v>0</v>
          </cell>
          <cell r="H9340">
            <v>0</v>
          </cell>
          <cell r="I9340">
            <v>0</v>
          </cell>
          <cell r="J9340">
            <v>0</v>
          </cell>
          <cell r="K9340">
            <v>0</v>
          </cell>
        </row>
        <row r="9341">
          <cell r="B9341">
            <v>0</v>
          </cell>
          <cell r="C9341">
            <v>0</v>
          </cell>
          <cell r="D9341">
            <v>0</v>
          </cell>
          <cell r="E9341">
            <v>0</v>
          </cell>
          <cell r="F9341">
            <v>0</v>
          </cell>
          <cell r="G9341">
            <v>0</v>
          </cell>
          <cell r="H9341">
            <v>0</v>
          </cell>
          <cell r="I9341">
            <v>0</v>
          </cell>
          <cell r="J9341">
            <v>0</v>
          </cell>
          <cell r="K9341">
            <v>0</v>
          </cell>
        </row>
        <row r="9342">
          <cell r="B9342">
            <v>0</v>
          </cell>
          <cell r="C9342">
            <v>0</v>
          </cell>
          <cell r="D9342">
            <v>0</v>
          </cell>
          <cell r="E9342">
            <v>0</v>
          </cell>
          <cell r="F9342">
            <v>0</v>
          </cell>
          <cell r="G9342">
            <v>0</v>
          </cell>
          <cell r="H9342">
            <v>0</v>
          </cell>
          <cell r="I9342">
            <v>0</v>
          </cell>
          <cell r="J9342">
            <v>0</v>
          </cell>
          <cell r="K9342">
            <v>0</v>
          </cell>
        </row>
        <row r="9343">
          <cell r="B9343">
            <v>0</v>
          </cell>
          <cell r="C9343">
            <v>0</v>
          </cell>
          <cell r="D9343">
            <v>0</v>
          </cell>
          <cell r="E9343">
            <v>0</v>
          </cell>
          <cell r="F9343">
            <v>0</v>
          </cell>
          <cell r="G9343">
            <v>0</v>
          </cell>
          <cell r="H9343">
            <v>0</v>
          </cell>
          <cell r="I9343">
            <v>0</v>
          </cell>
          <cell r="J9343">
            <v>0</v>
          </cell>
          <cell r="K9343">
            <v>0</v>
          </cell>
        </row>
        <row r="9344">
          <cell r="B9344">
            <v>0</v>
          </cell>
          <cell r="C9344">
            <v>0</v>
          </cell>
          <cell r="D9344">
            <v>0</v>
          </cell>
          <cell r="E9344">
            <v>0</v>
          </cell>
          <cell r="F9344">
            <v>0</v>
          </cell>
          <cell r="G9344">
            <v>0</v>
          </cell>
          <cell r="H9344">
            <v>0</v>
          </cell>
          <cell r="I9344">
            <v>0</v>
          </cell>
          <cell r="J9344">
            <v>0</v>
          </cell>
          <cell r="K9344">
            <v>0</v>
          </cell>
        </row>
        <row r="9345">
          <cell r="B9345">
            <v>0</v>
          </cell>
          <cell r="C9345">
            <v>0</v>
          </cell>
          <cell r="D9345">
            <v>0</v>
          </cell>
          <cell r="E9345">
            <v>0</v>
          </cell>
          <cell r="F9345">
            <v>0</v>
          </cell>
          <cell r="G9345">
            <v>0</v>
          </cell>
          <cell r="H9345">
            <v>0</v>
          </cell>
          <cell r="I9345">
            <v>0</v>
          </cell>
          <cell r="J9345">
            <v>0</v>
          </cell>
          <cell r="K9345">
            <v>0</v>
          </cell>
        </row>
        <row r="9346">
          <cell r="B9346">
            <v>0</v>
          </cell>
          <cell r="C9346">
            <v>0</v>
          </cell>
          <cell r="D9346">
            <v>0</v>
          </cell>
          <cell r="E9346">
            <v>0</v>
          </cell>
          <cell r="F9346">
            <v>0</v>
          </cell>
          <cell r="G9346">
            <v>0</v>
          </cell>
          <cell r="H9346">
            <v>0</v>
          </cell>
          <cell r="I9346">
            <v>0</v>
          </cell>
          <cell r="J9346">
            <v>0</v>
          </cell>
          <cell r="K9346">
            <v>0</v>
          </cell>
        </row>
        <row r="9347">
          <cell r="B9347">
            <v>0</v>
          </cell>
          <cell r="C9347">
            <v>0</v>
          </cell>
          <cell r="D9347">
            <v>0</v>
          </cell>
          <cell r="E9347">
            <v>0</v>
          </cell>
          <cell r="F9347">
            <v>0</v>
          </cell>
          <cell r="G9347">
            <v>0</v>
          </cell>
          <cell r="H9347">
            <v>0</v>
          </cell>
          <cell r="I9347">
            <v>0</v>
          </cell>
          <cell r="J9347">
            <v>0</v>
          </cell>
          <cell r="K9347">
            <v>0</v>
          </cell>
        </row>
        <row r="9348">
          <cell r="B9348">
            <v>0</v>
          </cell>
          <cell r="C9348">
            <v>0</v>
          </cell>
          <cell r="D9348">
            <v>0</v>
          </cell>
          <cell r="E9348">
            <v>0</v>
          </cell>
          <cell r="F9348">
            <v>0</v>
          </cell>
          <cell r="G9348">
            <v>0</v>
          </cell>
          <cell r="H9348">
            <v>0</v>
          </cell>
          <cell r="I9348">
            <v>0</v>
          </cell>
          <cell r="J9348">
            <v>0</v>
          </cell>
          <cell r="K9348">
            <v>0</v>
          </cell>
        </row>
        <row r="9349">
          <cell r="B9349">
            <v>0</v>
          </cell>
          <cell r="C9349">
            <v>0</v>
          </cell>
          <cell r="D9349">
            <v>0</v>
          </cell>
          <cell r="E9349">
            <v>0</v>
          </cell>
          <cell r="F9349">
            <v>0</v>
          </cell>
          <cell r="G9349">
            <v>0</v>
          </cell>
          <cell r="H9349">
            <v>0</v>
          </cell>
          <cell r="I9349">
            <v>0</v>
          </cell>
          <cell r="J9349">
            <v>0</v>
          </cell>
          <cell r="K9349">
            <v>0</v>
          </cell>
        </row>
        <row r="9350">
          <cell r="B9350">
            <v>0</v>
          </cell>
          <cell r="C9350">
            <v>0</v>
          </cell>
          <cell r="D9350">
            <v>0</v>
          </cell>
          <cell r="E9350">
            <v>0</v>
          </cell>
          <cell r="F9350">
            <v>0</v>
          </cell>
          <cell r="G9350">
            <v>0</v>
          </cell>
          <cell r="H9350">
            <v>0</v>
          </cell>
          <cell r="I9350">
            <v>0</v>
          </cell>
          <cell r="J9350">
            <v>0</v>
          </cell>
          <cell r="K9350">
            <v>0</v>
          </cell>
        </row>
        <row r="9351">
          <cell r="B9351">
            <v>0</v>
          </cell>
          <cell r="C9351">
            <v>0</v>
          </cell>
          <cell r="D9351">
            <v>0</v>
          </cell>
          <cell r="E9351">
            <v>0</v>
          </cell>
          <cell r="F9351">
            <v>0</v>
          </cell>
          <cell r="G9351">
            <v>0</v>
          </cell>
          <cell r="H9351">
            <v>0</v>
          </cell>
          <cell r="I9351">
            <v>0</v>
          </cell>
          <cell r="J9351">
            <v>0</v>
          </cell>
          <cell r="K9351">
            <v>0</v>
          </cell>
        </row>
        <row r="9352">
          <cell r="B9352">
            <v>0</v>
          </cell>
          <cell r="C9352">
            <v>0</v>
          </cell>
          <cell r="D9352">
            <v>0</v>
          </cell>
          <cell r="E9352">
            <v>0</v>
          </cell>
          <cell r="F9352">
            <v>0</v>
          </cell>
          <cell r="G9352">
            <v>0</v>
          </cell>
          <cell r="H9352">
            <v>0</v>
          </cell>
          <cell r="I9352">
            <v>0</v>
          </cell>
          <cell r="J9352">
            <v>0</v>
          </cell>
          <cell r="K9352">
            <v>0</v>
          </cell>
        </row>
        <row r="9353">
          <cell r="B9353">
            <v>0</v>
          </cell>
          <cell r="C9353">
            <v>0</v>
          </cell>
          <cell r="D9353">
            <v>0</v>
          </cell>
          <cell r="E9353">
            <v>0</v>
          </cell>
          <cell r="F9353">
            <v>0</v>
          </cell>
          <cell r="G9353">
            <v>0</v>
          </cell>
          <cell r="H9353">
            <v>0</v>
          </cell>
          <cell r="I9353">
            <v>0</v>
          </cell>
          <cell r="J9353">
            <v>0</v>
          </cell>
          <cell r="K9353">
            <v>0</v>
          </cell>
        </row>
        <row r="9354">
          <cell r="B9354">
            <v>0</v>
          </cell>
          <cell r="C9354">
            <v>0</v>
          </cell>
          <cell r="D9354">
            <v>0</v>
          </cell>
          <cell r="E9354">
            <v>0</v>
          </cell>
          <cell r="F9354">
            <v>0</v>
          </cell>
          <cell r="G9354">
            <v>0</v>
          </cell>
          <cell r="H9354">
            <v>0</v>
          </cell>
          <cell r="I9354">
            <v>0</v>
          </cell>
          <cell r="J9354">
            <v>0</v>
          </cell>
          <cell r="K9354">
            <v>0</v>
          </cell>
        </row>
        <row r="9355">
          <cell r="B9355">
            <v>0</v>
          </cell>
          <cell r="C9355">
            <v>0</v>
          </cell>
          <cell r="D9355">
            <v>0</v>
          </cell>
          <cell r="E9355">
            <v>0</v>
          </cell>
          <cell r="F9355">
            <v>0</v>
          </cell>
          <cell r="G9355">
            <v>0</v>
          </cell>
          <cell r="H9355">
            <v>0</v>
          </cell>
          <cell r="I9355">
            <v>0</v>
          </cell>
          <cell r="J9355">
            <v>0</v>
          </cell>
          <cell r="K9355">
            <v>0</v>
          </cell>
        </row>
        <row r="9356">
          <cell r="B9356">
            <v>0</v>
          </cell>
          <cell r="C9356">
            <v>0</v>
          </cell>
          <cell r="D9356">
            <v>0</v>
          </cell>
          <cell r="E9356">
            <v>0</v>
          </cell>
          <cell r="F9356">
            <v>0</v>
          </cell>
          <cell r="G9356">
            <v>0</v>
          </cell>
          <cell r="H9356">
            <v>0</v>
          </cell>
          <cell r="I9356">
            <v>0</v>
          </cell>
          <cell r="J9356">
            <v>0</v>
          </cell>
          <cell r="K9356">
            <v>0</v>
          </cell>
        </row>
        <row r="9357">
          <cell r="B9357">
            <v>0</v>
          </cell>
          <cell r="C9357">
            <v>0</v>
          </cell>
          <cell r="D9357">
            <v>0</v>
          </cell>
          <cell r="E9357">
            <v>0</v>
          </cell>
          <cell r="F9357">
            <v>0</v>
          </cell>
          <cell r="G9357">
            <v>0</v>
          </cell>
          <cell r="H9357">
            <v>0</v>
          </cell>
          <cell r="I9357">
            <v>0</v>
          </cell>
          <cell r="J9357">
            <v>0</v>
          </cell>
          <cell r="K9357">
            <v>0</v>
          </cell>
        </row>
        <row r="9358">
          <cell r="B9358">
            <v>0</v>
          </cell>
          <cell r="C9358">
            <v>0</v>
          </cell>
          <cell r="D9358">
            <v>0</v>
          </cell>
          <cell r="E9358">
            <v>0</v>
          </cell>
          <cell r="F9358">
            <v>0</v>
          </cell>
          <cell r="G9358">
            <v>0</v>
          </cell>
          <cell r="H9358">
            <v>0</v>
          </cell>
          <cell r="I9358">
            <v>0</v>
          </cell>
          <cell r="J9358">
            <v>0</v>
          </cell>
          <cell r="K9358">
            <v>0</v>
          </cell>
        </row>
        <row r="9359">
          <cell r="B9359">
            <v>0</v>
          </cell>
          <cell r="C9359">
            <v>0</v>
          </cell>
          <cell r="D9359">
            <v>0</v>
          </cell>
          <cell r="E9359">
            <v>0</v>
          </cell>
          <cell r="F9359">
            <v>0</v>
          </cell>
          <cell r="G9359">
            <v>0</v>
          </cell>
          <cell r="H9359">
            <v>0</v>
          </cell>
          <cell r="I9359">
            <v>0</v>
          </cell>
          <cell r="J9359">
            <v>0</v>
          </cell>
          <cell r="K9359">
            <v>0</v>
          </cell>
        </row>
        <row r="9360">
          <cell r="B9360">
            <v>0</v>
          </cell>
          <cell r="C9360">
            <v>0</v>
          </cell>
          <cell r="D9360">
            <v>0</v>
          </cell>
          <cell r="E9360">
            <v>0</v>
          </cell>
          <cell r="F9360">
            <v>0</v>
          </cell>
          <cell r="G9360">
            <v>0</v>
          </cell>
          <cell r="H9360">
            <v>0</v>
          </cell>
          <cell r="I9360">
            <v>0</v>
          </cell>
          <cell r="J9360">
            <v>0</v>
          </cell>
          <cell r="K9360">
            <v>0</v>
          </cell>
        </row>
        <row r="9361">
          <cell r="B9361">
            <v>0</v>
          </cell>
          <cell r="C9361">
            <v>0</v>
          </cell>
          <cell r="D9361">
            <v>0</v>
          </cell>
          <cell r="E9361">
            <v>0</v>
          </cell>
          <cell r="F9361">
            <v>0</v>
          </cell>
          <cell r="G9361">
            <v>0</v>
          </cell>
          <cell r="H9361">
            <v>0</v>
          </cell>
          <cell r="I9361">
            <v>0</v>
          </cell>
          <cell r="J9361">
            <v>0</v>
          </cell>
          <cell r="K9361">
            <v>0</v>
          </cell>
        </row>
        <row r="9362">
          <cell r="B9362">
            <v>0</v>
          </cell>
          <cell r="C9362">
            <v>0</v>
          </cell>
          <cell r="D9362">
            <v>0</v>
          </cell>
          <cell r="E9362">
            <v>0</v>
          </cell>
          <cell r="F9362">
            <v>0</v>
          </cell>
          <cell r="G9362">
            <v>0</v>
          </cell>
          <cell r="H9362">
            <v>0</v>
          </cell>
          <cell r="I9362">
            <v>0</v>
          </cell>
          <cell r="J9362">
            <v>0</v>
          </cell>
          <cell r="K9362">
            <v>0</v>
          </cell>
        </row>
        <row r="9363">
          <cell r="B9363">
            <v>0</v>
          </cell>
          <cell r="C9363">
            <v>0</v>
          </cell>
          <cell r="D9363">
            <v>0</v>
          </cell>
          <cell r="E9363">
            <v>0</v>
          </cell>
          <cell r="F9363">
            <v>0</v>
          </cell>
          <cell r="G9363">
            <v>0</v>
          </cell>
          <cell r="H9363">
            <v>0</v>
          </cell>
          <cell r="I9363">
            <v>0</v>
          </cell>
          <cell r="J9363">
            <v>0</v>
          </cell>
          <cell r="K9363">
            <v>0</v>
          </cell>
        </row>
        <row r="9364">
          <cell r="B9364">
            <v>0</v>
          </cell>
          <cell r="C9364">
            <v>0</v>
          </cell>
          <cell r="D9364">
            <v>0</v>
          </cell>
          <cell r="E9364">
            <v>0</v>
          </cell>
          <cell r="F9364">
            <v>0</v>
          </cell>
          <cell r="G9364">
            <v>0</v>
          </cell>
          <cell r="H9364">
            <v>0</v>
          </cell>
          <cell r="I9364">
            <v>0</v>
          </cell>
          <cell r="J9364">
            <v>0</v>
          </cell>
          <cell r="K9364">
            <v>0</v>
          </cell>
        </row>
        <row r="9365">
          <cell r="B9365">
            <v>0</v>
          </cell>
          <cell r="C9365">
            <v>0</v>
          </cell>
          <cell r="D9365">
            <v>0</v>
          </cell>
          <cell r="E9365">
            <v>0</v>
          </cell>
          <cell r="F9365">
            <v>0</v>
          </cell>
          <cell r="G9365">
            <v>0</v>
          </cell>
          <cell r="H9365">
            <v>0</v>
          </cell>
          <cell r="I9365">
            <v>0</v>
          </cell>
          <cell r="J9365">
            <v>0</v>
          </cell>
          <cell r="K9365">
            <v>0</v>
          </cell>
        </row>
        <row r="9366">
          <cell r="B9366">
            <v>0</v>
          </cell>
          <cell r="C9366">
            <v>0</v>
          </cell>
          <cell r="D9366">
            <v>0</v>
          </cell>
          <cell r="E9366">
            <v>0</v>
          </cell>
          <cell r="F9366">
            <v>0</v>
          </cell>
          <cell r="G9366">
            <v>0</v>
          </cell>
          <cell r="H9366">
            <v>0</v>
          </cell>
          <cell r="I9366">
            <v>0</v>
          </cell>
          <cell r="J9366">
            <v>0</v>
          </cell>
          <cell r="K9366">
            <v>0</v>
          </cell>
        </row>
        <row r="9367">
          <cell r="B9367">
            <v>0</v>
          </cell>
          <cell r="C9367">
            <v>0</v>
          </cell>
          <cell r="D9367">
            <v>0</v>
          </cell>
          <cell r="E9367">
            <v>0</v>
          </cell>
          <cell r="F9367">
            <v>0</v>
          </cell>
          <cell r="G9367">
            <v>0</v>
          </cell>
          <cell r="H9367">
            <v>0</v>
          </cell>
          <cell r="I9367">
            <v>0</v>
          </cell>
          <cell r="J9367">
            <v>0</v>
          </cell>
          <cell r="K9367">
            <v>0</v>
          </cell>
        </row>
        <row r="9368">
          <cell r="B9368">
            <v>0</v>
          </cell>
          <cell r="C9368">
            <v>0</v>
          </cell>
          <cell r="D9368">
            <v>0</v>
          </cell>
          <cell r="E9368">
            <v>0</v>
          </cell>
          <cell r="F9368">
            <v>0</v>
          </cell>
          <cell r="G9368">
            <v>0</v>
          </cell>
          <cell r="H9368">
            <v>0</v>
          </cell>
          <cell r="I9368">
            <v>0</v>
          </cell>
          <cell r="J9368">
            <v>0</v>
          </cell>
          <cell r="K9368">
            <v>0</v>
          </cell>
        </row>
        <row r="9369">
          <cell r="B9369">
            <v>0</v>
          </cell>
          <cell r="C9369">
            <v>0</v>
          </cell>
          <cell r="D9369">
            <v>0</v>
          </cell>
          <cell r="E9369">
            <v>0</v>
          </cell>
          <cell r="F9369">
            <v>0</v>
          </cell>
          <cell r="G9369">
            <v>0</v>
          </cell>
          <cell r="H9369">
            <v>0</v>
          </cell>
          <cell r="I9369">
            <v>0</v>
          </cell>
          <cell r="J9369">
            <v>0</v>
          </cell>
          <cell r="K9369">
            <v>0</v>
          </cell>
        </row>
        <row r="9370">
          <cell r="B9370">
            <v>0</v>
          </cell>
          <cell r="C9370">
            <v>0</v>
          </cell>
          <cell r="D9370">
            <v>0</v>
          </cell>
          <cell r="E9370">
            <v>0</v>
          </cell>
          <cell r="F9370">
            <v>0</v>
          </cell>
          <cell r="G9370">
            <v>0</v>
          </cell>
          <cell r="H9370">
            <v>0</v>
          </cell>
          <cell r="I9370">
            <v>0</v>
          </cell>
          <cell r="J9370">
            <v>0</v>
          </cell>
          <cell r="K9370">
            <v>0</v>
          </cell>
        </row>
        <row r="9371">
          <cell r="B9371">
            <v>0</v>
          </cell>
          <cell r="C9371">
            <v>0</v>
          </cell>
          <cell r="D9371">
            <v>0</v>
          </cell>
          <cell r="E9371">
            <v>0</v>
          </cell>
          <cell r="F9371">
            <v>0</v>
          </cell>
          <cell r="G9371">
            <v>0</v>
          </cell>
          <cell r="H9371">
            <v>0</v>
          </cell>
          <cell r="I9371">
            <v>0</v>
          </cell>
          <cell r="J9371">
            <v>0</v>
          </cell>
          <cell r="K9371">
            <v>0</v>
          </cell>
        </row>
        <row r="9372">
          <cell r="B9372">
            <v>0</v>
          </cell>
          <cell r="C9372">
            <v>0</v>
          </cell>
          <cell r="D9372">
            <v>0</v>
          </cell>
          <cell r="E9372">
            <v>0</v>
          </cell>
          <cell r="F9372">
            <v>0</v>
          </cell>
          <cell r="G9372">
            <v>0</v>
          </cell>
          <cell r="H9372">
            <v>0</v>
          </cell>
          <cell r="I9372">
            <v>0</v>
          </cell>
          <cell r="J9372">
            <v>0</v>
          </cell>
          <cell r="K9372">
            <v>0</v>
          </cell>
        </row>
        <row r="9373">
          <cell r="B9373">
            <v>0</v>
          </cell>
          <cell r="C9373">
            <v>0</v>
          </cell>
          <cell r="D9373">
            <v>0</v>
          </cell>
          <cell r="E9373">
            <v>0</v>
          </cell>
          <cell r="F9373">
            <v>0</v>
          </cell>
          <cell r="G9373">
            <v>0</v>
          </cell>
          <cell r="H9373">
            <v>0</v>
          </cell>
          <cell r="I9373">
            <v>0</v>
          </cell>
          <cell r="J9373">
            <v>0</v>
          </cell>
          <cell r="K9373">
            <v>0</v>
          </cell>
        </row>
        <row r="9374">
          <cell r="B9374">
            <v>0</v>
          </cell>
          <cell r="C9374">
            <v>0</v>
          </cell>
          <cell r="D9374">
            <v>0</v>
          </cell>
          <cell r="E9374">
            <v>0</v>
          </cell>
          <cell r="F9374">
            <v>0</v>
          </cell>
          <cell r="G9374">
            <v>0</v>
          </cell>
          <cell r="H9374">
            <v>0</v>
          </cell>
          <cell r="I9374">
            <v>0</v>
          </cell>
          <cell r="J9374">
            <v>0</v>
          </cell>
          <cell r="K9374">
            <v>0</v>
          </cell>
        </row>
        <row r="9375">
          <cell r="B9375">
            <v>0</v>
          </cell>
          <cell r="C9375">
            <v>0</v>
          </cell>
          <cell r="D9375">
            <v>0</v>
          </cell>
          <cell r="E9375">
            <v>0</v>
          </cell>
          <cell r="F9375">
            <v>0</v>
          </cell>
          <cell r="G9375">
            <v>0</v>
          </cell>
          <cell r="H9375">
            <v>0</v>
          </cell>
          <cell r="I9375">
            <v>0</v>
          </cell>
          <cell r="J9375">
            <v>0</v>
          </cell>
          <cell r="K9375">
            <v>0</v>
          </cell>
        </row>
        <row r="9376">
          <cell r="B9376">
            <v>0</v>
          </cell>
          <cell r="C9376">
            <v>0</v>
          </cell>
          <cell r="D9376">
            <v>0</v>
          </cell>
          <cell r="E9376">
            <v>0</v>
          </cell>
          <cell r="F9376">
            <v>0</v>
          </cell>
          <cell r="G9376">
            <v>0</v>
          </cell>
          <cell r="H9376">
            <v>0</v>
          </cell>
          <cell r="I9376">
            <v>0</v>
          </cell>
          <cell r="J9376">
            <v>0</v>
          </cell>
          <cell r="K9376">
            <v>0</v>
          </cell>
        </row>
        <row r="9377">
          <cell r="B9377">
            <v>0</v>
          </cell>
          <cell r="C9377">
            <v>0</v>
          </cell>
          <cell r="D9377">
            <v>0</v>
          </cell>
          <cell r="E9377">
            <v>0</v>
          </cell>
          <cell r="F9377">
            <v>0</v>
          </cell>
          <cell r="G9377">
            <v>0</v>
          </cell>
          <cell r="H9377">
            <v>0</v>
          </cell>
          <cell r="I9377">
            <v>0</v>
          </cell>
          <cell r="J9377">
            <v>0</v>
          </cell>
          <cell r="K9377">
            <v>0</v>
          </cell>
        </row>
        <row r="9378">
          <cell r="B9378">
            <v>0</v>
          </cell>
          <cell r="C9378">
            <v>0</v>
          </cell>
          <cell r="D9378">
            <v>0</v>
          </cell>
          <cell r="E9378">
            <v>0</v>
          </cell>
          <cell r="F9378">
            <v>0</v>
          </cell>
          <cell r="G9378">
            <v>0</v>
          </cell>
          <cell r="H9378">
            <v>0</v>
          </cell>
          <cell r="I9378">
            <v>0</v>
          </cell>
          <cell r="J9378">
            <v>0</v>
          </cell>
          <cell r="K9378">
            <v>0</v>
          </cell>
        </row>
        <row r="9379">
          <cell r="B9379">
            <v>0</v>
          </cell>
          <cell r="C9379">
            <v>0</v>
          </cell>
          <cell r="D9379">
            <v>0</v>
          </cell>
          <cell r="E9379">
            <v>0</v>
          </cell>
          <cell r="F9379">
            <v>0</v>
          </cell>
          <cell r="G9379">
            <v>0</v>
          </cell>
          <cell r="H9379">
            <v>0</v>
          </cell>
          <cell r="I9379">
            <v>0</v>
          </cell>
          <cell r="J9379">
            <v>0</v>
          </cell>
          <cell r="K9379">
            <v>0</v>
          </cell>
        </row>
        <row r="9380">
          <cell r="B9380">
            <v>0</v>
          </cell>
          <cell r="C9380">
            <v>0</v>
          </cell>
          <cell r="D9380">
            <v>0</v>
          </cell>
          <cell r="E9380">
            <v>0</v>
          </cell>
          <cell r="F9380">
            <v>0</v>
          </cell>
          <cell r="G9380">
            <v>0</v>
          </cell>
          <cell r="H9380">
            <v>0</v>
          </cell>
          <cell r="I9380">
            <v>0</v>
          </cell>
          <cell r="J9380">
            <v>0</v>
          </cell>
          <cell r="K9380">
            <v>0</v>
          </cell>
        </row>
        <row r="9381">
          <cell r="B9381">
            <v>0</v>
          </cell>
          <cell r="C9381">
            <v>0</v>
          </cell>
          <cell r="D9381">
            <v>0</v>
          </cell>
          <cell r="E9381">
            <v>0</v>
          </cell>
          <cell r="F9381">
            <v>0</v>
          </cell>
          <cell r="G9381">
            <v>0</v>
          </cell>
          <cell r="H9381">
            <v>0</v>
          </cell>
          <cell r="I9381">
            <v>0</v>
          </cell>
          <cell r="J9381">
            <v>0</v>
          </cell>
          <cell r="K9381">
            <v>0</v>
          </cell>
        </row>
        <row r="9382">
          <cell r="B9382">
            <v>0</v>
          </cell>
          <cell r="C9382">
            <v>0</v>
          </cell>
          <cell r="D9382">
            <v>0</v>
          </cell>
          <cell r="E9382">
            <v>0</v>
          </cell>
          <cell r="F9382">
            <v>0</v>
          </cell>
          <cell r="G9382">
            <v>0</v>
          </cell>
          <cell r="H9382">
            <v>0</v>
          </cell>
          <cell r="I9382">
            <v>0</v>
          </cell>
          <cell r="J9382">
            <v>0</v>
          </cell>
          <cell r="K9382">
            <v>0</v>
          </cell>
        </row>
        <row r="9383">
          <cell r="B9383">
            <v>0</v>
          </cell>
          <cell r="C9383">
            <v>0</v>
          </cell>
          <cell r="D9383">
            <v>0</v>
          </cell>
          <cell r="E9383">
            <v>0</v>
          </cell>
          <cell r="F9383">
            <v>0</v>
          </cell>
          <cell r="G9383">
            <v>0</v>
          </cell>
          <cell r="H9383">
            <v>0</v>
          </cell>
          <cell r="I9383">
            <v>0</v>
          </cell>
          <cell r="J9383">
            <v>0</v>
          </cell>
          <cell r="K9383">
            <v>0</v>
          </cell>
        </row>
        <row r="9384">
          <cell r="B9384">
            <v>0</v>
          </cell>
          <cell r="C9384">
            <v>0</v>
          </cell>
          <cell r="D9384">
            <v>0</v>
          </cell>
          <cell r="E9384">
            <v>0</v>
          </cell>
          <cell r="F9384">
            <v>0</v>
          </cell>
          <cell r="G9384">
            <v>0</v>
          </cell>
          <cell r="H9384">
            <v>0</v>
          </cell>
          <cell r="I9384">
            <v>0</v>
          </cell>
          <cell r="J9384">
            <v>0</v>
          </cell>
          <cell r="K9384">
            <v>0</v>
          </cell>
        </row>
        <row r="9385">
          <cell r="B9385">
            <v>0</v>
          </cell>
          <cell r="C9385">
            <v>0</v>
          </cell>
          <cell r="D9385">
            <v>0</v>
          </cell>
          <cell r="E9385">
            <v>0</v>
          </cell>
          <cell r="F9385">
            <v>0</v>
          </cell>
          <cell r="G9385">
            <v>0</v>
          </cell>
          <cell r="H9385">
            <v>0</v>
          </cell>
          <cell r="I9385">
            <v>0</v>
          </cell>
          <cell r="J9385">
            <v>0</v>
          </cell>
          <cell r="K9385">
            <v>0</v>
          </cell>
        </row>
        <row r="9386">
          <cell r="B9386">
            <v>0</v>
          </cell>
          <cell r="C9386">
            <v>0</v>
          </cell>
          <cell r="D9386">
            <v>0</v>
          </cell>
          <cell r="E9386">
            <v>0</v>
          </cell>
          <cell r="F9386">
            <v>0</v>
          </cell>
          <cell r="G9386">
            <v>0</v>
          </cell>
          <cell r="H9386">
            <v>0</v>
          </cell>
          <cell r="I9386">
            <v>0</v>
          </cell>
          <cell r="J9386">
            <v>0</v>
          </cell>
          <cell r="K9386">
            <v>0</v>
          </cell>
        </row>
        <row r="9387">
          <cell r="B9387">
            <v>0</v>
          </cell>
          <cell r="C9387">
            <v>0</v>
          </cell>
          <cell r="D9387">
            <v>0</v>
          </cell>
          <cell r="E9387">
            <v>0</v>
          </cell>
          <cell r="F9387">
            <v>0</v>
          </cell>
          <cell r="G9387">
            <v>0</v>
          </cell>
          <cell r="H9387">
            <v>0</v>
          </cell>
          <cell r="I9387">
            <v>0</v>
          </cell>
          <cell r="J9387">
            <v>0</v>
          </cell>
          <cell r="K9387">
            <v>0</v>
          </cell>
        </row>
        <row r="9388">
          <cell r="B9388">
            <v>0</v>
          </cell>
          <cell r="C9388">
            <v>0</v>
          </cell>
          <cell r="D9388">
            <v>0</v>
          </cell>
          <cell r="E9388">
            <v>0</v>
          </cell>
          <cell r="F9388">
            <v>0</v>
          </cell>
          <cell r="G9388">
            <v>0</v>
          </cell>
          <cell r="H9388">
            <v>0</v>
          </cell>
          <cell r="I9388">
            <v>0</v>
          </cell>
          <cell r="J9388">
            <v>0</v>
          </cell>
          <cell r="K9388">
            <v>0</v>
          </cell>
        </row>
        <row r="9389">
          <cell r="B9389">
            <v>0</v>
          </cell>
          <cell r="C9389">
            <v>0</v>
          </cell>
          <cell r="D9389">
            <v>0</v>
          </cell>
          <cell r="E9389">
            <v>0</v>
          </cell>
          <cell r="F9389">
            <v>0</v>
          </cell>
          <cell r="G9389">
            <v>0</v>
          </cell>
          <cell r="H9389">
            <v>0</v>
          </cell>
          <cell r="I9389">
            <v>0</v>
          </cell>
          <cell r="J9389">
            <v>0</v>
          </cell>
          <cell r="K9389">
            <v>0</v>
          </cell>
        </row>
        <row r="9390">
          <cell r="B9390">
            <v>0</v>
          </cell>
          <cell r="C9390">
            <v>0</v>
          </cell>
          <cell r="D9390">
            <v>0</v>
          </cell>
          <cell r="E9390">
            <v>0</v>
          </cell>
          <cell r="F9390">
            <v>0</v>
          </cell>
          <cell r="G9390">
            <v>0</v>
          </cell>
          <cell r="H9390">
            <v>0</v>
          </cell>
          <cell r="I9390">
            <v>0</v>
          </cell>
          <cell r="J9390">
            <v>0</v>
          </cell>
          <cell r="K9390">
            <v>0</v>
          </cell>
        </row>
        <row r="9391">
          <cell r="B9391">
            <v>0</v>
          </cell>
          <cell r="C9391">
            <v>0</v>
          </cell>
          <cell r="D9391">
            <v>0</v>
          </cell>
          <cell r="E9391">
            <v>0</v>
          </cell>
          <cell r="F9391">
            <v>0</v>
          </cell>
          <cell r="G9391">
            <v>0</v>
          </cell>
          <cell r="H9391">
            <v>0</v>
          </cell>
          <cell r="I9391">
            <v>0</v>
          </cell>
          <cell r="J9391">
            <v>0</v>
          </cell>
          <cell r="K9391">
            <v>0</v>
          </cell>
        </row>
        <row r="9392">
          <cell r="B9392">
            <v>0</v>
          </cell>
          <cell r="C9392">
            <v>0</v>
          </cell>
          <cell r="D9392">
            <v>0</v>
          </cell>
          <cell r="E9392">
            <v>0</v>
          </cell>
          <cell r="F9392">
            <v>0</v>
          </cell>
          <cell r="G9392">
            <v>0</v>
          </cell>
          <cell r="H9392">
            <v>0</v>
          </cell>
          <cell r="I9392">
            <v>0</v>
          </cell>
          <cell r="J9392">
            <v>0</v>
          </cell>
          <cell r="K9392">
            <v>0</v>
          </cell>
        </row>
        <row r="9393">
          <cell r="B9393">
            <v>0</v>
          </cell>
          <cell r="C9393">
            <v>0</v>
          </cell>
          <cell r="D9393">
            <v>0</v>
          </cell>
          <cell r="E9393">
            <v>0</v>
          </cell>
          <cell r="F9393">
            <v>0</v>
          </cell>
          <cell r="G9393">
            <v>0</v>
          </cell>
          <cell r="H9393">
            <v>0</v>
          </cell>
          <cell r="I9393">
            <v>0</v>
          </cell>
          <cell r="J9393">
            <v>0</v>
          </cell>
          <cell r="K9393">
            <v>0</v>
          </cell>
        </row>
        <row r="9394">
          <cell r="B9394">
            <v>0</v>
          </cell>
          <cell r="C9394">
            <v>0</v>
          </cell>
          <cell r="D9394">
            <v>0</v>
          </cell>
          <cell r="E9394">
            <v>0</v>
          </cell>
          <cell r="F9394">
            <v>0</v>
          </cell>
          <cell r="G9394">
            <v>0</v>
          </cell>
          <cell r="H9394">
            <v>0</v>
          </cell>
          <cell r="I9394">
            <v>0</v>
          </cell>
          <cell r="J9394">
            <v>0</v>
          </cell>
          <cell r="K9394">
            <v>0</v>
          </cell>
        </row>
        <row r="9395">
          <cell r="B9395">
            <v>0</v>
          </cell>
          <cell r="C9395">
            <v>0</v>
          </cell>
          <cell r="D9395">
            <v>0</v>
          </cell>
          <cell r="E9395">
            <v>0</v>
          </cell>
          <cell r="F9395">
            <v>0</v>
          </cell>
          <cell r="G9395">
            <v>0</v>
          </cell>
          <cell r="H9395">
            <v>0</v>
          </cell>
          <cell r="I9395">
            <v>0</v>
          </cell>
          <cell r="J9395">
            <v>0</v>
          </cell>
          <cell r="K9395">
            <v>0</v>
          </cell>
        </row>
        <row r="9396">
          <cell r="B9396">
            <v>0</v>
          </cell>
          <cell r="C9396">
            <v>0</v>
          </cell>
          <cell r="D9396">
            <v>0</v>
          </cell>
          <cell r="E9396">
            <v>0</v>
          </cell>
          <cell r="F9396">
            <v>0</v>
          </cell>
          <cell r="G9396">
            <v>0</v>
          </cell>
          <cell r="H9396">
            <v>0</v>
          </cell>
          <cell r="I9396">
            <v>0</v>
          </cell>
          <cell r="J9396">
            <v>0</v>
          </cell>
          <cell r="K9396">
            <v>0</v>
          </cell>
        </row>
        <row r="9397">
          <cell r="B9397">
            <v>0</v>
          </cell>
          <cell r="C9397">
            <v>0</v>
          </cell>
          <cell r="D9397">
            <v>0</v>
          </cell>
          <cell r="E9397">
            <v>0</v>
          </cell>
          <cell r="F9397">
            <v>0</v>
          </cell>
          <cell r="G9397">
            <v>0</v>
          </cell>
          <cell r="H9397">
            <v>0</v>
          </cell>
          <cell r="I9397">
            <v>0</v>
          </cell>
          <cell r="J9397">
            <v>0</v>
          </cell>
          <cell r="K9397">
            <v>0</v>
          </cell>
        </row>
        <row r="9398">
          <cell r="B9398">
            <v>0</v>
          </cell>
          <cell r="C9398">
            <v>0</v>
          </cell>
          <cell r="D9398">
            <v>0</v>
          </cell>
          <cell r="E9398">
            <v>0</v>
          </cell>
          <cell r="F9398">
            <v>0</v>
          </cell>
          <cell r="G9398">
            <v>0</v>
          </cell>
          <cell r="H9398">
            <v>0</v>
          </cell>
          <cell r="I9398">
            <v>0</v>
          </cell>
          <cell r="J9398">
            <v>0</v>
          </cell>
          <cell r="K9398">
            <v>0</v>
          </cell>
        </row>
        <row r="9399">
          <cell r="B9399">
            <v>0</v>
          </cell>
          <cell r="C9399">
            <v>0</v>
          </cell>
          <cell r="D9399">
            <v>0</v>
          </cell>
          <cell r="E9399">
            <v>0</v>
          </cell>
          <cell r="F9399">
            <v>0</v>
          </cell>
          <cell r="G9399">
            <v>0</v>
          </cell>
          <cell r="H9399">
            <v>0</v>
          </cell>
          <cell r="I9399">
            <v>0</v>
          </cell>
          <cell r="J9399">
            <v>0</v>
          </cell>
          <cell r="K9399">
            <v>0</v>
          </cell>
        </row>
        <row r="9400">
          <cell r="B9400">
            <v>0</v>
          </cell>
          <cell r="C9400">
            <v>0</v>
          </cell>
          <cell r="D9400">
            <v>0</v>
          </cell>
          <cell r="E9400">
            <v>0</v>
          </cell>
          <cell r="F9400">
            <v>0</v>
          </cell>
          <cell r="G9400">
            <v>0</v>
          </cell>
          <cell r="H9400">
            <v>0</v>
          </cell>
          <cell r="I9400">
            <v>0</v>
          </cell>
          <cell r="J9400">
            <v>0</v>
          </cell>
          <cell r="K9400">
            <v>0</v>
          </cell>
        </row>
        <row r="9401">
          <cell r="B9401">
            <v>0</v>
          </cell>
          <cell r="C9401">
            <v>0</v>
          </cell>
          <cell r="D9401">
            <v>0</v>
          </cell>
          <cell r="E9401">
            <v>0</v>
          </cell>
          <cell r="F9401">
            <v>0</v>
          </cell>
          <cell r="G9401">
            <v>0</v>
          </cell>
          <cell r="H9401">
            <v>0</v>
          </cell>
          <cell r="I9401">
            <v>0</v>
          </cell>
          <cell r="J9401">
            <v>0</v>
          </cell>
          <cell r="K9401">
            <v>0</v>
          </cell>
        </row>
        <row r="9402">
          <cell r="B9402">
            <v>0</v>
          </cell>
          <cell r="C9402">
            <v>0</v>
          </cell>
          <cell r="D9402">
            <v>0</v>
          </cell>
          <cell r="E9402">
            <v>0</v>
          </cell>
          <cell r="F9402">
            <v>0</v>
          </cell>
          <cell r="G9402">
            <v>0</v>
          </cell>
          <cell r="H9402">
            <v>0</v>
          </cell>
          <cell r="I9402">
            <v>0</v>
          </cell>
          <cell r="J9402">
            <v>0</v>
          </cell>
          <cell r="K9402">
            <v>0</v>
          </cell>
        </row>
        <row r="9403">
          <cell r="B9403">
            <v>0</v>
          </cell>
          <cell r="C9403">
            <v>0</v>
          </cell>
          <cell r="D9403">
            <v>0</v>
          </cell>
          <cell r="E9403">
            <v>0</v>
          </cell>
          <cell r="F9403">
            <v>0</v>
          </cell>
          <cell r="G9403">
            <v>0</v>
          </cell>
          <cell r="H9403">
            <v>0</v>
          </cell>
          <cell r="I9403">
            <v>0</v>
          </cell>
          <cell r="J9403">
            <v>0</v>
          </cell>
          <cell r="K9403">
            <v>0</v>
          </cell>
        </row>
        <row r="9404">
          <cell r="B9404">
            <v>0</v>
          </cell>
          <cell r="C9404">
            <v>0</v>
          </cell>
          <cell r="D9404">
            <v>0</v>
          </cell>
          <cell r="E9404">
            <v>0</v>
          </cell>
          <cell r="F9404">
            <v>0</v>
          </cell>
          <cell r="G9404">
            <v>0</v>
          </cell>
          <cell r="H9404">
            <v>0</v>
          </cell>
          <cell r="I9404">
            <v>0</v>
          </cell>
          <cell r="J9404">
            <v>0</v>
          </cell>
          <cell r="K9404">
            <v>0</v>
          </cell>
        </row>
        <row r="9405">
          <cell r="B9405">
            <v>0</v>
          </cell>
          <cell r="C9405">
            <v>0</v>
          </cell>
          <cell r="D9405">
            <v>0</v>
          </cell>
          <cell r="E9405">
            <v>0</v>
          </cell>
          <cell r="F9405">
            <v>0</v>
          </cell>
          <cell r="G9405">
            <v>0</v>
          </cell>
          <cell r="H9405">
            <v>0</v>
          </cell>
          <cell r="I9405">
            <v>0</v>
          </cell>
          <cell r="J9405">
            <v>0</v>
          </cell>
          <cell r="K9405">
            <v>0</v>
          </cell>
        </row>
        <row r="9406">
          <cell r="B9406">
            <v>0</v>
          </cell>
          <cell r="C9406">
            <v>0</v>
          </cell>
          <cell r="D9406">
            <v>0</v>
          </cell>
          <cell r="E9406">
            <v>0</v>
          </cell>
          <cell r="F9406">
            <v>0</v>
          </cell>
          <cell r="G9406">
            <v>0</v>
          </cell>
          <cell r="H9406">
            <v>0</v>
          </cell>
          <cell r="I9406">
            <v>0</v>
          </cell>
          <cell r="J9406">
            <v>0</v>
          </cell>
          <cell r="K9406">
            <v>0</v>
          </cell>
        </row>
        <row r="9407">
          <cell r="B9407">
            <v>0</v>
          </cell>
          <cell r="C9407">
            <v>0</v>
          </cell>
          <cell r="D9407">
            <v>0</v>
          </cell>
          <cell r="E9407">
            <v>0</v>
          </cell>
          <cell r="F9407">
            <v>0</v>
          </cell>
          <cell r="G9407">
            <v>0</v>
          </cell>
          <cell r="H9407">
            <v>0</v>
          </cell>
          <cell r="I9407">
            <v>0</v>
          </cell>
          <cell r="J9407">
            <v>0</v>
          </cell>
          <cell r="K9407">
            <v>0</v>
          </cell>
        </row>
        <row r="9408">
          <cell r="B9408">
            <v>0</v>
          </cell>
          <cell r="C9408">
            <v>0</v>
          </cell>
          <cell r="D9408">
            <v>0</v>
          </cell>
          <cell r="E9408">
            <v>0</v>
          </cell>
          <cell r="F9408">
            <v>0</v>
          </cell>
          <cell r="G9408">
            <v>0</v>
          </cell>
          <cell r="H9408">
            <v>0</v>
          </cell>
          <cell r="I9408">
            <v>0</v>
          </cell>
          <cell r="J9408">
            <v>0</v>
          </cell>
          <cell r="K9408">
            <v>0</v>
          </cell>
        </row>
        <row r="9409">
          <cell r="B9409">
            <v>0</v>
          </cell>
          <cell r="C9409">
            <v>0</v>
          </cell>
          <cell r="D9409">
            <v>0</v>
          </cell>
          <cell r="E9409">
            <v>0</v>
          </cell>
          <cell r="F9409">
            <v>0</v>
          </cell>
          <cell r="G9409">
            <v>0</v>
          </cell>
          <cell r="H9409">
            <v>0</v>
          </cell>
          <cell r="I9409">
            <v>0</v>
          </cell>
          <cell r="J9409">
            <v>0</v>
          </cell>
          <cell r="K9409">
            <v>0</v>
          </cell>
        </row>
        <row r="9410">
          <cell r="B9410">
            <v>0</v>
          </cell>
          <cell r="C9410">
            <v>0</v>
          </cell>
          <cell r="D9410">
            <v>0</v>
          </cell>
          <cell r="E9410">
            <v>0</v>
          </cell>
          <cell r="F9410">
            <v>0</v>
          </cell>
          <cell r="G9410">
            <v>0</v>
          </cell>
          <cell r="H9410">
            <v>0</v>
          </cell>
          <cell r="I9410">
            <v>0</v>
          </cell>
          <cell r="J9410">
            <v>0</v>
          </cell>
          <cell r="K9410">
            <v>0</v>
          </cell>
        </row>
        <row r="9411">
          <cell r="B9411">
            <v>0</v>
          </cell>
          <cell r="C9411">
            <v>0</v>
          </cell>
          <cell r="D9411">
            <v>0</v>
          </cell>
          <cell r="E9411">
            <v>0</v>
          </cell>
          <cell r="F9411">
            <v>0</v>
          </cell>
          <cell r="G9411">
            <v>0</v>
          </cell>
          <cell r="H9411">
            <v>0</v>
          </cell>
          <cell r="I9411">
            <v>0</v>
          </cell>
          <cell r="J9411">
            <v>0</v>
          </cell>
          <cell r="K9411">
            <v>0</v>
          </cell>
        </row>
        <row r="9412">
          <cell r="B9412">
            <v>0</v>
          </cell>
          <cell r="C9412">
            <v>0</v>
          </cell>
          <cell r="D9412">
            <v>0</v>
          </cell>
          <cell r="E9412">
            <v>0</v>
          </cell>
          <cell r="F9412">
            <v>0</v>
          </cell>
          <cell r="G9412">
            <v>0</v>
          </cell>
          <cell r="H9412">
            <v>0</v>
          </cell>
          <cell r="I9412">
            <v>0</v>
          </cell>
          <cell r="J9412">
            <v>0</v>
          </cell>
          <cell r="K9412">
            <v>0</v>
          </cell>
        </row>
        <row r="9413">
          <cell r="B9413">
            <v>0</v>
          </cell>
          <cell r="C9413">
            <v>0</v>
          </cell>
          <cell r="D9413">
            <v>0</v>
          </cell>
          <cell r="E9413">
            <v>0</v>
          </cell>
          <cell r="F9413">
            <v>0</v>
          </cell>
          <cell r="G9413">
            <v>0</v>
          </cell>
          <cell r="H9413">
            <v>0</v>
          </cell>
          <cell r="I9413">
            <v>0</v>
          </cell>
          <cell r="J9413">
            <v>0</v>
          </cell>
          <cell r="K9413">
            <v>0</v>
          </cell>
        </row>
        <row r="9414">
          <cell r="B9414">
            <v>0</v>
          </cell>
          <cell r="C9414">
            <v>0</v>
          </cell>
          <cell r="D9414">
            <v>0</v>
          </cell>
          <cell r="E9414">
            <v>0</v>
          </cell>
          <cell r="F9414">
            <v>0</v>
          </cell>
          <cell r="G9414">
            <v>0</v>
          </cell>
          <cell r="H9414">
            <v>0</v>
          </cell>
          <cell r="I9414">
            <v>0</v>
          </cell>
          <cell r="J9414">
            <v>0</v>
          </cell>
          <cell r="K9414">
            <v>0</v>
          </cell>
        </row>
        <row r="9415">
          <cell r="B9415">
            <v>0</v>
          </cell>
          <cell r="C9415">
            <v>0</v>
          </cell>
          <cell r="D9415">
            <v>0</v>
          </cell>
          <cell r="E9415">
            <v>0</v>
          </cell>
          <cell r="F9415">
            <v>0</v>
          </cell>
          <cell r="G9415">
            <v>0</v>
          </cell>
          <cell r="H9415">
            <v>0</v>
          </cell>
          <cell r="I9415">
            <v>0</v>
          </cell>
          <cell r="J9415">
            <v>0</v>
          </cell>
          <cell r="K9415">
            <v>0</v>
          </cell>
        </row>
        <row r="9416">
          <cell r="B9416">
            <v>0</v>
          </cell>
          <cell r="C9416">
            <v>0</v>
          </cell>
          <cell r="D9416">
            <v>0</v>
          </cell>
          <cell r="E9416">
            <v>0</v>
          </cell>
          <cell r="F9416">
            <v>0</v>
          </cell>
          <cell r="G9416">
            <v>0</v>
          </cell>
          <cell r="H9416">
            <v>0</v>
          </cell>
          <cell r="I9416">
            <v>0</v>
          </cell>
          <cell r="J9416">
            <v>0</v>
          </cell>
          <cell r="K9416">
            <v>0</v>
          </cell>
        </row>
        <row r="9417">
          <cell r="B9417">
            <v>0</v>
          </cell>
          <cell r="C9417">
            <v>0</v>
          </cell>
          <cell r="D9417">
            <v>0</v>
          </cell>
          <cell r="E9417">
            <v>0</v>
          </cell>
          <cell r="F9417">
            <v>0</v>
          </cell>
          <cell r="G9417">
            <v>0</v>
          </cell>
          <cell r="H9417">
            <v>0</v>
          </cell>
          <cell r="I9417">
            <v>0</v>
          </cell>
          <cell r="J9417">
            <v>0</v>
          </cell>
          <cell r="K9417">
            <v>0</v>
          </cell>
        </row>
        <row r="9418">
          <cell r="B9418">
            <v>0</v>
          </cell>
          <cell r="C9418">
            <v>0</v>
          </cell>
          <cell r="D9418">
            <v>0</v>
          </cell>
          <cell r="E9418">
            <v>0</v>
          </cell>
          <cell r="F9418">
            <v>0</v>
          </cell>
          <cell r="G9418">
            <v>0</v>
          </cell>
          <cell r="H9418">
            <v>0</v>
          </cell>
          <cell r="I9418">
            <v>0</v>
          </cell>
          <cell r="J9418">
            <v>0</v>
          </cell>
          <cell r="K9418">
            <v>0</v>
          </cell>
        </row>
        <row r="9419">
          <cell r="B9419">
            <v>0</v>
          </cell>
          <cell r="C9419">
            <v>0</v>
          </cell>
          <cell r="D9419">
            <v>0</v>
          </cell>
          <cell r="E9419">
            <v>0</v>
          </cell>
          <cell r="F9419">
            <v>0</v>
          </cell>
          <cell r="G9419">
            <v>0</v>
          </cell>
          <cell r="H9419">
            <v>0</v>
          </cell>
          <cell r="I9419">
            <v>0</v>
          </cell>
          <cell r="J9419">
            <v>0</v>
          </cell>
          <cell r="K9419">
            <v>0</v>
          </cell>
        </row>
        <row r="9420">
          <cell r="B9420">
            <v>0</v>
          </cell>
          <cell r="C9420">
            <v>0</v>
          </cell>
          <cell r="D9420">
            <v>0</v>
          </cell>
          <cell r="E9420">
            <v>0</v>
          </cell>
          <cell r="F9420">
            <v>0</v>
          </cell>
          <cell r="G9420">
            <v>0</v>
          </cell>
          <cell r="H9420">
            <v>0</v>
          </cell>
          <cell r="I9420">
            <v>0</v>
          </cell>
          <cell r="J9420">
            <v>0</v>
          </cell>
          <cell r="K9420">
            <v>0</v>
          </cell>
        </row>
        <row r="9421">
          <cell r="B9421">
            <v>0</v>
          </cell>
          <cell r="C9421">
            <v>0</v>
          </cell>
          <cell r="D9421">
            <v>0</v>
          </cell>
          <cell r="E9421">
            <v>0</v>
          </cell>
          <cell r="F9421">
            <v>0</v>
          </cell>
          <cell r="G9421">
            <v>0</v>
          </cell>
          <cell r="H9421">
            <v>0</v>
          </cell>
          <cell r="I9421">
            <v>0</v>
          </cell>
          <cell r="J9421">
            <v>0</v>
          </cell>
          <cell r="K9421">
            <v>0</v>
          </cell>
        </row>
        <row r="9422">
          <cell r="B9422">
            <v>0</v>
          </cell>
          <cell r="C9422">
            <v>0</v>
          </cell>
          <cell r="D9422">
            <v>0</v>
          </cell>
          <cell r="E9422">
            <v>0</v>
          </cell>
          <cell r="F9422">
            <v>0</v>
          </cell>
          <cell r="G9422">
            <v>0</v>
          </cell>
          <cell r="H9422">
            <v>0</v>
          </cell>
          <cell r="I9422">
            <v>0</v>
          </cell>
          <cell r="J9422">
            <v>0</v>
          </cell>
          <cell r="K9422">
            <v>0</v>
          </cell>
        </row>
        <row r="9423">
          <cell r="B9423">
            <v>0</v>
          </cell>
          <cell r="C9423">
            <v>0</v>
          </cell>
          <cell r="D9423">
            <v>0</v>
          </cell>
          <cell r="E9423">
            <v>0</v>
          </cell>
          <cell r="F9423">
            <v>0</v>
          </cell>
          <cell r="G9423">
            <v>0</v>
          </cell>
          <cell r="H9423">
            <v>0</v>
          </cell>
          <cell r="I9423">
            <v>0</v>
          </cell>
          <cell r="J9423">
            <v>0</v>
          </cell>
          <cell r="K9423">
            <v>0</v>
          </cell>
        </row>
        <row r="9424">
          <cell r="B9424">
            <v>0</v>
          </cell>
          <cell r="C9424">
            <v>0</v>
          </cell>
          <cell r="D9424">
            <v>0</v>
          </cell>
          <cell r="E9424">
            <v>0</v>
          </cell>
          <cell r="F9424">
            <v>0</v>
          </cell>
          <cell r="G9424">
            <v>0</v>
          </cell>
          <cell r="H9424">
            <v>0</v>
          </cell>
          <cell r="I9424">
            <v>0</v>
          </cell>
          <cell r="J9424">
            <v>0</v>
          </cell>
          <cell r="K9424">
            <v>0</v>
          </cell>
        </row>
        <row r="9425">
          <cell r="B9425">
            <v>0</v>
          </cell>
          <cell r="C9425">
            <v>0</v>
          </cell>
          <cell r="D9425">
            <v>0</v>
          </cell>
          <cell r="E9425">
            <v>0</v>
          </cell>
          <cell r="F9425">
            <v>0</v>
          </cell>
          <cell r="G9425">
            <v>0</v>
          </cell>
          <cell r="H9425">
            <v>0</v>
          </cell>
          <cell r="I9425">
            <v>0</v>
          </cell>
          <cell r="J9425">
            <v>0</v>
          </cell>
          <cell r="K9425">
            <v>0</v>
          </cell>
        </row>
        <row r="9426">
          <cell r="B9426">
            <v>0</v>
          </cell>
          <cell r="C9426">
            <v>0</v>
          </cell>
          <cell r="D9426">
            <v>0</v>
          </cell>
          <cell r="E9426">
            <v>0</v>
          </cell>
          <cell r="F9426">
            <v>0</v>
          </cell>
          <cell r="G9426">
            <v>0</v>
          </cell>
          <cell r="H9426">
            <v>0</v>
          </cell>
          <cell r="I9426">
            <v>0</v>
          </cell>
          <cell r="J9426">
            <v>0</v>
          </cell>
          <cell r="K9426">
            <v>0</v>
          </cell>
        </row>
        <row r="9427">
          <cell r="B9427">
            <v>0</v>
          </cell>
          <cell r="C9427">
            <v>0</v>
          </cell>
          <cell r="D9427">
            <v>0</v>
          </cell>
          <cell r="E9427">
            <v>0</v>
          </cell>
          <cell r="F9427">
            <v>0</v>
          </cell>
          <cell r="G9427">
            <v>0</v>
          </cell>
          <cell r="H9427">
            <v>0</v>
          </cell>
          <cell r="I9427">
            <v>0</v>
          </cell>
          <cell r="J9427">
            <v>0</v>
          </cell>
          <cell r="K9427">
            <v>0</v>
          </cell>
        </row>
        <row r="9428">
          <cell r="B9428">
            <v>0</v>
          </cell>
          <cell r="C9428">
            <v>0</v>
          </cell>
          <cell r="D9428">
            <v>0</v>
          </cell>
          <cell r="E9428">
            <v>0</v>
          </cell>
          <cell r="F9428">
            <v>0</v>
          </cell>
          <cell r="G9428">
            <v>0</v>
          </cell>
          <cell r="H9428">
            <v>0</v>
          </cell>
          <cell r="I9428">
            <v>0</v>
          </cell>
          <cell r="J9428">
            <v>0</v>
          </cell>
          <cell r="K9428">
            <v>0</v>
          </cell>
        </row>
        <row r="9429">
          <cell r="B9429">
            <v>0</v>
          </cell>
          <cell r="C9429">
            <v>0</v>
          </cell>
          <cell r="D9429">
            <v>0</v>
          </cell>
          <cell r="E9429">
            <v>0</v>
          </cell>
          <cell r="F9429">
            <v>0</v>
          </cell>
          <cell r="G9429">
            <v>0</v>
          </cell>
          <cell r="H9429">
            <v>0</v>
          </cell>
          <cell r="I9429">
            <v>0</v>
          </cell>
          <cell r="J9429">
            <v>0</v>
          </cell>
          <cell r="K9429">
            <v>0</v>
          </cell>
        </row>
        <row r="9430">
          <cell r="B9430">
            <v>0</v>
          </cell>
          <cell r="C9430">
            <v>0</v>
          </cell>
          <cell r="D9430">
            <v>0</v>
          </cell>
          <cell r="E9430">
            <v>0</v>
          </cell>
          <cell r="F9430">
            <v>0</v>
          </cell>
          <cell r="G9430">
            <v>0</v>
          </cell>
          <cell r="H9430">
            <v>0</v>
          </cell>
          <cell r="I9430">
            <v>0</v>
          </cell>
          <cell r="J9430">
            <v>0</v>
          </cell>
          <cell r="K9430">
            <v>0</v>
          </cell>
        </row>
        <row r="9431">
          <cell r="B9431">
            <v>0</v>
          </cell>
          <cell r="C9431">
            <v>0</v>
          </cell>
          <cell r="D9431">
            <v>0</v>
          </cell>
          <cell r="E9431">
            <v>0</v>
          </cell>
          <cell r="F9431">
            <v>0</v>
          </cell>
          <cell r="G9431">
            <v>0</v>
          </cell>
          <cell r="H9431">
            <v>0</v>
          </cell>
          <cell r="I9431">
            <v>0</v>
          </cell>
          <cell r="J9431">
            <v>0</v>
          </cell>
          <cell r="K9431">
            <v>0</v>
          </cell>
        </row>
        <row r="9432">
          <cell r="B9432">
            <v>0</v>
          </cell>
          <cell r="C9432">
            <v>0</v>
          </cell>
          <cell r="D9432">
            <v>0</v>
          </cell>
          <cell r="E9432">
            <v>0</v>
          </cell>
          <cell r="F9432">
            <v>0</v>
          </cell>
          <cell r="G9432">
            <v>0</v>
          </cell>
          <cell r="H9432">
            <v>0</v>
          </cell>
          <cell r="I9432">
            <v>0</v>
          </cell>
          <cell r="J9432">
            <v>0</v>
          </cell>
          <cell r="K9432">
            <v>0</v>
          </cell>
        </row>
        <row r="9433">
          <cell r="B9433">
            <v>0</v>
          </cell>
          <cell r="C9433">
            <v>0</v>
          </cell>
          <cell r="D9433">
            <v>0</v>
          </cell>
          <cell r="E9433">
            <v>0</v>
          </cell>
          <cell r="F9433">
            <v>0</v>
          </cell>
          <cell r="G9433">
            <v>0</v>
          </cell>
          <cell r="H9433">
            <v>0</v>
          </cell>
          <cell r="I9433">
            <v>0</v>
          </cell>
          <cell r="J9433">
            <v>0</v>
          </cell>
          <cell r="K9433">
            <v>0</v>
          </cell>
        </row>
        <row r="9434">
          <cell r="B9434">
            <v>0</v>
          </cell>
          <cell r="C9434">
            <v>0</v>
          </cell>
          <cell r="D9434">
            <v>0</v>
          </cell>
          <cell r="E9434">
            <v>0</v>
          </cell>
          <cell r="F9434">
            <v>0</v>
          </cell>
          <cell r="G9434">
            <v>0</v>
          </cell>
          <cell r="H9434">
            <v>0</v>
          </cell>
          <cell r="I9434">
            <v>0</v>
          </cell>
          <cell r="J9434">
            <v>0</v>
          </cell>
          <cell r="K9434">
            <v>0</v>
          </cell>
        </row>
        <row r="9435">
          <cell r="B9435">
            <v>0</v>
          </cell>
          <cell r="C9435">
            <v>0</v>
          </cell>
          <cell r="D9435">
            <v>0</v>
          </cell>
          <cell r="E9435">
            <v>0</v>
          </cell>
          <cell r="F9435">
            <v>0</v>
          </cell>
          <cell r="G9435">
            <v>0</v>
          </cell>
          <cell r="H9435">
            <v>0</v>
          </cell>
          <cell r="I9435">
            <v>0</v>
          </cell>
          <cell r="J9435">
            <v>0</v>
          </cell>
          <cell r="K9435">
            <v>0</v>
          </cell>
        </row>
        <row r="9436">
          <cell r="B9436">
            <v>0</v>
          </cell>
          <cell r="C9436">
            <v>0</v>
          </cell>
          <cell r="D9436">
            <v>0</v>
          </cell>
          <cell r="E9436">
            <v>0</v>
          </cell>
          <cell r="F9436">
            <v>0</v>
          </cell>
          <cell r="G9436">
            <v>0</v>
          </cell>
          <cell r="H9436">
            <v>0</v>
          </cell>
          <cell r="I9436">
            <v>0</v>
          </cell>
          <cell r="J9436">
            <v>0</v>
          </cell>
          <cell r="K9436">
            <v>0</v>
          </cell>
        </row>
        <row r="9437">
          <cell r="B9437">
            <v>0</v>
          </cell>
          <cell r="C9437">
            <v>0</v>
          </cell>
          <cell r="D9437">
            <v>0</v>
          </cell>
          <cell r="E9437">
            <v>0</v>
          </cell>
          <cell r="F9437">
            <v>0</v>
          </cell>
          <cell r="G9437">
            <v>0</v>
          </cell>
          <cell r="H9437">
            <v>0</v>
          </cell>
          <cell r="I9437">
            <v>0</v>
          </cell>
          <cell r="J9437">
            <v>0</v>
          </cell>
          <cell r="K9437">
            <v>0</v>
          </cell>
        </row>
        <row r="9438">
          <cell r="B9438">
            <v>0</v>
          </cell>
          <cell r="C9438">
            <v>0</v>
          </cell>
          <cell r="D9438">
            <v>0</v>
          </cell>
          <cell r="E9438">
            <v>0</v>
          </cell>
          <cell r="F9438">
            <v>0</v>
          </cell>
          <cell r="G9438">
            <v>0</v>
          </cell>
          <cell r="H9438">
            <v>0</v>
          </cell>
          <cell r="I9438">
            <v>0</v>
          </cell>
          <cell r="J9438">
            <v>0</v>
          </cell>
          <cell r="K9438">
            <v>0</v>
          </cell>
        </row>
        <row r="9439">
          <cell r="B9439">
            <v>0</v>
          </cell>
          <cell r="C9439">
            <v>0</v>
          </cell>
          <cell r="D9439">
            <v>0</v>
          </cell>
          <cell r="E9439">
            <v>0</v>
          </cell>
          <cell r="F9439">
            <v>0</v>
          </cell>
          <cell r="G9439">
            <v>0</v>
          </cell>
          <cell r="H9439">
            <v>0</v>
          </cell>
          <cell r="I9439">
            <v>0</v>
          </cell>
          <cell r="J9439">
            <v>0</v>
          </cell>
          <cell r="K9439">
            <v>0</v>
          </cell>
        </row>
        <row r="9440">
          <cell r="B9440">
            <v>0</v>
          </cell>
          <cell r="C9440">
            <v>0</v>
          </cell>
          <cell r="D9440">
            <v>0</v>
          </cell>
          <cell r="E9440">
            <v>0</v>
          </cell>
          <cell r="F9440">
            <v>0</v>
          </cell>
          <cell r="G9440">
            <v>0</v>
          </cell>
          <cell r="H9440">
            <v>0</v>
          </cell>
          <cell r="I9440">
            <v>0</v>
          </cell>
          <cell r="J9440">
            <v>0</v>
          </cell>
          <cell r="K9440">
            <v>0</v>
          </cell>
        </row>
        <row r="9441">
          <cell r="B9441">
            <v>0</v>
          </cell>
          <cell r="C9441">
            <v>0</v>
          </cell>
          <cell r="D9441">
            <v>0</v>
          </cell>
          <cell r="E9441">
            <v>0</v>
          </cell>
          <cell r="F9441">
            <v>0</v>
          </cell>
          <cell r="G9441">
            <v>0</v>
          </cell>
          <cell r="H9441">
            <v>0</v>
          </cell>
          <cell r="I9441">
            <v>0</v>
          </cell>
          <cell r="J9441">
            <v>0</v>
          </cell>
          <cell r="K9441">
            <v>0</v>
          </cell>
        </row>
        <row r="9442">
          <cell r="B9442">
            <v>0</v>
          </cell>
          <cell r="C9442">
            <v>0</v>
          </cell>
          <cell r="D9442">
            <v>0</v>
          </cell>
          <cell r="E9442">
            <v>0</v>
          </cell>
          <cell r="F9442">
            <v>0</v>
          </cell>
          <cell r="G9442">
            <v>0</v>
          </cell>
          <cell r="H9442">
            <v>0</v>
          </cell>
          <cell r="I9442">
            <v>0</v>
          </cell>
          <cell r="J9442">
            <v>0</v>
          </cell>
          <cell r="K9442">
            <v>0</v>
          </cell>
        </row>
        <row r="9443">
          <cell r="B9443">
            <v>0</v>
          </cell>
          <cell r="C9443">
            <v>0</v>
          </cell>
          <cell r="D9443">
            <v>0</v>
          </cell>
          <cell r="E9443">
            <v>0</v>
          </cell>
          <cell r="F9443">
            <v>0</v>
          </cell>
          <cell r="G9443">
            <v>0</v>
          </cell>
          <cell r="H9443">
            <v>0</v>
          </cell>
          <cell r="I9443">
            <v>0</v>
          </cell>
          <cell r="J9443">
            <v>0</v>
          </cell>
          <cell r="K9443">
            <v>0</v>
          </cell>
        </row>
        <row r="9444">
          <cell r="B9444">
            <v>0</v>
          </cell>
          <cell r="C9444">
            <v>0</v>
          </cell>
          <cell r="D9444">
            <v>0</v>
          </cell>
          <cell r="E9444">
            <v>0</v>
          </cell>
          <cell r="F9444">
            <v>0</v>
          </cell>
          <cell r="G9444">
            <v>0</v>
          </cell>
          <cell r="H9444">
            <v>0</v>
          </cell>
          <cell r="I9444">
            <v>0</v>
          </cell>
          <cell r="J9444">
            <v>0</v>
          </cell>
          <cell r="K9444">
            <v>0</v>
          </cell>
        </row>
        <row r="9445">
          <cell r="B9445">
            <v>0</v>
          </cell>
          <cell r="C9445">
            <v>0</v>
          </cell>
          <cell r="D9445">
            <v>0</v>
          </cell>
          <cell r="E9445">
            <v>0</v>
          </cell>
          <cell r="F9445">
            <v>0</v>
          </cell>
          <cell r="G9445">
            <v>0</v>
          </cell>
          <cell r="H9445">
            <v>0</v>
          </cell>
          <cell r="I9445">
            <v>0</v>
          </cell>
          <cell r="J9445">
            <v>0</v>
          </cell>
          <cell r="K9445">
            <v>0</v>
          </cell>
        </row>
        <row r="9446">
          <cell r="B9446">
            <v>0</v>
          </cell>
          <cell r="C9446">
            <v>0</v>
          </cell>
          <cell r="D9446">
            <v>0</v>
          </cell>
          <cell r="E9446">
            <v>0</v>
          </cell>
          <cell r="F9446">
            <v>0</v>
          </cell>
          <cell r="G9446">
            <v>0</v>
          </cell>
          <cell r="H9446">
            <v>0</v>
          </cell>
          <cell r="I9446">
            <v>0</v>
          </cell>
          <cell r="J9446">
            <v>0</v>
          </cell>
          <cell r="K9446">
            <v>0</v>
          </cell>
        </row>
        <row r="9447">
          <cell r="B9447">
            <v>0</v>
          </cell>
          <cell r="C9447">
            <v>0</v>
          </cell>
          <cell r="D9447">
            <v>0</v>
          </cell>
          <cell r="E9447">
            <v>0</v>
          </cell>
          <cell r="F9447">
            <v>0</v>
          </cell>
          <cell r="G9447">
            <v>0</v>
          </cell>
          <cell r="H9447">
            <v>0</v>
          </cell>
          <cell r="I9447">
            <v>0</v>
          </cell>
          <cell r="J9447">
            <v>0</v>
          </cell>
          <cell r="K9447">
            <v>0</v>
          </cell>
        </row>
        <row r="9448">
          <cell r="B9448">
            <v>0</v>
          </cell>
          <cell r="C9448">
            <v>0</v>
          </cell>
          <cell r="D9448">
            <v>0</v>
          </cell>
          <cell r="E9448">
            <v>0</v>
          </cell>
          <cell r="F9448">
            <v>0</v>
          </cell>
          <cell r="G9448">
            <v>0</v>
          </cell>
          <cell r="H9448">
            <v>0</v>
          </cell>
          <cell r="I9448">
            <v>0</v>
          </cell>
          <cell r="J9448">
            <v>0</v>
          </cell>
          <cell r="K9448">
            <v>0</v>
          </cell>
        </row>
        <row r="9449">
          <cell r="B9449">
            <v>0</v>
          </cell>
          <cell r="C9449">
            <v>0</v>
          </cell>
          <cell r="D9449">
            <v>0</v>
          </cell>
          <cell r="E9449">
            <v>0</v>
          </cell>
          <cell r="F9449">
            <v>0</v>
          </cell>
          <cell r="G9449">
            <v>0</v>
          </cell>
          <cell r="H9449">
            <v>0</v>
          </cell>
          <cell r="I9449">
            <v>0</v>
          </cell>
          <cell r="J9449">
            <v>0</v>
          </cell>
          <cell r="K9449">
            <v>0</v>
          </cell>
        </row>
        <row r="9450">
          <cell r="B9450">
            <v>0</v>
          </cell>
          <cell r="C9450">
            <v>0</v>
          </cell>
          <cell r="D9450">
            <v>0</v>
          </cell>
          <cell r="E9450">
            <v>0</v>
          </cell>
          <cell r="F9450">
            <v>0</v>
          </cell>
          <cell r="G9450">
            <v>0</v>
          </cell>
          <cell r="H9450">
            <v>0</v>
          </cell>
          <cell r="I9450">
            <v>0</v>
          </cell>
          <cell r="J9450">
            <v>0</v>
          </cell>
          <cell r="K9450">
            <v>0</v>
          </cell>
        </row>
        <row r="9451">
          <cell r="B9451">
            <v>0</v>
          </cell>
          <cell r="C9451">
            <v>0</v>
          </cell>
          <cell r="D9451">
            <v>0</v>
          </cell>
          <cell r="E9451">
            <v>0</v>
          </cell>
          <cell r="F9451">
            <v>0</v>
          </cell>
          <cell r="G9451">
            <v>0</v>
          </cell>
          <cell r="H9451">
            <v>0</v>
          </cell>
          <cell r="I9451">
            <v>0</v>
          </cell>
          <cell r="J9451">
            <v>0</v>
          </cell>
          <cell r="K9451">
            <v>0</v>
          </cell>
        </row>
        <row r="9452">
          <cell r="B9452">
            <v>0</v>
          </cell>
          <cell r="C9452">
            <v>0</v>
          </cell>
          <cell r="D9452">
            <v>0</v>
          </cell>
          <cell r="E9452">
            <v>0</v>
          </cell>
          <cell r="F9452">
            <v>0</v>
          </cell>
          <cell r="G9452">
            <v>0</v>
          </cell>
          <cell r="H9452">
            <v>0</v>
          </cell>
          <cell r="I9452">
            <v>0</v>
          </cell>
          <cell r="J9452">
            <v>0</v>
          </cell>
          <cell r="K9452">
            <v>0</v>
          </cell>
        </row>
        <row r="9453">
          <cell r="B9453">
            <v>0</v>
          </cell>
          <cell r="C9453">
            <v>0</v>
          </cell>
          <cell r="D9453">
            <v>0</v>
          </cell>
          <cell r="E9453">
            <v>0</v>
          </cell>
          <cell r="F9453">
            <v>0</v>
          </cell>
          <cell r="G9453">
            <v>0</v>
          </cell>
          <cell r="H9453">
            <v>0</v>
          </cell>
          <cell r="I9453">
            <v>0</v>
          </cell>
          <cell r="J9453">
            <v>0</v>
          </cell>
          <cell r="K9453">
            <v>0</v>
          </cell>
        </row>
        <row r="9454">
          <cell r="B9454">
            <v>0</v>
          </cell>
          <cell r="C9454">
            <v>0</v>
          </cell>
          <cell r="D9454">
            <v>0</v>
          </cell>
          <cell r="E9454">
            <v>0</v>
          </cell>
          <cell r="F9454">
            <v>0</v>
          </cell>
          <cell r="G9454">
            <v>0</v>
          </cell>
          <cell r="H9454">
            <v>0</v>
          </cell>
          <cell r="I9454">
            <v>0</v>
          </cell>
          <cell r="J9454">
            <v>0</v>
          </cell>
          <cell r="K9454">
            <v>0</v>
          </cell>
        </row>
        <row r="9455">
          <cell r="B9455">
            <v>0</v>
          </cell>
          <cell r="C9455">
            <v>0</v>
          </cell>
          <cell r="D9455">
            <v>0</v>
          </cell>
          <cell r="E9455">
            <v>0</v>
          </cell>
          <cell r="F9455">
            <v>0</v>
          </cell>
          <cell r="G9455">
            <v>0</v>
          </cell>
          <cell r="H9455">
            <v>0</v>
          </cell>
          <cell r="I9455">
            <v>0</v>
          </cell>
          <cell r="J9455">
            <v>0</v>
          </cell>
          <cell r="K9455">
            <v>0</v>
          </cell>
        </row>
        <row r="9456">
          <cell r="B9456">
            <v>0</v>
          </cell>
          <cell r="C9456">
            <v>0</v>
          </cell>
          <cell r="D9456">
            <v>0</v>
          </cell>
          <cell r="E9456">
            <v>0</v>
          </cell>
          <cell r="F9456">
            <v>0</v>
          </cell>
          <cell r="G9456">
            <v>0</v>
          </cell>
          <cell r="H9456">
            <v>0</v>
          </cell>
          <cell r="I9456">
            <v>0</v>
          </cell>
          <cell r="J9456">
            <v>0</v>
          </cell>
          <cell r="K9456">
            <v>0</v>
          </cell>
        </row>
        <row r="9457">
          <cell r="B9457">
            <v>0</v>
          </cell>
          <cell r="C9457">
            <v>0</v>
          </cell>
          <cell r="D9457">
            <v>0</v>
          </cell>
          <cell r="E9457">
            <v>0</v>
          </cell>
          <cell r="F9457">
            <v>0</v>
          </cell>
          <cell r="G9457">
            <v>0</v>
          </cell>
          <cell r="H9457">
            <v>0</v>
          </cell>
          <cell r="I9457">
            <v>0</v>
          </cell>
          <cell r="J9457">
            <v>0</v>
          </cell>
          <cell r="K9457">
            <v>0</v>
          </cell>
        </row>
        <row r="9458">
          <cell r="B9458">
            <v>0</v>
          </cell>
          <cell r="C9458">
            <v>0</v>
          </cell>
          <cell r="D9458">
            <v>0</v>
          </cell>
          <cell r="E9458">
            <v>0</v>
          </cell>
          <cell r="F9458">
            <v>0</v>
          </cell>
          <cell r="G9458">
            <v>0</v>
          </cell>
          <cell r="H9458">
            <v>0</v>
          </cell>
          <cell r="I9458">
            <v>0</v>
          </cell>
          <cell r="J9458">
            <v>0</v>
          </cell>
          <cell r="K9458">
            <v>0</v>
          </cell>
        </row>
        <row r="9459">
          <cell r="B9459">
            <v>0</v>
          </cell>
          <cell r="C9459">
            <v>0</v>
          </cell>
          <cell r="D9459">
            <v>0</v>
          </cell>
          <cell r="E9459">
            <v>0</v>
          </cell>
          <cell r="F9459">
            <v>0</v>
          </cell>
          <cell r="G9459">
            <v>0</v>
          </cell>
          <cell r="H9459">
            <v>0</v>
          </cell>
          <cell r="I9459">
            <v>0</v>
          </cell>
          <cell r="J9459">
            <v>0</v>
          </cell>
          <cell r="K9459">
            <v>0</v>
          </cell>
        </row>
        <row r="9460">
          <cell r="B9460">
            <v>0</v>
          </cell>
          <cell r="C9460">
            <v>0</v>
          </cell>
          <cell r="D9460">
            <v>0</v>
          </cell>
          <cell r="E9460">
            <v>0</v>
          </cell>
          <cell r="F9460">
            <v>0</v>
          </cell>
          <cell r="G9460">
            <v>0</v>
          </cell>
          <cell r="H9460">
            <v>0</v>
          </cell>
          <cell r="I9460">
            <v>0</v>
          </cell>
          <cell r="J9460">
            <v>0</v>
          </cell>
          <cell r="K9460">
            <v>0</v>
          </cell>
        </row>
        <row r="9461">
          <cell r="B9461">
            <v>0</v>
          </cell>
          <cell r="C9461">
            <v>0</v>
          </cell>
          <cell r="D9461">
            <v>0</v>
          </cell>
          <cell r="E9461">
            <v>0</v>
          </cell>
          <cell r="F9461">
            <v>0</v>
          </cell>
          <cell r="G9461">
            <v>0</v>
          </cell>
          <cell r="H9461">
            <v>0</v>
          </cell>
          <cell r="I9461">
            <v>0</v>
          </cell>
          <cell r="J9461">
            <v>0</v>
          </cell>
          <cell r="K9461">
            <v>0</v>
          </cell>
        </row>
        <row r="9462">
          <cell r="B9462">
            <v>0</v>
          </cell>
          <cell r="C9462">
            <v>0</v>
          </cell>
          <cell r="D9462">
            <v>0</v>
          </cell>
          <cell r="E9462">
            <v>0</v>
          </cell>
          <cell r="F9462">
            <v>0</v>
          </cell>
          <cell r="G9462">
            <v>0</v>
          </cell>
          <cell r="H9462">
            <v>0</v>
          </cell>
          <cell r="I9462">
            <v>0</v>
          </cell>
          <cell r="J9462">
            <v>0</v>
          </cell>
          <cell r="K9462">
            <v>0</v>
          </cell>
        </row>
        <row r="9463">
          <cell r="B9463">
            <v>0</v>
          </cell>
          <cell r="C9463">
            <v>0</v>
          </cell>
          <cell r="D9463">
            <v>0</v>
          </cell>
          <cell r="E9463">
            <v>0</v>
          </cell>
          <cell r="F9463">
            <v>0</v>
          </cell>
          <cell r="G9463">
            <v>0</v>
          </cell>
          <cell r="H9463">
            <v>0</v>
          </cell>
          <cell r="I9463">
            <v>0</v>
          </cell>
          <cell r="J9463">
            <v>0</v>
          </cell>
          <cell r="K9463">
            <v>0</v>
          </cell>
        </row>
        <row r="9464">
          <cell r="B9464">
            <v>0</v>
          </cell>
          <cell r="C9464">
            <v>0</v>
          </cell>
          <cell r="D9464">
            <v>0</v>
          </cell>
          <cell r="E9464">
            <v>0</v>
          </cell>
          <cell r="F9464">
            <v>0</v>
          </cell>
          <cell r="G9464">
            <v>0</v>
          </cell>
          <cell r="H9464">
            <v>0</v>
          </cell>
          <cell r="I9464">
            <v>0</v>
          </cell>
          <cell r="J9464">
            <v>0</v>
          </cell>
          <cell r="K9464">
            <v>0</v>
          </cell>
        </row>
        <row r="9465">
          <cell r="B9465">
            <v>0</v>
          </cell>
          <cell r="C9465">
            <v>0</v>
          </cell>
          <cell r="D9465">
            <v>0</v>
          </cell>
          <cell r="E9465">
            <v>0</v>
          </cell>
          <cell r="F9465">
            <v>0</v>
          </cell>
          <cell r="G9465">
            <v>0</v>
          </cell>
          <cell r="H9465">
            <v>0</v>
          </cell>
          <cell r="I9465">
            <v>0</v>
          </cell>
          <cell r="J9465">
            <v>0</v>
          </cell>
          <cell r="K9465">
            <v>0</v>
          </cell>
        </row>
        <row r="9466">
          <cell r="B9466">
            <v>0</v>
          </cell>
          <cell r="C9466">
            <v>0</v>
          </cell>
          <cell r="D9466">
            <v>0</v>
          </cell>
          <cell r="E9466">
            <v>0</v>
          </cell>
          <cell r="F9466">
            <v>0</v>
          </cell>
          <cell r="G9466">
            <v>0</v>
          </cell>
          <cell r="H9466">
            <v>0</v>
          </cell>
          <cell r="I9466">
            <v>0</v>
          </cell>
          <cell r="J9466">
            <v>0</v>
          </cell>
          <cell r="K9466">
            <v>0</v>
          </cell>
        </row>
        <row r="9467">
          <cell r="B9467">
            <v>0</v>
          </cell>
          <cell r="C9467">
            <v>0</v>
          </cell>
          <cell r="D9467">
            <v>0</v>
          </cell>
          <cell r="E9467">
            <v>0</v>
          </cell>
          <cell r="F9467">
            <v>0</v>
          </cell>
          <cell r="G9467">
            <v>0</v>
          </cell>
          <cell r="H9467">
            <v>0</v>
          </cell>
          <cell r="I9467">
            <v>0</v>
          </cell>
          <cell r="J9467">
            <v>0</v>
          </cell>
          <cell r="K9467">
            <v>0</v>
          </cell>
        </row>
        <row r="9468">
          <cell r="B9468">
            <v>0</v>
          </cell>
          <cell r="C9468">
            <v>0</v>
          </cell>
          <cell r="D9468">
            <v>0</v>
          </cell>
          <cell r="E9468">
            <v>0</v>
          </cell>
          <cell r="F9468">
            <v>0</v>
          </cell>
          <cell r="G9468">
            <v>0</v>
          </cell>
          <cell r="H9468">
            <v>0</v>
          </cell>
          <cell r="I9468">
            <v>0</v>
          </cell>
          <cell r="J9468">
            <v>0</v>
          </cell>
          <cell r="K9468">
            <v>0</v>
          </cell>
        </row>
        <row r="9469">
          <cell r="B9469">
            <v>0</v>
          </cell>
          <cell r="C9469">
            <v>0</v>
          </cell>
          <cell r="D9469">
            <v>0</v>
          </cell>
          <cell r="E9469">
            <v>0</v>
          </cell>
          <cell r="F9469">
            <v>0</v>
          </cell>
          <cell r="G9469">
            <v>0</v>
          </cell>
          <cell r="H9469">
            <v>0</v>
          </cell>
          <cell r="I9469">
            <v>0</v>
          </cell>
          <cell r="J9469">
            <v>0</v>
          </cell>
          <cell r="K9469">
            <v>0</v>
          </cell>
        </row>
        <row r="9470">
          <cell r="B9470">
            <v>0</v>
          </cell>
          <cell r="C9470">
            <v>0</v>
          </cell>
          <cell r="D9470">
            <v>0</v>
          </cell>
          <cell r="E9470">
            <v>0</v>
          </cell>
          <cell r="F9470">
            <v>0</v>
          </cell>
          <cell r="G9470">
            <v>0</v>
          </cell>
          <cell r="H9470">
            <v>0</v>
          </cell>
          <cell r="I9470">
            <v>0</v>
          </cell>
          <cell r="J9470">
            <v>0</v>
          </cell>
          <cell r="K9470">
            <v>0</v>
          </cell>
        </row>
        <row r="9471">
          <cell r="B9471">
            <v>0</v>
          </cell>
          <cell r="C9471">
            <v>0</v>
          </cell>
          <cell r="D9471">
            <v>0</v>
          </cell>
          <cell r="E9471">
            <v>0</v>
          </cell>
          <cell r="F9471">
            <v>0</v>
          </cell>
          <cell r="G9471">
            <v>0</v>
          </cell>
          <cell r="H9471">
            <v>0</v>
          </cell>
          <cell r="I9471">
            <v>0</v>
          </cell>
          <cell r="J9471">
            <v>0</v>
          </cell>
          <cell r="K9471">
            <v>0</v>
          </cell>
        </row>
        <row r="9472">
          <cell r="B9472">
            <v>0</v>
          </cell>
          <cell r="C9472">
            <v>0</v>
          </cell>
          <cell r="D9472">
            <v>0</v>
          </cell>
          <cell r="E9472">
            <v>0</v>
          </cell>
          <cell r="F9472">
            <v>0</v>
          </cell>
          <cell r="G9472">
            <v>0</v>
          </cell>
          <cell r="H9472">
            <v>0</v>
          </cell>
          <cell r="I9472">
            <v>0</v>
          </cell>
          <cell r="J9472">
            <v>0</v>
          </cell>
          <cell r="K9472">
            <v>0</v>
          </cell>
        </row>
        <row r="9473">
          <cell r="B9473">
            <v>0</v>
          </cell>
          <cell r="C9473">
            <v>0</v>
          </cell>
          <cell r="D9473">
            <v>0</v>
          </cell>
          <cell r="E9473">
            <v>0</v>
          </cell>
          <cell r="F9473">
            <v>0</v>
          </cell>
          <cell r="G9473">
            <v>0</v>
          </cell>
          <cell r="H9473">
            <v>0</v>
          </cell>
          <cell r="I9473">
            <v>0</v>
          </cell>
          <cell r="J9473">
            <v>0</v>
          </cell>
          <cell r="K9473">
            <v>0</v>
          </cell>
        </row>
        <row r="9474">
          <cell r="B9474">
            <v>0</v>
          </cell>
          <cell r="C9474">
            <v>0</v>
          </cell>
          <cell r="D9474">
            <v>0</v>
          </cell>
          <cell r="E9474">
            <v>0</v>
          </cell>
          <cell r="F9474">
            <v>0</v>
          </cell>
          <cell r="G9474">
            <v>0</v>
          </cell>
          <cell r="H9474">
            <v>0</v>
          </cell>
          <cell r="I9474">
            <v>0</v>
          </cell>
          <cell r="J9474">
            <v>0</v>
          </cell>
          <cell r="K9474">
            <v>0</v>
          </cell>
        </row>
        <row r="9475">
          <cell r="B9475">
            <v>0</v>
          </cell>
          <cell r="C9475">
            <v>0</v>
          </cell>
          <cell r="D9475">
            <v>0</v>
          </cell>
          <cell r="E9475">
            <v>0</v>
          </cell>
          <cell r="F9475">
            <v>0</v>
          </cell>
          <cell r="G9475">
            <v>0</v>
          </cell>
          <cell r="H9475">
            <v>0</v>
          </cell>
          <cell r="I9475">
            <v>0</v>
          </cell>
          <cell r="J9475">
            <v>0</v>
          </cell>
          <cell r="K9475">
            <v>0</v>
          </cell>
        </row>
        <row r="9476">
          <cell r="B9476">
            <v>0</v>
          </cell>
          <cell r="C9476">
            <v>0</v>
          </cell>
          <cell r="D9476">
            <v>0</v>
          </cell>
          <cell r="E9476">
            <v>0</v>
          </cell>
          <cell r="F9476">
            <v>0</v>
          </cell>
          <cell r="G9476">
            <v>0</v>
          </cell>
          <cell r="H9476">
            <v>0</v>
          </cell>
          <cell r="I9476">
            <v>0</v>
          </cell>
          <cell r="J9476">
            <v>0</v>
          </cell>
          <cell r="K9476">
            <v>0</v>
          </cell>
        </row>
        <row r="9477">
          <cell r="B9477">
            <v>0</v>
          </cell>
          <cell r="C9477">
            <v>0</v>
          </cell>
          <cell r="D9477">
            <v>0</v>
          </cell>
          <cell r="E9477">
            <v>0</v>
          </cell>
          <cell r="F9477">
            <v>0</v>
          </cell>
          <cell r="G9477">
            <v>0</v>
          </cell>
          <cell r="H9477">
            <v>0</v>
          </cell>
          <cell r="I9477">
            <v>0</v>
          </cell>
          <cell r="J9477">
            <v>0</v>
          </cell>
          <cell r="K9477">
            <v>0</v>
          </cell>
        </row>
        <row r="9478">
          <cell r="B9478">
            <v>0</v>
          </cell>
          <cell r="C9478">
            <v>0</v>
          </cell>
          <cell r="D9478">
            <v>0</v>
          </cell>
          <cell r="E9478">
            <v>0</v>
          </cell>
          <cell r="F9478">
            <v>0</v>
          </cell>
          <cell r="G9478">
            <v>0</v>
          </cell>
          <cell r="H9478">
            <v>0</v>
          </cell>
          <cell r="I9478">
            <v>0</v>
          </cell>
          <cell r="J9478">
            <v>0</v>
          </cell>
          <cell r="K9478">
            <v>0</v>
          </cell>
        </row>
        <row r="9479">
          <cell r="B9479">
            <v>0</v>
          </cell>
          <cell r="C9479">
            <v>0</v>
          </cell>
          <cell r="D9479">
            <v>0</v>
          </cell>
          <cell r="E9479">
            <v>0</v>
          </cell>
          <cell r="F9479">
            <v>0</v>
          </cell>
          <cell r="G9479">
            <v>0</v>
          </cell>
          <cell r="H9479">
            <v>0</v>
          </cell>
          <cell r="I9479">
            <v>0</v>
          </cell>
          <cell r="J9479">
            <v>0</v>
          </cell>
          <cell r="K9479">
            <v>0</v>
          </cell>
        </row>
        <row r="9480">
          <cell r="B9480">
            <v>0</v>
          </cell>
          <cell r="C9480">
            <v>0</v>
          </cell>
          <cell r="D9480">
            <v>0</v>
          </cell>
          <cell r="E9480">
            <v>0</v>
          </cell>
          <cell r="F9480">
            <v>0</v>
          </cell>
          <cell r="G9480">
            <v>0</v>
          </cell>
          <cell r="H9480">
            <v>0</v>
          </cell>
          <cell r="I9480">
            <v>0</v>
          </cell>
          <cell r="J9480">
            <v>0</v>
          </cell>
          <cell r="K9480">
            <v>0</v>
          </cell>
        </row>
        <row r="9481">
          <cell r="B9481">
            <v>0</v>
          </cell>
          <cell r="C9481">
            <v>0</v>
          </cell>
          <cell r="D9481">
            <v>0</v>
          </cell>
          <cell r="E9481">
            <v>0</v>
          </cell>
          <cell r="F9481">
            <v>0</v>
          </cell>
          <cell r="G9481">
            <v>0</v>
          </cell>
          <cell r="H9481">
            <v>0</v>
          </cell>
          <cell r="I9481">
            <v>0</v>
          </cell>
          <cell r="J9481">
            <v>0</v>
          </cell>
          <cell r="K9481">
            <v>0</v>
          </cell>
        </row>
        <row r="9482">
          <cell r="B9482">
            <v>0</v>
          </cell>
          <cell r="C9482">
            <v>0</v>
          </cell>
          <cell r="D9482">
            <v>0</v>
          </cell>
          <cell r="E9482">
            <v>0</v>
          </cell>
          <cell r="F9482">
            <v>0</v>
          </cell>
          <cell r="G9482">
            <v>0</v>
          </cell>
          <cell r="H9482">
            <v>0</v>
          </cell>
          <cell r="I9482">
            <v>0</v>
          </cell>
          <cell r="J9482">
            <v>0</v>
          </cell>
          <cell r="K9482">
            <v>0</v>
          </cell>
        </row>
        <row r="9483">
          <cell r="B9483">
            <v>0</v>
          </cell>
          <cell r="C9483">
            <v>0</v>
          </cell>
          <cell r="D9483">
            <v>0</v>
          </cell>
          <cell r="E9483">
            <v>0</v>
          </cell>
          <cell r="F9483">
            <v>0</v>
          </cell>
          <cell r="G9483">
            <v>0</v>
          </cell>
          <cell r="H9483">
            <v>0</v>
          </cell>
          <cell r="I9483">
            <v>0</v>
          </cell>
          <cell r="J9483">
            <v>0</v>
          </cell>
          <cell r="K9483">
            <v>0</v>
          </cell>
        </row>
        <row r="9484">
          <cell r="B9484">
            <v>0</v>
          </cell>
          <cell r="C9484">
            <v>0</v>
          </cell>
          <cell r="D9484">
            <v>0</v>
          </cell>
          <cell r="E9484">
            <v>0</v>
          </cell>
          <cell r="F9484">
            <v>0</v>
          </cell>
          <cell r="G9484">
            <v>0</v>
          </cell>
          <cell r="H9484">
            <v>0</v>
          </cell>
          <cell r="I9484">
            <v>0</v>
          </cell>
          <cell r="J9484">
            <v>0</v>
          </cell>
          <cell r="K9484">
            <v>0</v>
          </cell>
        </row>
        <row r="9485">
          <cell r="B9485">
            <v>0</v>
          </cell>
          <cell r="C9485">
            <v>0</v>
          </cell>
          <cell r="D9485">
            <v>0</v>
          </cell>
          <cell r="E9485">
            <v>0</v>
          </cell>
          <cell r="F9485">
            <v>0</v>
          </cell>
          <cell r="G9485">
            <v>0</v>
          </cell>
          <cell r="H9485">
            <v>0</v>
          </cell>
          <cell r="I9485">
            <v>0</v>
          </cell>
          <cell r="J9485">
            <v>0</v>
          </cell>
          <cell r="K9485">
            <v>0</v>
          </cell>
        </row>
        <row r="9486">
          <cell r="B9486">
            <v>0</v>
          </cell>
          <cell r="C9486">
            <v>0</v>
          </cell>
          <cell r="D9486">
            <v>0</v>
          </cell>
          <cell r="E9486">
            <v>0</v>
          </cell>
          <cell r="F9486">
            <v>0</v>
          </cell>
          <cell r="G9486">
            <v>0</v>
          </cell>
          <cell r="H9486">
            <v>0</v>
          </cell>
          <cell r="I9486">
            <v>0</v>
          </cell>
          <cell r="J9486">
            <v>0</v>
          </cell>
          <cell r="K9486">
            <v>0</v>
          </cell>
        </row>
        <row r="9487">
          <cell r="B9487">
            <v>0</v>
          </cell>
          <cell r="C9487">
            <v>0</v>
          </cell>
          <cell r="D9487">
            <v>0</v>
          </cell>
          <cell r="E9487">
            <v>0</v>
          </cell>
          <cell r="F9487">
            <v>0</v>
          </cell>
          <cell r="G9487">
            <v>0</v>
          </cell>
          <cell r="H9487">
            <v>0</v>
          </cell>
          <cell r="I9487">
            <v>0</v>
          </cell>
          <cell r="J9487">
            <v>0</v>
          </cell>
          <cell r="K9487">
            <v>0</v>
          </cell>
        </row>
        <row r="9488">
          <cell r="B9488">
            <v>0</v>
          </cell>
          <cell r="C9488">
            <v>0</v>
          </cell>
          <cell r="D9488">
            <v>0</v>
          </cell>
          <cell r="E9488">
            <v>0</v>
          </cell>
          <cell r="F9488">
            <v>0</v>
          </cell>
          <cell r="G9488">
            <v>0</v>
          </cell>
          <cell r="H9488">
            <v>0</v>
          </cell>
          <cell r="I9488">
            <v>0</v>
          </cell>
          <cell r="J9488">
            <v>0</v>
          </cell>
          <cell r="K9488">
            <v>0</v>
          </cell>
        </row>
        <row r="9489">
          <cell r="B9489">
            <v>0</v>
          </cell>
          <cell r="C9489">
            <v>0</v>
          </cell>
          <cell r="D9489">
            <v>0</v>
          </cell>
          <cell r="E9489">
            <v>0</v>
          </cell>
          <cell r="F9489">
            <v>0</v>
          </cell>
          <cell r="G9489">
            <v>0</v>
          </cell>
          <cell r="H9489">
            <v>0</v>
          </cell>
          <cell r="I9489">
            <v>0</v>
          </cell>
          <cell r="J9489">
            <v>0</v>
          </cell>
          <cell r="K9489">
            <v>0</v>
          </cell>
        </row>
        <row r="9490">
          <cell r="B9490">
            <v>0</v>
          </cell>
          <cell r="C9490">
            <v>0</v>
          </cell>
          <cell r="D9490">
            <v>0</v>
          </cell>
          <cell r="E9490">
            <v>0</v>
          </cell>
          <cell r="F9490">
            <v>0</v>
          </cell>
          <cell r="G9490">
            <v>0</v>
          </cell>
          <cell r="H9490">
            <v>0</v>
          </cell>
          <cell r="I9490">
            <v>0</v>
          </cell>
          <cell r="J9490">
            <v>0</v>
          </cell>
          <cell r="K9490">
            <v>0</v>
          </cell>
        </row>
        <row r="9491">
          <cell r="B9491">
            <v>0</v>
          </cell>
          <cell r="C9491">
            <v>0</v>
          </cell>
          <cell r="D9491">
            <v>0</v>
          </cell>
          <cell r="E9491">
            <v>0</v>
          </cell>
          <cell r="F9491">
            <v>0</v>
          </cell>
          <cell r="G9491">
            <v>0</v>
          </cell>
          <cell r="H9491">
            <v>0</v>
          </cell>
          <cell r="I9491">
            <v>0</v>
          </cell>
          <cell r="J9491">
            <v>0</v>
          </cell>
          <cell r="K9491">
            <v>0</v>
          </cell>
        </row>
        <row r="9492">
          <cell r="B9492">
            <v>0</v>
          </cell>
          <cell r="C9492">
            <v>0</v>
          </cell>
          <cell r="D9492">
            <v>0</v>
          </cell>
          <cell r="E9492">
            <v>0</v>
          </cell>
          <cell r="F9492">
            <v>0</v>
          </cell>
          <cell r="G9492">
            <v>0</v>
          </cell>
          <cell r="H9492">
            <v>0</v>
          </cell>
          <cell r="I9492">
            <v>0</v>
          </cell>
          <cell r="J9492">
            <v>0</v>
          </cell>
          <cell r="K9492">
            <v>0</v>
          </cell>
        </row>
        <row r="9493">
          <cell r="B9493">
            <v>0</v>
          </cell>
          <cell r="C9493">
            <v>0</v>
          </cell>
          <cell r="D9493">
            <v>0</v>
          </cell>
          <cell r="E9493">
            <v>0</v>
          </cell>
          <cell r="F9493">
            <v>0</v>
          </cell>
          <cell r="G9493">
            <v>0</v>
          </cell>
          <cell r="H9493">
            <v>0</v>
          </cell>
          <cell r="I9493">
            <v>0</v>
          </cell>
          <cell r="J9493">
            <v>0</v>
          </cell>
          <cell r="K9493">
            <v>0</v>
          </cell>
        </row>
        <row r="9494">
          <cell r="B9494">
            <v>0</v>
          </cell>
          <cell r="C9494">
            <v>0</v>
          </cell>
          <cell r="D9494">
            <v>0</v>
          </cell>
          <cell r="E9494">
            <v>0</v>
          </cell>
          <cell r="F9494">
            <v>0</v>
          </cell>
          <cell r="G9494">
            <v>0</v>
          </cell>
          <cell r="H9494">
            <v>0</v>
          </cell>
          <cell r="I9494">
            <v>0</v>
          </cell>
          <cell r="J9494">
            <v>0</v>
          </cell>
          <cell r="K9494">
            <v>0</v>
          </cell>
        </row>
        <row r="9495">
          <cell r="B9495">
            <v>0</v>
          </cell>
          <cell r="C9495">
            <v>0</v>
          </cell>
          <cell r="D9495">
            <v>0</v>
          </cell>
          <cell r="E9495">
            <v>0</v>
          </cell>
          <cell r="F9495">
            <v>0</v>
          </cell>
          <cell r="G9495">
            <v>0</v>
          </cell>
          <cell r="H9495">
            <v>0</v>
          </cell>
          <cell r="I9495">
            <v>0</v>
          </cell>
          <cell r="J9495">
            <v>0</v>
          </cell>
          <cell r="K9495">
            <v>0</v>
          </cell>
        </row>
        <row r="9496">
          <cell r="B9496">
            <v>0</v>
          </cell>
          <cell r="C9496">
            <v>0</v>
          </cell>
          <cell r="D9496">
            <v>0</v>
          </cell>
          <cell r="E9496">
            <v>0</v>
          </cell>
          <cell r="F9496">
            <v>0</v>
          </cell>
          <cell r="G9496">
            <v>0</v>
          </cell>
          <cell r="H9496">
            <v>0</v>
          </cell>
          <cell r="I9496">
            <v>0</v>
          </cell>
          <cell r="J9496">
            <v>0</v>
          </cell>
          <cell r="K9496">
            <v>0</v>
          </cell>
        </row>
        <row r="9497">
          <cell r="B9497">
            <v>0</v>
          </cell>
          <cell r="C9497">
            <v>0</v>
          </cell>
          <cell r="D9497">
            <v>0</v>
          </cell>
          <cell r="E9497">
            <v>0</v>
          </cell>
          <cell r="F9497">
            <v>0</v>
          </cell>
          <cell r="G9497">
            <v>0</v>
          </cell>
          <cell r="H9497">
            <v>0</v>
          </cell>
          <cell r="I9497">
            <v>0</v>
          </cell>
          <cell r="J9497">
            <v>0</v>
          </cell>
          <cell r="K9497">
            <v>0</v>
          </cell>
        </row>
        <row r="9498">
          <cell r="B9498">
            <v>0</v>
          </cell>
          <cell r="C9498">
            <v>0</v>
          </cell>
          <cell r="D9498">
            <v>0</v>
          </cell>
          <cell r="E9498">
            <v>0</v>
          </cell>
          <cell r="F9498">
            <v>0</v>
          </cell>
          <cell r="G9498">
            <v>0</v>
          </cell>
          <cell r="H9498">
            <v>0</v>
          </cell>
          <cell r="I9498">
            <v>0</v>
          </cell>
          <cell r="J9498">
            <v>0</v>
          </cell>
          <cell r="K9498">
            <v>0</v>
          </cell>
        </row>
        <row r="9499">
          <cell r="B9499">
            <v>0</v>
          </cell>
          <cell r="C9499">
            <v>0</v>
          </cell>
          <cell r="D9499">
            <v>0</v>
          </cell>
          <cell r="E9499">
            <v>0</v>
          </cell>
          <cell r="F9499">
            <v>0</v>
          </cell>
          <cell r="G9499">
            <v>0</v>
          </cell>
          <cell r="H9499">
            <v>0</v>
          </cell>
          <cell r="I9499">
            <v>0</v>
          </cell>
          <cell r="J9499">
            <v>0</v>
          </cell>
          <cell r="K9499">
            <v>0</v>
          </cell>
        </row>
        <row r="9500">
          <cell r="B9500">
            <v>0</v>
          </cell>
          <cell r="C9500">
            <v>0</v>
          </cell>
          <cell r="D9500">
            <v>0</v>
          </cell>
          <cell r="E9500">
            <v>0</v>
          </cell>
          <cell r="F9500">
            <v>0</v>
          </cell>
          <cell r="G9500">
            <v>0</v>
          </cell>
          <cell r="H9500">
            <v>0</v>
          </cell>
          <cell r="I9500">
            <v>0</v>
          </cell>
          <cell r="J9500">
            <v>0</v>
          </cell>
          <cell r="K9500">
            <v>0</v>
          </cell>
        </row>
        <row r="9501">
          <cell r="B9501">
            <v>0</v>
          </cell>
          <cell r="C9501">
            <v>0</v>
          </cell>
          <cell r="D9501">
            <v>0</v>
          </cell>
          <cell r="E9501">
            <v>0</v>
          </cell>
          <cell r="F9501">
            <v>0</v>
          </cell>
          <cell r="G9501">
            <v>0</v>
          </cell>
          <cell r="H9501">
            <v>0</v>
          </cell>
          <cell r="I9501">
            <v>0</v>
          </cell>
          <cell r="J9501">
            <v>0</v>
          </cell>
          <cell r="K9501">
            <v>0</v>
          </cell>
        </row>
        <row r="9502">
          <cell r="B9502">
            <v>0</v>
          </cell>
          <cell r="C9502">
            <v>0</v>
          </cell>
          <cell r="D9502">
            <v>0</v>
          </cell>
          <cell r="E9502">
            <v>0</v>
          </cell>
          <cell r="F9502">
            <v>0</v>
          </cell>
          <cell r="G9502">
            <v>0</v>
          </cell>
          <cell r="H9502">
            <v>0</v>
          </cell>
          <cell r="I9502">
            <v>0</v>
          </cell>
          <cell r="J9502">
            <v>0</v>
          </cell>
          <cell r="K9502">
            <v>0</v>
          </cell>
        </row>
        <row r="9503">
          <cell r="B9503">
            <v>0</v>
          </cell>
          <cell r="C9503">
            <v>0</v>
          </cell>
          <cell r="D9503">
            <v>0</v>
          </cell>
          <cell r="E9503">
            <v>0</v>
          </cell>
          <cell r="F9503">
            <v>0</v>
          </cell>
          <cell r="G9503">
            <v>0</v>
          </cell>
          <cell r="H9503">
            <v>0</v>
          </cell>
          <cell r="I9503">
            <v>0</v>
          </cell>
          <cell r="J9503">
            <v>0</v>
          </cell>
          <cell r="K9503">
            <v>0</v>
          </cell>
        </row>
        <row r="9504">
          <cell r="B9504">
            <v>0</v>
          </cell>
          <cell r="C9504">
            <v>0</v>
          </cell>
          <cell r="D9504">
            <v>0</v>
          </cell>
          <cell r="E9504">
            <v>0</v>
          </cell>
          <cell r="F9504">
            <v>0</v>
          </cell>
          <cell r="G9504">
            <v>0</v>
          </cell>
          <cell r="H9504">
            <v>0</v>
          </cell>
          <cell r="I9504">
            <v>0</v>
          </cell>
          <cell r="J9504">
            <v>0</v>
          </cell>
          <cell r="K9504">
            <v>0</v>
          </cell>
        </row>
        <row r="9505">
          <cell r="B9505">
            <v>0</v>
          </cell>
          <cell r="C9505">
            <v>0</v>
          </cell>
          <cell r="D9505">
            <v>0</v>
          </cell>
          <cell r="E9505">
            <v>0</v>
          </cell>
          <cell r="F9505">
            <v>0</v>
          </cell>
          <cell r="G9505">
            <v>0</v>
          </cell>
          <cell r="H9505">
            <v>0</v>
          </cell>
          <cell r="I9505">
            <v>0</v>
          </cell>
          <cell r="J9505">
            <v>0</v>
          </cell>
          <cell r="K9505">
            <v>0</v>
          </cell>
        </row>
        <row r="9506">
          <cell r="B9506">
            <v>0</v>
          </cell>
          <cell r="C9506">
            <v>0</v>
          </cell>
          <cell r="D9506">
            <v>0</v>
          </cell>
          <cell r="E9506">
            <v>0</v>
          </cell>
          <cell r="F9506">
            <v>0</v>
          </cell>
          <cell r="G9506">
            <v>0</v>
          </cell>
          <cell r="H9506">
            <v>0</v>
          </cell>
          <cell r="I9506">
            <v>0</v>
          </cell>
          <cell r="J9506">
            <v>0</v>
          </cell>
          <cell r="K9506">
            <v>0</v>
          </cell>
        </row>
        <row r="9507">
          <cell r="B9507">
            <v>0</v>
          </cell>
          <cell r="C9507">
            <v>0</v>
          </cell>
          <cell r="D9507">
            <v>0</v>
          </cell>
          <cell r="E9507">
            <v>0</v>
          </cell>
          <cell r="F9507">
            <v>0</v>
          </cell>
          <cell r="G9507">
            <v>0</v>
          </cell>
          <cell r="H9507">
            <v>0</v>
          </cell>
          <cell r="I9507">
            <v>0</v>
          </cell>
          <cell r="J9507">
            <v>0</v>
          </cell>
          <cell r="K9507">
            <v>0</v>
          </cell>
        </row>
        <row r="9508">
          <cell r="B9508">
            <v>0</v>
          </cell>
          <cell r="C9508">
            <v>0</v>
          </cell>
          <cell r="D9508">
            <v>0</v>
          </cell>
          <cell r="E9508">
            <v>0</v>
          </cell>
          <cell r="F9508">
            <v>0</v>
          </cell>
          <cell r="G9508">
            <v>0</v>
          </cell>
          <cell r="H9508">
            <v>0</v>
          </cell>
          <cell r="I9508">
            <v>0</v>
          </cell>
          <cell r="J9508">
            <v>0</v>
          </cell>
          <cell r="K9508">
            <v>0</v>
          </cell>
        </row>
        <row r="9509">
          <cell r="B9509">
            <v>0</v>
          </cell>
          <cell r="C9509">
            <v>0</v>
          </cell>
          <cell r="D9509">
            <v>0</v>
          </cell>
          <cell r="E9509">
            <v>0</v>
          </cell>
          <cell r="F9509">
            <v>0</v>
          </cell>
          <cell r="G9509">
            <v>0</v>
          </cell>
          <cell r="H9509">
            <v>0</v>
          </cell>
          <cell r="I9509">
            <v>0</v>
          </cell>
          <cell r="J9509">
            <v>0</v>
          </cell>
          <cell r="K9509">
            <v>0</v>
          </cell>
        </row>
        <row r="9510">
          <cell r="B9510">
            <v>0</v>
          </cell>
          <cell r="C9510">
            <v>0</v>
          </cell>
          <cell r="D9510">
            <v>0</v>
          </cell>
          <cell r="E9510">
            <v>0</v>
          </cell>
          <cell r="F9510">
            <v>0</v>
          </cell>
          <cell r="G9510">
            <v>0</v>
          </cell>
          <cell r="H9510">
            <v>0</v>
          </cell>
          <cell r="I9510">
            <v>0</v>
          </cell>
          <cell r="J9510">
            <v>0</v>
          </cell>
          <cell r="K9510">
            <v>0</v>
          </cell>
        </row>
        <row r="9511">
          <cell r="B9511">
            <v>0</v>
          </cell>
          <cell r="C9511">
            <v>0</v>
          </cell>
          <cell r="D9511">
            <v>0</v>
          </cell>
          <cell r="E9511">
            <v>0</v>
          </cell>
          <cell r="F9511">
            <v>0</v>
          </cell>
          <cell r="G9511">
            <v>0</v>
          </cell>
          <cell r="H9511">
            <v>0</v>
          </cell>
          <cell r="I9511">
            <v>0</v>
          </cell>
          <cell r="J9511">
            <v>0</v>
          </cell>
          <cell r="K9511">
            <v>0</v>
          </cell>
        </row>
        <row r="9512">
          <cell r="B9512">
            <v>0</v>
          </cell>
          <cell r="C9512">
            <v>0</v>
          </cell>
          <cell r="D9512">
            <v>0</v>
          </cell>
          <cell r="E9512">
            <v>0</v>
          </cell>
          <cell r="F9512">
            <v>0</v>
          </cell>
          <cell r="G9512">
            <v>0</v>
          </cell>
          <cell r="H9512">
            <v>0</v>
          </cell>
          <cell r="I9512">
            <v>0</v>
          </cell>
          <cell r="J9512">
            <v>0</v>
          </cell>
          <cell r="K9512">
            <v>0</v>
          </cell>
        </row>
        <row r="9513">
          <cell r="B9513">
            <v>0</v>
          </cell>
          <cell r="C9513">
            <v>0</v>
          </cell>
          <cell r="D9513">
            <v>0</v>
          </cell>
          <cell r="E9513">
            <v>0</v>
          </cell>
          <cell r="F9513">
            <v>0</v>
          </cell>
          <cell r="G9513">
            <v>0</v>
          </cell>
          <cell r="H9513">
            <v>0</v>
          </cell>
          <cell r="I9513">
            <v>0</v>
          </cell>
          <cell r="J9513">
            <v>0</v>
          </cell>
          <cell r="K9513">
            <v>0</v>
          </cell>
        </row>
        <row r="9514">
          <cell r="B9514">
            <v>0</v>
          </cell>
          <cell r="C9514">
            <v>0</v>
          </cell>
          <cell r="D9514">
            <v>0</v>
          </cell>
          <cell r="E9514">
            <v>0</v>
          </cell>
          <cell r="F9514">
            <v>0</v>
          </cell>
          <cell r="G9514">
            <v>0</v>
          </cell>
          <cell r="H9514">
            <v>0</v>
          </cell>
          <cell r="I9514">
            <v>0</v>
          </cell>
          <cell r="J9514">
            <v>0</v>
          </cell>
          <cell r="K9514">
            <v>0</v>
          </cell>
        </row>
        <row r="9515">
          <cell r="B9515">
            <v>0</v>
          </cell>
          <cell r="C9515">
            <v>0</v>
          </cell>
          <cell r="D9515">
            <v>0</v>
          </cell>
          <cell r="E9515">
            <v>0</v>
          </cell>
          <cell r="F9515">
            <v>0</v>
          </cell>
          <cell r="G9515">
            <v>0</v>
          </cell>
          <cell r="H9515">
            <v>0</v>
          </cell>
          <cell r="I9515">
            <v>0</v>
          </cell>
          <cell r="J9515">
            <v>0</v>
          </cell>
          <cell r="K9515">
            <v>0</v>
          </cell>
        </row>
        <row r="9516">
          <cell r="B9516">
            <v>0</v>
          </cell>
          <cell r="C9516">
            <v>0</v>
          </cell>
          <cell r="D9516">
            <v>0</v>
          </cell>
          <cell r="E9516">
            <v>0</v>
          </cell>
          <cell r="F9516">
            <v>0</v>
          </cell>
          <cell r="G9516">
            <v>0</v>
          </cell>
          <cell r="H9516">
            <v>0</v>
          </cell>
          <cell r="I9516">
            <v>0</v>
          </cell>
          <cell r="J9516">
            <v>0</v>
          </cell>
          <cell r="K9516">
            <v>0</v>
          </cell>
        </row>
        <row r="9517">
          <cell r="B9517">
            <v>0</v>
          </cell>
          <cell r="C9517">
            <v>0</v>
          </cell>
          <cell r="D9517">
            <v>0</v>
          </cell>
          <cell r="E9517">
            <v>0</v>
          </cell>
          <cell r="F9517">
            <v>0</v>
          </cell>
          <cell r="G9517">
            <v>0</v>
          </cell>
          <cell r="H9517">
            <v>0</v>
          </cell>
          <cell r="I9517">
            <v>0</v>
          </cell>
          <cell r="J9517">
            <v>0</v>
          </cell>
          <cell r="K9517">
            <v>0</v>
          </cell>
        </row>
        <row r="9518">
          <cell r="B9518">
            <v>0</v>
          </cell>
          <cell r="C9518">
            <v>0</v>
          </cell>
          <cell r="D9518">
            <v>0</v>
          </cell>
          <cell r="E9518">
            <v>0</v>
          </cell>
          <cell r="F9518">
            <v>0</v>
          </cell>
          <cell r="G9518">
            <v>0</v>
          </cell>
          <cell r="H9518">
            <v>0</v>
          </cell>
          <cell r="I9518">
            <v>0</v>
          </cell>
          <cell r="J9518">
            <v>0</v>
          </cell>
          <cell r="K9518">
            <v>0</v>
          </cell>
        </row>
        <row r="9519">
          <cell r="B9519">
            <v>0</v>
          </cell>
          <cell r="C9519">
            <v>0</v>
          </cell>
          <cell r="D9519">
            <v>0</v>
          </cell>
          <cell r="E9519">
            <v>0</v>
          </cell>
          <cell r="F9519">
            <v>0</v>
          </cell>
          <cell r="G9519">
            <v>0</v>
          </cell>
          <cell r="H9519">
            <v>0</v>
          </cell>
          <cell r="I9519">
            <v>0</v>
          </cell>
          <cell r="J9519">
            <v>0</v>
          </cell>
          <cell r="K9519">
            <v>0</v>
          </cell>
        </row>
        <row r="9520">
          <cell r="B9520">
            <v>0</v>
          </cell>
          <cell r="C9520">
            <v>0</v>
          </cell>
          <cell r="D9520">
            <v>0</v>
          </cell>
          <cell r="E9520">
            <v>0</v>
          </cell>
          <cell r="F9520">
            <v>0</v>
          </cell>
          <cell r="G9520">
            <v>0</v>
          </cell>
          <cell r="H9520">
            <v>0</v>
          </cell>
          <cell r="I9520">
            <v>0</v>
          </cell>
          <cell r="J9520">
            <v>0</v>
          </cell>
          <cell r="K9520">
            <v>0</v>
          </cell>
        </row>
        <row r="9521">
          <cell r="B9521">
            <v>0</v>
          </cell>
          <cell r="C9521">
            <v>0</v>
          </cell>
          <cell r="D9521">
            <v>0</v>
          </cell>
          <cell r="E9521">
            <v>0</v>
          </cell>
          <cell r="F9521">
            <v>0</v>
          </cell>
          <cell r="G9521">
            <v>0</v>
          </cell>
          <cell r="H9521">
            <v>0</v>
          </cell>
          <cell r="I9521">
            <v>0</v>
          </cell>
          <cell r="J9521">
            <v>0</v>
          </cell>
          <cell r="K9521">
            <v>0</v>
          </cell>
        </row>
        <row r="9522">
          <cell r="B9522">
            <v>0</v>
          </cell>
          <cell r="C9522">
            <v>0</v>
          </cell>
          <cell r="D9522">
            <v>0</v>
          </cell>
          <cell r="E9522">
            <v>0</v>
          </cell>
          <cell r="F9522">
            <v>0</v>
          </cell>
          <cell r="G9522">
            <v>0</v>
          </cell>
          <cell r="H9522">
            <v>0</v>
          </cell>
          <cell r="I9522">
            <v>0</v>
          </cell>
          <cell r="J9522">
            <v>0</v>
          </cell>
          <cell r="K9522">
            <v>0</v>
          </cell>
        </row>
        <row r="9523">
          <cell r="B9523">
            <v>0</v>
          </cell>
          <cell r="C9523">
            <v>0</v>
          </cell>
          <cell r="D9523">
            <v>0</v>
          </cell>
          <cell r="E9523">
            <v>0</v>
          </cell>
          <cell r="F9523">
            <v>0</v>
          </cell>
          <cell r="G9523">
            <v>0</v>
          </cell>
          <cell r="H9523">
            <v>0</v>
          </cell>
          <cell r="I9523">
            <v>0</v>
          </cell>
          <cell r="J9523">
            <v>0</v>
          </cell>
          <cell r="K9523">
            <v>0</v>
          </cell>
        </row>
        <row r="9524">
          <cell r="B9524">
            <v>0</v>
          </cell>
          <cell r="C9524">
            <v>0</v>
          </cell>
          <cell r="D9524">
            <v>0</v>
          </cell>
          <cell r="E9524">
            <v>0</v>
          </cell>
          <cell r="F9524">
            <v>0</v>
          </cell>
          <cell r="G9524">
            <v>0</v>
          </cell>
          <cell r="H9524">
            <v>0</v>
          </cell>
          <cell r="I9524">
            <v>0</v>
          </cell>
          <cell r="J9524">
            <v>0</v>
          </cell>
          <cell r="K9524">
            <v>0</v>
          </cell>
        </row>
        <row r="9525">
          <cell r="B9525">
            <v>0</v>
          </cell>
          <cell r="C9525">
            <v>0</v>
          </cell>
          <cell r="D9525">
            <v>0</v>
          </cell>
          <cell r="E9525">
            <v>0</v>
          </cell>
          <cell r="F9525">
            <v>0</v>
          </cell>
          <cell r="G9525">
            <v>0</v>
          </cell>
          <cell r="H9525">
            <v>0</v>
          </cell>
          <cell r="I9525">
            <v>0</v>
          </cell>
          <cell r="J9525">
            <v>0</v>
          </cell>
          <cell r="K9525">
            <v>0</v>
          </cell>
        </row>
        <row r="9526">
          <cell r="B9526">
            <v>0</v>
          </cell>
          <cell r="C9526">
            <v>0</v>
          </cell>
          <cell r="D9526">
            <v>0</v>
          </cell>
          <cell r="E9526">
            <v>0</v>
          </cell>
          <cell r="F9526">
            <v>0</v>
          </cell>
          <cell r="G9526">
            <v>0</v>
          </cell>
          <cell r="H9526">
            <v>0</v>
          </cell>
          <cell r="I9526">
            <v>0</v>
          </cell>
          <cell r="J9526">
            <v>0</v>
          </cell>
          <cell r="K9526">
            <v>0</v>
          </cell>
        </row>
        <row r="9527">
          <cell r="B9527">
            <v>0</v>
          </cell>
          <cell r="C9527">
            <v>0</v>
          </cell>
          <cell r="D9527">
            <v>0</v>
          </cell>
          <cell r="E9527">
            <v>0</v>
          </cell>
          <cell r="F9527">
            <v>0</v>
          </cell>
          <cell r="G9527">
            <v>0</v>
          </cell>
          <cell r="H9527">
            <v>0</v>
          </cell>
          <cell r="I9527">
            <v>0</v>
          </cell>
          <cell r="J9527">
            <v>0</v>
          </cell>
          <cell r="K9527">
            <v>0</v>
          </cell>
        </row>
        <row r="9528">
          <cell r="B9528">
            <v>0</v>
          </cell>
          <cell r="C9528">
            <v>0</v>
          </cell>
          <cell r="D9528">
            <v>0</v>
          </cell>
          <cell r="E9528">
            <v>0</v>
          </cell>
          <cell r="F9528">
            <v>0</v>
          </cell>
          <cell r="G9528">
            <v>0</v>
          </cell>
          <cell r="H9528">
            <v>0</v>
          </cell>
          <cell r="I9528">
            <v>0</v>
          </cell>
          <cell r="J9528">
            <v>0</v>
          </cell>
          <cell r="K9528">
            <v>0</v>
          </cell>
        </row>
        <row r="9529">
          <cell r="B9529">
            <v>0</v>
          </cell>
          <cell r="C9529">
            <v>0</v>
          </cell>
          <cell r="D9529">
            <v>0</v>
          </cell>
          <cell r="E9529">
            <v>0</v>
          </cell>
          <cell r="F9529">
            <v>0</v>
          </cell>
          <cell r="G9529">
            <v>0</v>
          </cell>
          <cell r="H9529">
            <v>0</v>
          </cell>
          <cell r="I9529">
            <v>0</v>
          </cell>
          <cell r="J9529">
            <v>0</v>
          </cell>
          <cell r="K9529">
            <v>0</v>
          </cell>
        </row>
        <row r="9530">
          <cell r="B9530">
            <v>0</v>
          </cell>
          <cell r="C9530">
            <v>0</v>
          </cell>
          <cell r="D9530">
            <v>0</v>
          </cell>
          <cell r="E9530">
            <v>0</v>
          </cell>
          <cell r="F9530">
            <v>0</v>
          </cell>
          <cell r="G9530">
            <v>0</v>
          </cell>
          <cell r="H9530">
            <v>0</v>
          </cell>
          <cell r="I9530">
            <v>0</v>
          </cell>
          <cell r="J9530">
            <v>0</v>
          </cell>
          <cell r="K9530">
            <v>0</v>
          </cell>
        </row>
        <row r="9531">
          <cell r="B9531">
            <v>0</v>
          </cell>
          <cell r="C9531">
            <v>0</v>
          </cell>
          <cell r="D9531">
            <v>0</v>
          </cell>
          <cell r="E9531">
            <v>0</v>
          </cell>
          <cell r="F9531">
            <v>0</v>
          </cell>
          <cell r="G9531">
            <v>0</v>
          </cell>
          <cell r="H9531">
            <v>0</v>
          </cell>
          <cell r="I9531">
            <v>0</v>
          </cell>
          <cell r="J9531">
            <v>0</v>
          </cell>
          <cell r="K9531">
            <v>0</v>
          </cell>
        </row>
        <row r="9532">
          <cell r="B9532">
            <v>0</v>
          </cell>
          <cell r="C9532">
            <v>0</v>
          </cell>
          <cell r="D9532">
            <v>0</v>
          </cell>
          <cell r="E9532">
            <v>0</v>
          </cell>
          <cell r="F9532">
            <v>0</v>
          </cell>
          <cell r="G9532">
            <v>0</v>
          </cell>
          <cell r="H9532">
            <v>0</v>
          </cell>
          <cell r="I9532">
            <v>0</v>
          </cell>
          <cell r="J9532">
            <v>0</v>
          </cell>
          <cell r="K9532">
            <v>0</v>
          </cell>
        </row>
        <row r="9533">
          <cell r="B9533">
            <v>0</v>
          </cell>
          <cell r="C9533">
            <v>0</v>
          </cell>
          <cell r="D9533">
            <v>0</v>
          </cell>
          <cell r="E9533">
            <v>0</v>
          </cell>
          <cell r="F9533">
            <v>0</v>
          </cell>
          <cell r="G9533">
            <v>0</v>
          </cell>
          <cell r="H9533">
            <v>0</v>
          </cell>
          <cell r="I9533">
            <v>0</v>
          </cell>
          <cell r="J9533">
            <v>0</v>
          </cell>
          <cell r="K9533">
            <v>0</v>
          </cell>
        </row>
        <row r="9534">
          <cell r="B9534">
            <v>0</v>
          </cell>
          <cell r="C9534">
            <v>0</v>
          </cell>
          <cell r="D9534">
            <v>0</v>
          </cell>
          <cell r="E9534">
            <v>0</v>
          </cell>
          <cell r="F9534">
            <v>0</v>
          </cell>
          <cell r="G9534">
            <v>0</v>
          </cell>
          <cell r="H9534">
            <v>0</v>
          </cell>
          <cell r="I9534">
            <v>0</v>
          </cell>
          <cell r="J9534">
            <v>0</v>
          </cell>
          <cell r="K9534">
            <v>0</v>
          </cell>
        </row>
        <row r="9535">
          <cell r="B9535">
            <v>0</v>
          </cell>
          <cell r="C9535">
            <v>0</v>
          </cell>
          <cell r="D9535">
            <v>0</v>
          </cell>
          <cell r="E9535">
            <v>0</v>
          </cell>
          <cell r="F9535">
            <v>0</v>
          </cell>
          <cell r="G9535">
            <v>0</v>
          </cell>
          <cell r="H9535">
            <v>0</v>
          </cell>
          <cell r="I9535">
            <v>0</v>
          </cell>
          <cell r="J9535">
            <v>0</v>
          </cell>
          <cell r="K9535">
            <v>0</v>
          </cell>
        </row>
        <row r="9536">
          <cell r="B9536">
            <v>0</v>
          </cell>
          <cell r="C9536">
            <v>0</v>
          </cell>
          <cell r="D9536">
            <v>0</v>
          </cell>
          <cell r="E9536">
            <v>0</v>
          </cell>
          <cell r="F9536">
            <v>0</v>
          </cell>
          <cell r="G9536">
            <v>0</v>
          </cell>
          <cell r="H9536">
            <v>0</v>
          </cell>
          <cell r="I9536">
            <v>0</v>
          </cell>
          <cell r="J9536">
            <v>0</v>
          </cell>
          <cell r="K9536">
            <v>0</v>
          </cell>
        </row>
        <row r="9537">
          <cell r="B9537">
            <v>0</v>
          </cell>
          <cell r="C9537">
            <v>0</v>
          </cell>
          <cell r="D9537">
            <v>0</v>
          </cell>
          <cell r="E9537">
            <v>0</v>
          </cell>
          <cell r="F9537">
            <v>0</v>
          </cell>
          <cell r="G9537">
            <v>0</v>
          </cell>
          <cell r="H9537">
            <v>0</v>
          </cell>
          <cell r="I9537">
            <v>0</v>
          </cell>
          <cell r="J9537">
            <v>0</v>
          </cell>
          <cell r="K9537">
            <v>0</v>
          </cell>
        </row>
        <row r="9538">
          <cell r="B9538">
            <v>0</v>
          </cell>
          <cell r="C9538">
            <v>0</v>
          </cell>
          <cell r="D9538">
            <v>0</v>
          </cell>
          <cell r="E9538">
            <v>0</v>
          </cell>
          <cell r="F9538">
            <v>0</v>
          </cell>
          <cell r="G9538">
            <v>0</v>
          </cell>
          <cell r="H9538">
            <v>0</v>
          </cell>
          <cell r="I9538">
            <v>0</v>
          </cell>
          <cell r="J9538">
            <v>0</v>
          </cell>
          <cell r="K9538">
            <v>0</v>
          </cell>
        </row>
        <row r="9539">
          <cell r="B9539">
            <v>0</v>
          </cell>
          <cell r="C9539">
            <v>0</v>
          </cell>
          <cell r="D9539">
            <v>0</v>
          </cell>
          <cell r="E9539">
            <v>0</v>
          </cell>
          <cell r="F9539">
            <v>0</v>
          </cell>
          <cell r="G9539">
            <v>0</v>
          </cell>
          <cell r="H9539">
            <v>0</v>
          </cell>
          <cell r="I9539">
            <v>0</v>
          </cell>
          <cell r="J9539">
            <v>0</v>
          </cell>
          <cell r="K9539">
            <v>0</v>
          </cell>
        </row>
        <row r="9540">
          <cell r="B9540">
            <v>0</v>
          </cell>
          <cell r="C9540">
            <v>0</v>
          </cell>
          <cell r="D9540">
            <v>0</v>
          </cell>
          <cell r="E9540">
            <v>0</v>
          </cell>
          <cell r="F9540">
            <v>0</v>
          </cell>
          <cell r="G9540">
            <v>0</v>
          </cell>
          <cell r="H9540">
            <v>0</v>
          </cell>
          <cell r="I9540">
            <v>0</v>
          </cell>
          <cell r="J9540">
            <v>0</v>
          </cell>
          <cell r="K9540">
            <v>0</v>
          </cell>
        </row>
        <row r="9541">
          <cell r="B9541">
            <v>0</v>
          </cell>
          <cell r="C9541">
            <v>0</v>
          </cell>
          <cell r="D9541">
            <v>0</v>
          </cell>
          <cell r="E9541">
            <v>0</v>
          </cell>
          <cell r="F9541">
            <v>0</v>
          </cell>
          <cell r="G9541">
            <v>0</v>
          </cell>
          <cell r="H9541">
            <v>0</v>
          </cell>
          <cell r="I9541">
            <v>0</v>
          </cell>
          <cell r="J9541">
            <v>0</v>
          </cell>
          <cell r="K9541">
            <v>0</v>
          </cell>
        </row>
        <row r="9542">
          <cell r="B9542">
            <v>0</v>
          </cell>
          <cell r="C9542">
            <v>0</v>
          </cell>
          <cell r="D9542">
            <v>0</v>
          </cell>
          <cell r="E9542">
            <v>0</v>
          </cell>
          <cell r="F9542">
            <v>0</v>
          </cell>
          <cell r="G9542">
            <v>0</v>
          </cell>
          <cell r="H9542">
            <v>0</v>
          </cell>
          <cell r="I9542">
            <v>0</v>
          </cell>
          <cell r="J9542">
            <v>0</v>
          </cell>
          <cell r="K9542">
            <v>0</v>
          </cell>
        </row>
        <row r="9543">
          <cell r="B9543">
            <v>0</v>
          </cell>
          <cell r="C9543">
            <v>0</v>
          </cell>
          <cell r="D9543">
            <v>0</v>
          </cell>
          <cell r="E9543">
            <v>0</v>
          </cell>
          <cell r="F9543">
            <v>0</v>
          </cell>
          <cell r="G9543">
            <v>0</v>
          </cell>
          <cell r="H9543">
            <v>0</v>
          </cell>
          <cell r="I9543">
            <v>0</v>
          </cell>
          <cell r="J9543">
            <v>0</v>
          </cell>
          <cell r="K9543">
            <v>0</v>
          </cell>
        </row>
        <row r="9544">
          <cell r="B9544">
            <v>0</v>
          </cell>
          <cell r="C9544">
            <v>0</v>
          </cell>
          <cell r="D9544">
            <v>0</v>
          </cell>
          <cell r="E9544">
            <v>0</v>
          </cell>
          <cell r="F9544">
            <v>0</v>
          </cell>
          <cell r="G9544">
            <v>0</v>
          </cell>
          <cell r="H9544">
            <v>0</v>
          </cell>
          <cell r="I9544">
            <v>0</v>
          </cell>
          <cell r="J9544">
            <v>0</v>
          </cell>
          <cell r="K9544">
            <v>0</v>
          </cell>
        </row>
        <row r="9545">
          <cell r="B9545">
            <v>0</v>
          </cell>
          <cell r="C9545">
            <v>0</v>
          </cell>
          <cell r="D9545">
            <v>0</v>
          </cell>
          <cell r="E9545">
            <v>0</v>
          </cell>
          <cell r="F9545">
            <v>0</v>
          </cell>
          <cell r="G9545">
            <v>0</v>
          </cell>
          <cell r="H9545">
            <v>0</v>
          </cell>
          <cell r="I9545">
            <v>0</v>
          </cell>
          <cell r="J9545">
            <v>0</v>
          </cell>
          <cell r="K9545">
            <v>0</v>
          </cell>
        </row>
        <row r="9546">
          <cell r="B9546">
            <v>0</v>
          </cell>
          <cell r="C9546">
            <v>0</v>
          </cell>
          <cell r="D9546">
            <v>0</v>
          </cell>
          <cell r="E9546">
            <v>0</v>
          </cell>
          <cell r="F9546">
            <v>0</v>
          </cell>
          <cell r="G9546">
            <v>0</v>
          </cell>
          <cell r="H9546">
            <v>0</v>
          </cell>
          <cell r="I9546">
            <v>0</v>
          </cell>
          <cell r="J9546">
            <v>0</v>
          </cell>
          <cell r="K9546">
            <v>0</v>
          </cell>
        </row>
        <row r="9547">
          <cell r="B9547">
            <v>0</v>
          </cell>
          <cell r="C9547">
            <v>0</v>
          </cell>
          <cell r="D9547">
            <v>0</v>
          </cell>
          <cell r="E9547">
            <v>0</v>
          </cell>
          <cell r="F9547">
            <v>0</v>
          </cell>
          <cell r="G9547">
            <v>0</v>
          </cell>
          <cell r="H9547">
            <v>0</v>
          </cell>
          <cell r="I9547">
            <v>0</v>
          </cell>
          <cell r="J9547">
            <v>0</v>
          </cell>
          <cell r="K9547">
            <v>0</v>
          </cell>
        </row>
        <row r="9548">
          <cell r="B9548">
            <v>0</v>
          </cell>
          <cell r="C9548">
            <v>0</v>
          </cell>
          <cell r="D9548">
            <v>0</v>
          </cell>
          <cell r="E9548">
            <v>0</v>
          </cell>
          <cell r="F9548">
            <v>0</v>
          </cell>
          <cell r="G9548">
            <v>0</v>
          </cell>
          <cell r="H9548">
            <v>0</v>
          </cell>
          <cell r="I9548">
            <v>0</v>
          </cell>
          <cell r="J9548">
            <v>0</v>
          </cell>
          <cell r="K9548">
            <v>0</v>
          </cell>
        </row>
        <row r="9549">
          <cell r="B9549">
            <v>0</v>
          </cell>
          <cell r="C9549">
            <v>0</v>
          </cell>
          <cell r="D9549">
            <v>0</v>
          </cell>
          <cell r="E9549">
            <v>0</v>
          </cell>
          <cell r="F9549">
            <v>0</v>
          </cell>
          <cell r="G9549">
            <v>0</v>
          </cell>
          <cell r="H9549">
            <v>0</v>
          </cell>
          <cell r="I9549">
            <v>0</v>
          </cell>
          <cell r="J9549">
            <v>0</v>
          </cell>
          <cell r="K9549">
            <v>0</v>
          </cell>
        </row>
        <row r="9550">
          <cell r="B9550">
            <v>0</v>
          </cell>
          <cell r="C9550">
            <v>0</v>
          </cell>
          <cell r="D9550">
            <v>0</v>
          </cell>
          <cell r="E9550">
            <v>0</v>
          </cell>
          <cell r="F9550">
            <v>0</v>
          </cell>
          <cell r="G9550">
            <v>0</v>
          </cell>
          <cell r="H9550">
            <v>0</v>
          </cell>
          <cell r="I9550">
            <v>0</v>
          </cell>
          <cell r="J9550">
            <v>0</v>
          </cell>
          <cell r="K9550">
            <v>0</v>
          </cell>
        </row>
        <row r="9551">
          <cell r="B9551">
            <v>0</v>
          </cell>
          <cell r="C9551">
            <v>0</v>
          </cell>
          <cell r="D9551">
            <v>0</v>
          </cell>
          <cell r="E9551">
            <v>0</v>
          </cell>
          <cell r="F9551">
            <v>0</v>
          </cell>
          <cell r="G9551">
            <v>0</v>
          </cell>
          <cell r="H9551">
            <v>0</v>
          </cell>
          <cell r="I9551">
            <v>0</v>
          </cell>
          <cell r="J9551">
            <v>0</v>
          </cell>
          <cell r="K9551">
            <v>0</v>
          </cell>
        </row>
        <row r="9552">
          <cell r="B9552">
            <v>0</v>
          </cell>
          <cell r="C9552">
            <v>0</v>
          </cell>
          <cell r="D9552">
            <v>0</v>
          </cell>
          <cell r="E9552">
            <v>0</v>
          </cell>
          <cell r="F9552">
            <v>0</v>
          </cell>
          <cell r="G9552">
            <v>0</v>
          </cell>
          <cell r="H9552">
            <v>0</v>
          </cell>
          <cell r="I9552">
            <v>0</v>
          </cell>
          <cell r="J9552">
            <v>0</v>
          </cell>
          <cell r="K9552">
            <v>0</v>
          </cell>
        </row>
        <row r="9553">
          <cell r="B9553">
            <v>0</v>
          </cell>
          <cell r="C9553">
            <v>0</v>
          </cell>
          <cell r="D9553">
            <v>0</v>
          </cell>
          <cell r="E9553">
            <v>0</v>
          </cell>
          <cell r="F9553">
            <v>0</v>
          </cell>
          <cell r="G9553">
            <v>0</v>
          </cell>
          <cell r="H9553">
            <v>0</v>
          </cell>
          <cell r="I9553">
            <v>0</v>
          </cell>
          <cell r="J9553">
            <v>0</v>
          </cell>
          <cell r="K9553">
            <v>0</v>
          </cell>
        </row>
        <row r="9554">
          <cell r="B9554">
            <v>0</v>
          </cell>
          <cell r="C9554">
            <v>0</v>
          </cell>
          <cell r="D9554">
            <v>0</v>
          </cell>
          <cell r="E9554">
            <v>0</v>
          </cell>
          <cell r="F9554">
            <v>0</v>
          </cell>
          <cell r="G9554">
            <v>0</v>
          </cell>
          <cell r="H9554">
            <v>0</v>
          </cell>
          <cell r="I9554">
            <v>0</v>
          </cell>
          <cell r="J9554">
            <v>0</v>
          </cell>
          <cell r="K9554">
            <v>0</v>
          </cell>
        </row>
        <row r="9555">
          <cell r="B9555">
            <v>0</v>
          </cell>
          <cell r="C9555">
            <v>0</v>
          </cell>
          <cell r="D9555">
            <v>0</v>
          </cell>
          <cell r="E9555">
            <v>0</v>
          </cell>
          <cell r="F9555">
            <v>0</v>
          </cell>
          <cell r="G9555">
            <v>0</v>
          </cell>
          <cell r="H9555">
            <v>0</v>
          </cell>
          <cell r="I9555">
            <v>0</v>
          </cell>
          <cell r="J9555">
            <v>0</v>
          </cell>
          <cell r="K9555">
            <v>0</v>
          </cell>
        </row>
        <row r="9556">
          <cell r="B9556">
            <v>0</v>
          </cell>
          <cell r="C9556">
            <v>0</v>
          </cell>
          <cell r="D9556">
            <v>0</v>
          </cell>
          <cell r="E9556">
            <v>0</v>
          </cell>
          <cell r="F9556">
            <v>0</v>
          </cell>
          <cell r="G9556">
            <v>0</v>
          </cell>
          <cell r="H9556">
            <v>0</v>
          </cell>
          <cell r="I9556">
            <v>0</v>
          </cell>
          <cell r="J9556">
            <v>0</v>
          </cell>
          <cell r="K9556">
            <v>0</v>
          </cell>
        </row>
        <row r="9557">
          <cell r="B9557">
            <v>0</v>
          </cell>
          <cell r="C9557">
            <v>0</v>
          </cell>
          <cell r="D9557">
            <v>0</v>
          </cell>
          <cell r="E9557">
            <v>0</v>
          </cell>
          <cell r="F9557">
            <v>0</v>
          </cell>
          <cell r="G9557">
            <v>0</v>
          </cell>
          <cell r="H9557">
            <v>0</v>
          </cell>
          <cell r="I9557">
            <v>0</v>
          </cell>
          <cell r="J9557">
            <v>0</v>
          </cell>
          <cell r="K9557">
            <v>0</v>
          </cell>
        </row>
        <row r="9558">
          <cell r="B9558">
            <v>0</v>
          </cell>
          <cell r="C9558">
            <v>0</v>
          </cell>
          <cell r="D9558">
            <v>0</v>
          </cell>
          <cell r="E9558">
            <v>0</v>
          </cell>
          <cell r="F9558">
            <v>0</v>
          </cell>
          <cell r="G9558">
            <v>0</v>
          </cell>
          <cell r="H9558">
            <v>0</v>
          </cell>
          <cell r="I9558">
            <v>0</v>
          </cell>
          <cell r="J9558">
            <v>0</v>
          </cell>
          <cell r="K9558">
            <v>0</v>
          </cell>
        </row>
        <row r="9559">
          <cell r="B9559">
            <v>0</v>
          </cell>
          <cell r="C9559">
            <v>0</v>
          </cell>
          <cell r="D9559">
            <v>0</v>
          </cell>
          <cell r="E9559">
            <v>0</v>
          </cell>
          <cell r="F9559">
            <v>0</v>
          </cell>
          <cell r="G9559">
            <v>0</v>
          </cell>
          <cell r="H9559">
            <v>0</v>
          </cell>
          <cell r="I9559">
            <v>0</v>
          </cell>
          <cell r="J9559">
            <v>0</v>
          </cell>
          <cell r="K9559">
            <v>0</v>
          </cell>
        </row>
        <row r="9560">
          <cell r="B9560">
            <v>0</v>
          </cell>
          <cell r="C9560">
            <v>0</v>
          </cell>
          <cell r="D9560">
            <v>0</v>
          </cell>
          <cell r="E9560">
            <v>0</v>
          </cell>
          <cell r="F9560">
            <v>0</v>
          </cell>
          <cell r="G9560">
            <v>0</v>
          </cell>
          <cell r="H9560">
            <v>0</v>
          </cell>
          <cell r="I9560">
            <v>0</v>
          </cell>
          <cell r="J9560">
            <v>0</v>
          </cell>
          <cell r="K9560">
            <v>0</v>
          </cell>
        </row>
        <row r="9561">
          <cell r="B9561">
            <v>0</v>
          </cell>
          <cell r="C9561">
            <v>0</v>
          </cell>
          <cell r="D9561">
            <v>0</v>
          </cell>
          <cell r="E9561">
            <v>0</v>
          </cell>
          <cell r="F9561">
            <v>0</v>
          </cell>
          <cell r="G9561">
            <v>0</v>
          </cell>
          <cell r="H9561">
            <v>0</v>
          </cell>
          <cell r="I9561">
            <v>0</v>
          </cell>
          <cell r="J9561">
            <v>0</v>
          </cell>
          <cell r="K9561">
            <v>0</v>
          </cell>
        </row>
        <row r="9562">
          <cell r="B9562">
            <v>0</v>
          </cell>
          <cell r="C9562">
            <v>0</v>
          </cell>
          <cell r="D9562">
            <v>0</v>
          </cell>
          <cell r="E9562">
            <v>0</v>
          </cell>
          <cell r="F9562">
            <v>0</v>
          </cell>
          <cell r="G9562">
            <v>0</v>
          </cell>
          <cell r="H9562">
            <v>0</v>
          </cell>
          <cell r="I9562">
            <v>0</v>
          </cell>
          <cell r="J9562">
            <v>0</v>
          </cell>
          <cell r="K9562">
            <v>0</v>
          </cell>
        </row>
        <row r="9563">
          <cell r="B9563">
            <v>0</v>
          </cell>
          <cell r="C9563">
            <v>0</v>
          </cell>
          <cell r="D9563">
            <v>0</v>
          </cell>
          <cell r="E9563">
            <v>0</v>
          </cell>
          <cell r="F9563">
            <v>0</v>
          </cell>
          <cell r="G9563">
            <v>0</v>
          </cell>
          <cell r="H9563">
            <v>0</v>
          </cell>
          <cell r="I9563">
            <v>0</v>
          </cell>
          <cell r="J9563">
            <v>0</v>
          </cell>
          <cell r="K9563">
            <v>0</v>
          </cell>
        </row>
        <row r="9564">
          <cell r="B9564">
            <v>0</v>
          </cell>
          <cell r="C9564">
            <v>0</v>
          </cell>
          <cell r="D9564">
            <v>0</v>
          </cell>
          <cell r="E9564">
            <v>0</v>
          </cell>
          <cell r="F9564">
            <v>0</v>
          </cell>
          <cell r="G9564">
            <v>0</v>
          </cell>
          <cell r="H9564">
            <v>0</v>
          </cell>
          <cell r="I9564">
            <v>0</v>
          </cell>
          <cell r="J9564">
            <v>0</v>
          </cell>
          <cell r="K9564">
            <v>0</v>
          </cell>
        </row>
        <row r="9565">
          <cell r="B9565">
            <v>0</v>
          </cell>
          <cell r="C9565">
            <v>0</v>
          </cell>
          <cell r="D9565">
            <v>0</v>
          </cell>
          <cell r="E9565">
            <v>0</v>
          </cell>
          <cell r="F9565">
            <v>0</v>
          </cell>
          <cell r="G9565">
            <v>0</v>
          </cell>
          <cell r="H9565">
            <v>0</v>
          </cell>
          <cell r="I9565">
            <v>0</v>
          </cell>
          <cell r="J9565">
            <v>0</v>
          </cell>
          <cell r="K9565">
            <v>0</v>
          </cell>
        </row>
        <row r="9566">
          <cell r="B9566">
            <v>0</v>
          </cell>
          <cell r="C9566">
            <v>0</v>
          </cell>
          <cell r="D9566">
            <v>0</v>
          </cell>
          <cell r="E9566">
            <v>0</v>
          </cell>
          <cell r="F9566">
            <v>0</v>
          </cell>
          <cell r="G9566">
            <v>0</v>
          </cell>
          <cell r="H9566">
            <v>0</v>
          </cell>
          <cell r="I9566">
            <v>0</v>
          </cell>
          <cell r="J9566">
            <v>0</v>
          </cell>
          <cell r="K9566">
            <v>0</v>
          </cell>
        </row>
        <row r="9567">
          <cell r="B9567">
            <v>0</v>
          </cell>
          <cell r="C9567">
            <v>0</v>
          </cell>
          <cell r="D9567">
            <v>0</v>
          </cell>
          <cell r="E9567">
            <v>0</v>
          </cell>
          <cell r="F9567">
            <v>0</v>
          </cell>
          <cell r="G9567">
            <v>0</v>
          </cell>
          <cell r="H9567">
            <v>0</v>
          </cell>
          <cell r="I9567">
            <v>0</v>
          </cell>
          <cell r="J9567">
            <v>0</v>
          </cell>
          <cell r="K9567">
            <v>0</v>
          </cell>
        </row>
        <row r="9568">
          <cell r="B9568">
            <v>0</v>
          </cell>
          <cell r="C9568">
            <v>0</v>
          </cell>
          <cell r="D9568">
            <v>0</v>
          </cell>
          <cell r="E9568">
            <v>0</v>
          </cell>
          <cell r="F9568">
            <v>0</v>
          </cell>
          <cell r="G9568">
            <v>0</v>
          </cell>
          <cell r="H9568">
            <v>0</v>
          </cell>
          <cell r="I9568">
            <v>0</v>
          </cell>
          <cell r="J9568">
            <v>0</v>
          </cell>
          <cell r="K9568">
            <v>0</v>
          </cell>
        </row>
        <row r="9569">
          <cell r="B9569">
            <v>0</v>
          </cell>
          <cell r="C9569">
            <v>0</v>
          </cell>
          <cell r="D9569">
            <v>0</v>
          </cell>
          <cell r="E9569">
            <v>0</v>
          </cell>
          <cell r="F9569">
            <v>0</v>
          </cell>
          <cell r="G9569">
            <v>0</v>
          </cell>
          <cell r="H9569">
            <v>0</v>
          </cell>
          <cell r="I9569">
            <v>0</v>
          </cell>
          <cell r="J9569">
            <v>0</v>
          </cell>
          <cell r="K9569">
            <v>0</v>
          </cell>
        </row>
        <row r="9570">
          <cell r="B9570">
            <v>0</v>
          </cell>
          <cell r="C9570">
            <v>0</v>
          </cell>
          <cell r="D9570">
            <v>0</v>
          </cell>
          <cell r="E9570">
            <v>0</v>
          </cell>
          <cell r="F9570">
            <v>0</v>
          </cell>
          <cell r="G9570">
            <v>0</v>
          </cell>
          <cell r="H9570">
            <v>0</v>
          </cell>
          <cell r="I9570">
            <v>0</v>
          </cell>
          <cell r="J9570">
            <v>0</v>
          </cell>
          <cell r="K9570">
            <v>0</v>
          </cell>
        </row>
        <row r="9571">
          <cell r="B9571">
            <v>0</v>
          </cell>
          <cell r="C9571">
            <v>0</v>
          </cell>
          <cell r="D9571">
            <v>0</v>
          </cell>
          <cell r="E9571">
            <v>0</v>
          </cell>
          <cell r="F9571">
            <v>0</v>
          </cell>
          <cell r="G9571">
            <v>0</v>
          </cell>
          <cell r="H9571">
            <v>0</v>
          </cell>
          <cell r="I9571">
            <v>0</v>
          </cell>
          <cell r="J9571">
            <v>0</v>
          </cell>
          <cell r="K9571">
            <v>0</v>
          </cell>
        </row>
        <row r="9572">
          <cell r="B9572">
            <v>0</v>
          </cell>
          <cell r="C9572">
            <v>0</v>
          </cell>
          <cell r="D9572">
            <v>0</v>
          </cell>
          <cell r="E9572">
            <v>0</v>
          </cell>
          <cell r="F9572">
            <v>0</v>
          </cell>
          <cell r="G9572">
            <v>0</v>
          </cell>
          <cell r="H9572">
            <v>0</v>
          </cell>
          <cell r="I9572">
            <v>0</v>
          </cell>
          <cell r="J9572">
            <v>0</v>
          </cell>
          <cell r="K9572">
            <v>0</v>
          </cell>
        </row>
        <row r="9573">
          <cell r="B9573">
            <v>0</v>
          </cell>
          <cell r="C9573">
            <v>0</v>
          </cell>
          <cell r="D9573">
            <v>0</v>
          </cell>
          <cell r="E9573">
            <v>0</v>
          </cell>
          <cell r="F9573">
            <v>0</v>
          </cell>
          <cell r="G9573">
            <v>0</v>
          </cell>
          <cell r="H9573">
            <v>0</v>
          </cell>
          <cell r="I9573">
            <v>0</v>
          </cell>
          <cell r="J9573">
            <v>0</v>
          </cell>
          <cell r="K9573">
            <v>0</v>
          </cell>
        </row>
        <row r="9574">
          <cell r="B9574">
            <v>0</v>
          </cell>
          <cell r="C9574">
            <v>0</v>
          </cell>
          <cell r="D9574">
            <v>0</v>
          </cell>
          <cell r="E9574">
            <v>0</v>
          </cell>
          <cell r="F9574">
            <v>0</v>
          </cell>
          <cell r="G9574">
            <v>0</v>
          </cell>
          <cell r="H9574">
            <v>0</v>
          </cell>
          <cell r="I9574">
            <v>0</v>
          </cell>
          <cell r="J9574">
            <v>0</v>
          </cell>
          <cell r="K9574">
            <v>0</v>
          </cell>
        </row>
        <row r="9575">
          <cell r="B9575">
            <v>0</v>
          </cell>
          <cell r="C9575">
            <v>0</v>
          </cell>
          <cell r="D9575">
            <v>0</v>
          </cell>
          <cell r="E9575">
            <v>0</v>
          </cell>
          <cell r="F9575">
            <v>0</v>
          </cell>
          <cell r="G9575">
            <v>0</v>
          </cell>
          <cell r="H9575">
            <v>0</v>
          </cell>
          <cell r="I9575">
            <v>0</v>
          </cell>
          <cell r="J9575">
            <v>0</v>
          </cell>
          <cell r="K9575">
            <v>0</v>
          </cell>
        </row>
        <row r="9576">
          <cell r="B9576">
            <v>0</v>
          </cell>
          <cell r="C9576">
            <v>0</v>
          </cell>
          <cell r="D9576">
            <v>0</v>
          </cell>
          <cell r="E9576">
            <v>0</v>
          </cell>
          <cell r="F9576">
            <v>0</v>
          </cell>
          <cell r="G9576">
            <v>0</v>
          </cell>
          <cell r="H9576">
            <v>0</v>
          </cell>
          <cell r="I9576">
            <v>0</v>
          </cell>
          <cell r="J9576">
            <v>0</v>
          </cell>
          <cell r="K9576">
            <v>0</v>
          </cell>
        </row>
        <row r="9577">
          <cell r="B9577">
            <v>0</v>
          </cell>
          <cell r="C9577">
            <v>0</v>
          </cell>
          <cell r="D9577">
            <v>0</v>
          </cell>
          <cell r="E9577">
            <v>0</v>
          </cell>
          <cell r="F9577">
            <v>0</v>
          </cell>
          <cell r="G9577">
            <v>0</v>
          </cell>
          <cell r="H9577">
            <v>0</v>
          </cell>
          <cell r="I9577">
            <v>0</v>
          </cell>
          <cell r="J9577">
            <v>0</v>
          </cell>
          <cell r="K9577">
            <v>0</v>
          </cell>
        </row>
        <row r="9578">
          <cell r="B9578">
            <v>0</v>
          </cell>
          <cell r="C9578">
            <v>0</v>
          </cell>
          <cell r="D9578">
            <v>0</v>
          </cell>
          <cell r="E9578">
            <v>0</v>
          </cell>
          <cell r="F9578">
            <v>0</v>
          </cell>
          <cell r="G9578">
            <v>0</v>
          </cell>
          <cell r="H9578">
            <v>0</v>
          </cell>
          <cell r="I9578">
            <v>0</v>
          </cell>
          <cell r="J9578">
            <v>0</v>
          </cell>
          <cell r="K9578">
            <v>0</v>
          </cell>
        </row>
        <row r="9579">
          <cell r="B9579">
            <v>0</v>
          </cell>
          <cell r="C9579">
            <v>0</v>
          </cell>
          <cell r="D9579">
            <v>0</v>
          </cell>
          <cell r="E9579">
            <v>0</v>
          </cell>
          <cell r="F9579">
            <v>0</v>
          </cell>
          <cell r="G9579">
            <v>0</v>
          </cell>
          <cell r="H9579">
            <v>0</v>
          </cell>
          <cell r="I9579">
            <v>0</v>
          </cell>
          <cell r="J9579">
            <v>0</v>
          </cell>
          <cell r="K9579">
            <v>0</v>
          </cell>
        </row>
        <row r="9580">
          <cell r="B9580">
            <v>0</v>
          </cell>
          <cell r="C9580">
            <v>0</v>
          </cell>
          <cell r="D9580">
            <v>0</v>
          </cell>
          <cell r="E9580">
            <v>0</v>
          </cell>
          <cell r="F9580">
            <v>0</v>
          </cell>
          <cell r="G9580">
            <v>0</v>
          </cell>
          <cell r="H9580">
            <v>0</v>
          </cell>
          <cell r="I9580">
            <v>0</v>
          </cell>
          <cell r="J9580">
            <v>0</v>
          </cell>
          <cell r="K9580">
            <v>0</v>
          </cell>
        </row>
        <row r="9581">
          <cell r="B9581">
            <v>0</v>
          </cell>
          <cell r="C9581">
            <v>0</v>
          </cell>
          <cell r="D9581">
            <v>0</v>
          </cell>
          <cell r="E9581">
            <v>0</v>
          </cell>
          <cell r="F9581">
            <v>0</v>
          </cell>
          <cell r="G9581">
            <v>0</v>
          </cell>
          <cell r="H9581">
            <v>0</v>
          </cell>
          <cell r="I9581">
            <v>0</v>
          </cell>
          <cell r="J9581">
            <v>0</v>
          </cell>
          <cell r="K9581">
            <v>0</v>
          </cell>
        </row>
        <row r="9582">
          <cell r="B9582">
            <v>0</v>
          </cell>
          <cell r="C9582">
            <v>0</v>
          </cell>
          <cell r="D9582">
            <v>0</v>
          </cell>
          <cell r="E9582">
            <v>0</v>
          </cell>
          <cell r="F9582">
            <v>0</v>
          </cell>
          <cell r="G9582">
            <v>0</v>
          </cell>
          <cell r="H9582">
            <v>0</v>
          </cell>
          <cell r="I9582">
            <v>0</v>
          </cell>
          <cell r="J9582">
            <v>0</v>
          </cell>
          <cell r="K9582">
            <v>0</v>
          </cell>
        </row>
        <row r="9583">
          <cell r="B9583">
            <v>0</v>
          </cell>
          <cell r="C9583">
            <v>0</v>
          </cell>
          <cell r="D9583">
            <v>0</v>
          </cell>
          <cell r="E9583">
            <v>0</v>
          </cell>
          <cell r="F9583">
            <v>0</v>
          </cell>
          <cell r="G9583">
            <v>0</v>
          </cell>
          <cell r="H9583">
            <v>0</v>
          </cell>
          <cell r="I9583">
            <v>0</v>
          </cell>
          <cell r="J9583">
            <v>0</v>
          </cell>
          <cell r="K9583">
            <v>0</v>
          </cell>
        </row>
        <row r="9584">
          <cell r="B9584">
            <v>0</v>
          </cell>
          <cell r="C9584">
            <v>0</v>
          </cell>
          <cell r="D9584">
            <v>0</v>
          </cell>
          <cell r="E9584">
            <v>0</v>
          </cell>
          <cell r="F9584">
            <v>0</v>
          </cell>
          <cell r="G9584">
            <v>0</v>
          </cell>
          <cell r="H9584">
            <v>0</v>
          </cell>
          <cell r="I9584">
            <v>0</v>
          </cell>
          <cell r="J9584">
            <v>0</v>
          </cell>
          <cell r="K9584">
            <v>0</v>
          </cell>
        </row>
        <row r="9585">
          <cell r="B9585">
            <v>0</v>
          </cell>
          <cell r="C9585">
            <v>0</v>
          </cell>
          <cell r="D9585">
            <v>0</v>
          </cell>
          <cell r="E9585">
            <v>0</v>
          </cell>
          <cell r="F9585">
            <v>0</v>
          </cell>
          <cell r="G9585">
            <v>0</v>
          </cell>
          <cell r="H9585">
            <v>0</v>
          </cell>
          <cell r="I9585">
            <v>0</v>
          </cell>
          <cell r="J9585">
            <v>0</v>
          </cell>
          <cell r="K9585">
            <v>0</v>
          </cell>
        </row>
        <row r="9586">
          <cell r="B9586">
            <v>0</v>
          </cell>
          <cell r="C9586">
            <v>0</v>
          </cell>
          <cell r="D9586">
            <v>0</v>
          </cell>
          <cell r="E9586">
            <v>0</v>
          </cell>
          <cell r="F9586">
            <v>0</v>
          </cell>
          <cell r="G9586">
            <v>0</v>
          </cell>
          <cell r="H9586">
            <v>0</v>
          </cell>
          <cell r="I9586">
            <v>0</v>
          </cell>
          <cell r="J9586">
            <v>0</v>
          </cell>
          <cell r="K9586">
            <v>0</v>
          </cell>
        </row>
        <row r="9587">
          <cell r="B9587">
            <v>0</v>
          </cell>
          <cell r="C9587">
            <v>0</v>
          </cell>
          <cell r="D9587">
            <v>0</v>
          </cell>
          <cell r="E9587">
            <v>0</v>
          </cell>
          <cell r="F9587">
            <v>0</v>
          </cell>
          <cell r="G9587">
            <v>0</v>
          </cell>
          <cell r="H9587">
            <v>0</v>
          </cell>
          <cell r="I9587">
            <v>0</v>
          </cell>
          <cell r="J9587">
            <v>0</v>
          </cell>
          <cell r="K9587">
            <v>0</v>
          </cell>
        </row>
        <row r="9588">
          <cell r="B9588">
            <v>0</v>
          </cell>
          <cell r="C9588">
            <v>0</v>
          </cell>
          <cell r="D9588">
            <v>0</v>
          </cell>
          <cell r="E9588">
            <v>0</v>
          </cell>
          <cell r="F9588">
            <v>0</v>
          </cell>
          <cell r="G9588">
            <v>0</v>
          </cell>
          <cell r="H9588">
            <v>0</v>
          </cell>
          <cell r="I9588">
            <v>0</v>
          </cell>
          <cell r="J9588">
            <v>0</v>
          </cell>
          <cell r="K9588">
            <v>0</v>
          </cell>
        </row>
        <row r="9589">
          <cell r="B9589">
            <v>0</v>
          </cell>
          <cell r="C9589">
            <v>0</v>
          </cell>
          <cell r="D9589">
            <v>0</v>
          </cell>
          <cell r="E9589">
            <v>0</v>
          </cell>
          <cell r="F9589">
            <v>0</v>
          </cell>
          <cell r="G9589">
            <v>0</v>
          </cell>
          <cell r="H9589">
            <v>0</v>
          </cell>
          <cell r="I9589">
            <v>0</v>
          </cell>
          <cell r="J9589">
            <v>0</v>
          </cell>
          <cell r="K9589">
            <v>0</v>
          </cell>
        </row>
        <row r="9590">
          <cell r="B9590">
            <v>0</v>
          </cell>
          <cell r="C9590">
            <v>0</v>
          </cell>
          <cell r="D9590">
            <v>0</v>
          </cell>
          <cell r="E9590">
            <v>0</v>
          </cell>
          <cell r="F9590">
            <v>0</v>
          </cell>
          <cell r="G9590">
            <v>0</v>
          </cell>
          <cell r="H9590">
            <v>0</v>
          </cell>
          <cell r="I9590">
            <v>0</v>
          </cell>
          <cell r="J9590">
            <v>0</v>
          </cell>
          <cell r="K9590">
            <v>0</v>
          </cell>
        </row>
        <row r="9591">
          <cell r="B9591">
            <v>0</v>
          </cell>
          <cell r="C9591">
            <v>0</v>
          </cell>
          <cell r="D9591">
            <v>0</v>
          </cell>
          <cell r="E9591">
            <v>0</v>
          </cell>
          <cell r="F9591">
            <v>0</v>
          </cell>
          <cell r="G9591">
            <v>0</v>
          </cell>
          <cell r="H9591">
            <v>0</v>
          </cell>
          <cell r="I9591">
            <v>0</v>
          </cell>
          <cell r="J9591">
            <v>0</v>
          </cell>
          <cell r="K9591">
            <v>0</v>
          </cell>
        </row>
        <row r="9592">
          <cell r="B9592">
            <v>0</v>
          </cell>
          <cell r="C9592">
            <v>0</v>
          </cell>
          <cell r="D9592">
            <v>0</v>
          </cell>
          <cell r="E9592">
            <v>0</v>
          </cell>
          <cell r="F9592">
            <v>0</v>
          </cell>
          <cell r="G9592">
            <v>0</v>
          </cell>
          <cell r="H9592">
            <v>0</v>
          </cell>
          <cell r="I9592">
            <v>0</v>
          </cell>
          <cell r="J9592">
            <v>0</v>
          </cell>
          <cell r="K9592">
            <v>0</v>
          </cell>
        </row>
        <row r="9593">
          <cell r="B9593">
            <v>0</v>
          </cell>
          <cell r="C9593">
            <v>0</v>
          </cell>
          <cell r="D9593">
            <v>0</v>
          </cell>
          <cell r="E9593">
            <v>0</v>
          </cell>
          <cell r="F9593">
            <v>0</v>
          </cell>
          <cell r="G9593">
            <v>0</v>
          </cell>
          <cell r="H9593">
            <v>0</v>
          </cell>
          <cell r="I9593">
            <v>0</v>
          </cell>
          <cell r="J9593">
            <v>0</v>
          </cell>
          <cell r="K9593">
            <v>0</v>
          </cell>
        </row>
        <row r="9594">
          <cell r="B9594">
            <v>0</v>
          </cell>
          <cell r="C9594">
            <v>0</v>
          </cell>
          <cell r="D9594">
            <v>0</v>
          </cell>
          <cell r="E9594">
            <v>0</v>
          </cell>
          <cell r="F9594">
            <v>0</v>
          </cell>
          <cell r="G9594">
            <v>0</v>
          </cell>
          <cell r="H9594">
            <v>0</v>
          </cell>
          <cell r="I9594">
            <v>0</v>
          </cell>
          <cell r="J9594">
            <v>0</v>
          </cell>
          <cell r="K9594">
            <v>0</v>
          </cell>
        </row>
        <row r="9595">
          <cell r="B9595">
            <v>0</v>
          </cell>
          <cell r="C9595">
            <v>0</v>
          </cell>
          <cell r="D9595">
            <v>0</v>
          </cell>
          <cell r="E9595">
            <v>0</v>
          </cell>
          <cell r="F9595">
            <v>0</v>
          </cell>
          <cell r="G9595">
            <v>0</v>
          </cell>
          <cell r="H9595">
            <v>0</v>
          </cell>
          <cell r="I9595">
            <v>0</v>
          </cell>
          <cell r="J9595">
            <v>0</v>
          </cell>
          <cell r="K9595">
            <v>0</v>
          </cell>
        </row>
        <row r="9596">
          <cell r="B9596">
            <v>0</v>
          </cell>
          <cell r="C9596">
            <v>0</v>
          </cell>
          <cell r="D9596">
            <v>0</v>
          </cell>
          <cell r="E9596">
            <v>0</v>
          </cell>
          <cell r="F9596">
            <v>0</v>
          </cell>
          <cell r="G9596">
            <v>0</v>
          </cell>
          <cell r="H9596">
            <v>0</v>
          </cell>
          <cell r="I9596">
            <v>0</v>
          </cell>
          <cell r="J9596">
            <v>0</v>
          </cell>
          <cell r="K9596">
            <v>0</v>
          </cell>
        </row>
        <row r="9597">
          <cell r="B9597">
            <v>0</v>
          </cell>
          <cell r="C9597">
            <v>0</v>
          </cell>
          <cell r="D9597">
            <v>0</v>
          </cell>
          <cell r="E9597">
            <v>0</v>
          </cell>
          <cell r="F9597">
            <v>0</v>
          </cell>
          <cell r="G9597">
            <v>0</v>
          </cell>
          <cell r="H9597">
            <v>0</v>
          </cell>
          <cell r="I9597">
            <v>0</v>
          </cell>
          <cell r="J9597">
            <v>0</v>
          </cell>
          <cell r="K9597">
            <v>0</v>
          </cell>
        </row>
        <row r="9598">
          <cell r="B9598">
            <v>0</v>
          </cell>
          <cell r="C9598">
            <v>0</v>
          </cell>
          <cell r="D9598">
            <v>0</v>
          </cell>
          <cell r="E9598">
            <v>0</v>
          </cell>
          <cell r="F9598">
            <v>0</v>
          </cell>
          <cell r="G9598">
            <v>0</v>
          </cell>
          <cell r="H9598">
            <v>0</v>
          </cell>
          <cell r="I9598">
            <v>0</v>
          </cell>
          <cell r="J9598">
            <v>0</v>
          </cell>
          <cell r="K9598">
            <v>0</v>
          </cell>
        </row>
        <row r="9599">
          <cell r="B9599">
            <v>0</v>
          </cell>
          <cell r="C9599">
            <v>0</v>
          </cell>
          <cell r="D9599">
            <v>0</v>
          </cell>
          <cell r="E9599">
            <v>0</v>
          </cell>
          <cell r="F9599">
            <v>0</v>
          </cell>
          <cell r="G9599">
            <v>0</v>
          </cell>
          <cell r="H9599">
            <v>0</v>
          </cell>
          <cell r="I9599">
            <v>0</v>
          </cell>
          <cell r="J9599">
            <v>0</v>
          </cell>
          <cell r="K9599">
            <v>0</v>
          </cell>
        </row>
        <row r="9600">
          <cell r="B9600">
            <v>0</v>
          </cell>
          <cell r="C9600">
            <v>0</v>
          </cell>
          <cell r="D9600">
            <v>0</v>
          </cell>
          <cell r="E9600">
            <v>0</v>
          </cell>
          <cell r="F9600">
            <v>0</v>
          </cell>
          <cell r="G9600">
            <v>0</v>
          </cell>
          <cell r="H9600">
            <v>0</v>
          </cell>
          <cell r="I9600">
            <v>0</v>
          </cell>
          <cell r="J9600">
            <v>0</v>
          </cell>
          <cell r="K9600">
            <v>0</v>
          </cell>
        </row>
        <row r="9601">
          <cell r="B9601">
            <v>0</v>
          </cell>
          <cell r="C9601">
            <v>0</v>
          </cell>
          <cell r="D9601">
            <v>0</v>
          </cell>
          <cell r="E9601">
            <v>0</v>
          </cell>
          <cell r="F9601">
            <v>0</v>
          </cell>
          <cell r="G9601">
            <v>0</v>
          </cell>
          <cell r="H9601">
            <v>0</v>
          </cell>
          <cell r="I9601">
            <v>0</v>
          </cell>
          <cell r="J9601">
            <v>0</v>
          </cell>
          <cell r="K9601">
            <v>0</v>
          </cell>
        </row>
        <row r="9602">
          <cell r="B9602">
            <v>0</v>
          </cell>
          <cell r="C9602">
            <v>0</v>
          </cell>
          <cell r="D9602">
            <v>0</v>
          </cell>
          <cell r="E9602">
            <v>0</v>
          </cell>
          <cell r="F9602">
            <v>0</v>
          </cell>
          <cell r="G9602">
            <v>0</v>
          </cell>
          <cell r="H9602">
            <v>0</v>
          </cell>
          <cell r="I9602">
            <v>0</v>
          </cell>
          <cell r="J9602">
            <v>0</v>
          </cell>
          <cell r="K9602">
            <v>0</v>
          </cell>
        </row>
        <row r="9603">
          <cell r="B9603">
            <v>0</v>
          </cell>
          <cell r="C9603">
            <v>0</v>
          </cell>
          <cell r="D9603">
            <v>0</v>
          </cell>
          <cell r="E9603">
            <v>0</v>
          </cell>
          <cell r="F9603">
            <v>0</v>
          </cell>
          <cell r="G9603">
            <v>0</v>
          </cell>
          <cell r="H9603">
            <v>0</v>
          </cell>
          <cell r="I9603">
            <v>0</v>
          </cell>
          <cell r="J9603">
            <v>0</v>
          </cell>
          <cell r="K9603">
            <v>0</v>
          </cell>
        </row>
        <row r="9604">
          <cell r="B9604">
            <v>0</v>
          </cell>
          <cell r="C9604">
            <v>0</v>
          </cell>
          <cell r="D9604">
            <v>0</v>
          </cell>
          <cell r="E9604">
            <v>0</v>
          </cell>
          <cell r="F9604">
            <v>0</v>
          </cell>
          <cell r="G9604">
            <v>0</v>
          </cell>
          <cell r="H9604">
            <v>0</v>
          </cell>
          <cell r="I9604">
            <v>0</v>
          </cell>
          <cell r="J9604">
            <v>0</v>
          </cell>
          <cell r="K9604">
            <v>0</v>
          </cell>
        </row>
        <row r="9605">
          <cell r="B9605">
            <v>0</v>
          </cell>
          <cell r="C9605">
            <v>0</v>
          </cell>
          <cell r="D9605">
            <v>0</v>
          </cell>
          <cell r="E9605">
            <v>0</v>
          </cell>
          <cell r="F9605">
            <v>0</v>
          </cell>
          <cell r="G9605">
            <v>0</v>
          </cell>
          <cell r="H9605">
            <v>0</v>
          </cell>
          <cell r="I9605">
            <v>0</v>
          </cell>
          <cell r="J9605">
            <v>0</v>
          </cell>
          <cell r="K9605">
            <v>0</v>
          </cell>
        </row>
        <row r="9606">
          <cell r="B9606">
            <v>0</v>
          </cell>
          <cell r="C9606">
            <v>0</v>
          </cell>
          <cell r="D9606">
            <v>0</v>
          </cell>
          <cell r="E9606">
            <v>0</v>
          </cell>
          <cell r="F9606">
            <v>0</v>
          </cell>
          <cell r="G9606">
            <v>0</v>
          </cell>
          <cell r="H9606">
            <v>0</v>
          </cell>
          <cell r="I9606">
            <v>0</v>
          </cell>
          <cell r="J9606">
            <v>0</v>
          </cell>
          <cell r="K9606">
            <v>0</v>
          </cell>
        </row>
        <row r="9607">
          <cell r="B9607">
            <v>0</v>
          </cell>
          <cell r="C9607">
            <v>0</v>
          </cell>
          <cell r="D9607">
            <v>0</v>
          </cell>
          <cell r="E9607">
            <v>0</v>
          </cell>
          <cell r="F9607">
            <v>0</v>
          </cell>
          <cell r="G9607">
            <v>0</v>
          </cell>
          <cell r="H9607">
            <v>0</v>
          </cell>
          <cell r="I9607">
            <v>0</v>
          </cell>
          <cell r="J9607">
            <v>0</v>
          </cell>
          <cell r="K9607">
            <v>0</v>
          </cell>
        </row>
        <row r="9608">
          <cell r="B9608">
            <v>0</v>
          </cell>
          <cell r="C9608">
            <v>0</v>
          </cell>
          <cell r="D9608">
            <v>0</v>
          </cell>
          <cell r="E9608">
            <v>0</v>
          </cell>
          <cell r="F9608">
            <v>0</v>
          </cell>
          <cell r="G9608">
            <v>0</v>
          </cell>
          <cell r="H9608">
            <v>0</v>
          </cell>
          <cell r="I9608">
            <v>0</v>
          </cell>
          <cell r="J9608">
            <v>0</v>
          </cell>
          <cell r="K9608">
            <v>0</v>
          </cell>
        </row>
        <row r="9609">
          <cell r="B9609">
            <v>0</v>
          </cell>
          <cell r="C9609">
            <v>0</v>
          </cell>
          <cell r="D9609">
            <v>0</v>
          </cell>
          <cell r="E9609">
            <v>0</v>
          </cell>
          <cell r="F9609">
            <v>0</v>
          </cell>
          <cell r="G9609">
            <v>0</v>
          </cell>
          <cell r="H9609">
            <v>0</v>
          </cell>
          <cell r="I9609">
            <v>0</v>
          </cell>
          <cell r="J9609">
            <v>0</v>
          </cell>
          <cell r="K9609">
            <v>0</v>
          </cell>
        </row>
        <row r="9610">
          <cell r="B9610">
            <v>0</v>
          </cell>
          <cell r="C9610">
            <v>0</v>
          </cell>
          <cell r="D9610">
            <v>0</v>
          </cell>
          <cell r="E9610">
            <v>0</v>
          </cell>
          <cell r="F9610">
            <v>0</v>
          </cell>
          <cell r="G9610">
            <v>0</v>
          </cell>
          <cell r="H9610">
            <v>0</v>
          </cell>
          <cell r="I9610">
            <v>0</v>
          </cell>
          <cell r="J9610">
            <v>0</v>
          </cell>
          <cell r="K9610">
            <v>0</v>
          </cell>
        </row>
        <row r="9611">
          <cell r="B9611">
            <v>0</v>
          </cell>
          <cell r="C9611">
            <v>0</v>
          </cell>
          <cell r="D9611">
            <v>0</v>
          </cell>
          <cell r="E9611">
            <v>0</v>
          </cell>
          <cell r="F9611">
            <v>0</v>
          </cell>
          <cell r="G9611">
            <v>0</v>
          </cell>
          <cell r="H9611">
            <v>0</v>
          </cell>
          <cell r="I9611">
            <v>0</v>
          </cell>
          <cell r="J9611">
            <v>0</v>
          </cell>
          <cell r="K9611">
            <v>0</v>
          </cell>
        </row>
        <row r="9612">
          <cell r="B9612">
            <v>0</v>
          </cell>
          <cell r="C9612">
            <v>0</v>
          </cell>
          <cell r="D9612">
            <v>0</v>
          </cell>
          <cell r="E9612">
            <v>0</v>
          </cell>
          <cell r="F9612">
            <v>0</v>
          </cell>
          <cell r="G9612">
            <v>0</v>
          </cell>
          <cell r="H9612">
            <v>0</v>
          </cell>
          <cell r="I9612">
            <v>0</v>
          </cell>
          <cell r="J9612">
            <v>0</v>
          </cell>
          <cell r="K9612">
            <v>0</v>
          </cell>
        </row>
        <row r="9613">
          <cell r="B9613">
            <v>0</v>
          </cell>
          <cell r="C9613">
            <v>0</v>
          </cell>
          <cell r="D9613">
            <v>0</v>
          </cell>
          <cell r="E9613">
            <v>0</v>
          </cell>
          <cell r="F9613">
            <v>0</v>
          </cell>
          <cell r="G9613">
            <v>0</v>
          </cell>
          <cell r="H9613">
            <v>0</v>
          </cell>
          <cell r="I9613">
            <v>0</v>
          </cell>
          <cell r="J9613">
            <v>0</v>
          </cell>
          <cell r="K9613">
            <v>0</v>
          </cell>
        </row>
        <row r="9614">
          <cell r="B9614">
            <v>0</v>
          </cell>
          <cell r="C9614">
            <v>0</v>
          </cell>
          <cell r="D9614">
            <v>0</v>
          </cell>
          <cell r="E9614">
            <v>0</v>
          </cell>
          <cell r="F9614">
            <v>0</v>
          </cell>
          <cell r="G9614">
            <v>0</v>
          </cell>
          <cell r="H9614">
            <v>0</v>
          </cell>
          <cell r="I9614">
            <v>0</v>
          </cell>
          <cell r="J9614">
            <v>0</v>
          </cell>
          <cell r="K9614">
            <v>0</v>
          </cell>
        </row>
        <row r="9615">
          <cell r="B9615">
            <v>0</v>
          </cell>
          <cell r="C9615">
            <v>0</v>
          </cell>
          <cell r="D9615">
            <v>0</v>
          </cell>
          <cell r="E9615">
            <v>0</v>
          </cell>
          <cell r="F9615">
            <v>0</v>
          </cell>
          <cell r="G9615">
            <v>0</v>
          </cell>
          <cell r="H9615">
            <v>0</v>
          </cell>
          <cell r="I9615">
            <v>0</v>
          </cell>
          <cell r="J9615">
            <v>0</v>
          </cell>
          <cell r="K9615">
            <v>0</v>
          </cell>
        </row>
        <row r="9616">
          <cell r="B9616">
            <v>0</v>
          </cell>
          <cell r="C9616">
            <v>0</v>
          </cell>
          <cell r="D9616">
            <v>0</v>
          </cell>
          <cell r="E9616">
            <v>0</v>
          </cell>
          <cell r="F9616">
            <v>0</v>
          </cell>
          <cell r="G9616">
            <v>0</v>
          </cell>
          <cell r="H9616">
            <v>0</v>
          </cell>
          <cell r="I9616">
            <v>0</v>
          </cell>
          <cell r="J9616">
            <v>0</v>
          </cell>
          <cell r="K9616">
            <v>0</v>
          </cell>
        </row>
        <row r="9617">
          <cell r="B9617">
            <v>0</v>
          </cell>
          <cell r="C9617">
            <v>0</v>
          </cell>
          <cell r="D9617">
            <v>0</v>
          </cell>
          <cell r="E9617">
            <v>0</v>
          </cell>
          <cell r="F9617">
            <v>0</v>
          </cell>
          <cell r="G9617">
            <v>0</v>
          </cell>
          <cell r="H9617">
            <v>0</v>
          </cell>
          <cell r="I9617">
            <v>0</v>
          </cell>
          <cell r="J9617">
            <v>0</v>
          </cell>
          <cell r="K9617">
            <v>0</v>
          </cell>
        </row>
        <row r="9618">
          <cell r="B9618">
            <v>0</v>
          </cell>
          <cell r="C9618">
            <v>0</v>
          </cell>
          <cell r="D9618">
            <v>0</v>
          </cell>
          <cell r="E9618">
            <v>0</v>
          </cell>
          <cell r="F9618">
            <v>0</v>
          </cell>
          <cell r="G9618">
            <v>0</v>
          </cell>
          <cell r="H9618">
            <v>0</v>
          </cell>
          <cell r="I9618">
            <v>0</v>
          </cell>
          <cell r="J9618">
            <v>0</v>
          </cell>
          <cell r="K9618">
            <v>0</v>
          </cell>
        </row>
        <row r="9619">
          <cell r="B9619">
            <v>0</v>
          </cell>
          <cell r="C9619">
            <v>0</v>
          </cell>
          <cell r="D9619">
            <v>0</v>
          </cell>
          <cell r="E9619">
            <v>0</v>
          </cell>
          <cell r="F9619">
            <v>0</v>
          </cell>
          <cell r="G9619">
            <v>0</v>
          </cell>
          <cell r="H9619">
            <v>0</v>
          </cell>
          <cell r="I9619">
            <v>0</v>
          </cell>
          <cell r="J9619">
            <v>0</v>
          </cell>
          <cell r="K9619">
            <v>0</v>
          </cell>
        </row>
        <row r="9620">
          <cell r="B9620">
            <v>0</v>
          </cell>
          <cell r="C9620">
            <v>0</v>
          </cell>
          <cell r="D9620">
            <v>0</v>
          </cell>
          <cell r="E9620">
            <v>0</v>
          </cell>
          <cell r="F9620">
            <v>0</v>
          </cell>
          <cell r="G9620">
            <v>0</v>
          </cell>
          <cell r="H9620">
            <v>0</v>
          </cell>
          <cell r="I9620">
            <v>0</v>
          </cell>
          <cell r="J9620">
            <v>0</v>
          </cell>
          <cell r="K9620">
            <v>0</v>
          </cell>
        </row>
        <row r="9621">
          <cell r="B9621">
            <v>0</v>
          </cell>
          <cell r="C9621">
            <v>0</v>
          </cell>
          <cell r="D9621">
            <v>0</v>
          </cell>
          <cell r="E9621">
            <v>0</v>
          </cell>
          <cell r="F9621">
            <v>0</v>
          </cell>
          <cell r="G9621">
            <v>0</v>
          </cell>
          <cell r="H9621">
            <v>0</v>
          </cell>
          <cell r="I9621">
            <v>0</v>
          </cell>
          <cell r="J9621">
            <v>0</v>
          </cell>
          <cell r="K9621">
            <v>0</v>
          </cell>
        </row>
        <row r="9622">
          <cell r="B9622">
            <v>0</v>
          </cell>
          <cell r="C9622">
            <v>0</v>
          </cell>
          <cell r="D9622">
            <v>0</v>
          </cell>
          <cell r="E9622">
            <v>0</v>
          </cell>
          <cell r="F9622">
            <v>0</v>
          </cell>
          <cell r="G9622">
            <v>0</v>
          </cell>
          <cell r="H9622">
            <v>0</v>
          </cell>
          <cell r="I9622">
            <v>0</v>
          </cell>
          <cell r="J9622">
            <v>0</v>
          </cell>
          <cell r="K9622">
            <v>0</v>
          </cell>
        </row>
        <row r="9623">
          <cell r="B9623">
            <v>0</v>
          </cell>
          <cell r="C9623">
            <v>0</v>
          </cell>
          <cell r="D9623">
            <v>0</v>
          </cell>
          <cell r="E9623">
            <v>0</v>
          </cell>
          <cell r="F9623">
            <v>0</v>
          </cell>
          <cell r="G9623">
            <v>0</v>
          </cell>
          <cell r="H9623">
            <v>0</v>
          </cell>
          <cell r="I9623">
            <v>0</v>
          </cell>
          <cell r="J9623">
            <v>0</v>
          </cell>
          <cell r="K9623">
            <v>0</v>
          </cell>
        </row>
        <row r="9624">
          <cell r="B9624">
            <v>0</v>
          </cell>
          <cell r="C9624">
            <v>0</v>
          </cell>
          <cell r="D9624">
            <v>0</v>
          </cell>
          <cell r="E9624">
            <v>0</v>
          </cell>
          <cell r="F9624">
            <v>0</v>
          </cell>
          <cell r="G9624">
            <v>0</v>
          </cell>
          <cell r="H9624">
            <v>0</v>
          </cell>
          <cell r="I9624">
            <v>0</v>
          </cell>
          <cell r="J9624">
            <v>0</v>
          </cell>
          <cell r="K9624">
            <v>0</v>
          </cell>
        </row>
        <row r="9625">
          <cell r="B9625">
            <v>0</v>
          </cell>
          <cell r="C9625">
            <v>0</v>
          </cell>
          <cell r="D9625">
            <v>0</v>
          </cell>
          <cell r="E9625">
            <v>0</v>
          </cell>
          <cell r="F9625">
            <v>0</v>
          </cell>
          <cell r="G9625">
            <v>0</v>
          </cell>
          <cell r="H9625">
            <v>0</v>
          </cell>
          <cell r="I9625">
            <v>0</v>
          </cell>
          <cell r="J9625">
            <v>0</v>
          </cell>
          <cell r="K9625">
            <v>0</v>
          </cell>
        </row>
        <row r="9626">
          <cell r="B9626">
            <v>0</v>
          </cell>
          <cell r="C9626">
            <v>0</v>
          </cell>
          <cell r="D9626">
            <v>0</v>
          </cell>
          <cell r="E9626">
            <v>0</v>
          </cell>
          <cell r="F9626">
            <v>0</v>
          </cell>
          <cell r="G9626">
            <v>0</v>
          </cell>
          <cell r="H9626">
            <v>0</v>
          </cell>
          <cell r="I9626">
            <v>0</v>
          </cell>
          <cell r="J9626">
            <v>0</v>
          </cell>
          <cell r="K9626">
            <v>0</v>
          </cell>
        </row>
        <row r="9627">
          <cell r="B9627">
            <v>0</v>
          </cell>
          <cell r="C9627">
            <v>0</v>
          </cell>
          <cell r="D9627">
            <v>0</v>
          </cell>
          <cell r="E9627">
            <v>0</v>
          </cell>
          <cell r="F9627">
            <v>0</v>
          </cell>
          <cell r="G9627">
            <v>0</v>
          </cell>
          <cell r="H9627">
            <v>0</v>
          </cell>
          <cell r="I9627">
            <v>0</v>
          </cell>
          <cell r="J9627">
            <v>0</v>
          </cell>
          <cell r="K9627">
            <v>0</v>
          </cell>
        </row>
        <row r="9628">
          <cell r="B9628">
            <v>0</v>
          </cell>
          <cell r="C9628">
            <v>0</v>
          </cell>
          <cell r="D9628">
            <v>0</v>
          </cell>
          <cell r="E9628">
            <v>0</v>
          </cell>
          <cell r="F9628">
            <v>0</v>
          </cell>
          <cell r="G9628">
            <v>0</v>
          </cell>
          <cell r="H9628">
            <v>0</v>
          </cell>
          <cell r="I9628">
            <v>0</v>
          </cell>
          <cell r="J9628">
            <v>0</v>
          </cell>
          <cell r="K9628">
            <v>0</v>
          </cell>
        </row>
        <row r="9629">
          <cell r="B9629">
            <v>0</v>
          </cell>
          <cell r="C9629">
            <v>0</v>
          </cell>
          <cell r="D9629">
            <v>0</v>
          </cell>
          <cell r="E9629">
            <v>0</v>
          </cell>
          <cell r="F9629">
            <v>0</v>
          </cell>
          <cell r="G9629">
            <v>0</v>
          </cell>
          <cell r="H9629">
            <v>0</v>
          </cell>
          <cell r="I9629">
            <v>0</v>
          </cell>
          <cell r="J9629">
            <v>0</v>
          </cell>
          <cell r="K9629">
            <v>0</v>
          </cell>
        </row>
        <row r="9630">
          <cell r="B9630">
            <v>0</v>
          </cell>
          <cell r="C9630">
            <v>0</v>
          </cell>
          <cell r="D9630">
            <v>0</v>
          </cell>
          <cell r="E9630">
            <v>0</v>
          </cell>
          <cell r="F9630">
            <v>0</v>
          </cell>
          <cell r="G9630">
            <v>0</v>
          </cell>
          <cell r="H9630">
            <v>0</v>
          </cell>
          <cell r="I9630">
            <v>0</v>
          </cell>
          <cell r="J9630">
            <v>0</v>
          </cell>
          <cell r="K9630">
            <v>0</v>
          </cell>
        </row>
        <row r="9631">
          <cell r="B9631">
            <v>0</v>
          </cell>
          <cell r="C9631">
            <v>0</v>
          </cell>
          <cell r="D9631">
            <v>0</v>
          </cell>
          <cell r="E9631">
            <v>0</v>
          </cell>
          <cell r="F9631">
            <v>0</v>
          </cell>
          <cell r="G9631">
            <v>0</v>
          </cell>
          <cell r="H9631">
            <v>0</v>
          </cell>
          <cell r="I9631">
            <v>0</v>
          </cell>
          <cell r="J9631">
            <v>0</v>
          </cell>
          <cell r="K9631">
            <v>0</v>
          </cell>
        </row>
        <row r="9632">
          <cell r="B9632">
            <v>0</v>
          </cell>
          <cell r="C9632">
            <v>0</v>
          </cell>
          <cell r="D9632">
            <v>0</v>
          </cell>
          <cell r="E9632">
            <v>0</v>
          </cell>
          <cell r="F9632">
            <v>0</v>
          </cell>
          <cell r="G9632">
            <v>0</v>
          </cell>
          <cell r="H9632">
            <v>0</v>
          </cell>
          <cell r="I9632">
            <v>0</v>
          </cell>
          <cell r="J9632">
            <v>0</v>
          </cell>
          <cell r="K9632">
            <v>0</v>
          </cell>
        </row>
        <row r="9633">
          <cell r="B9633">
            <v>0</v>
          </cell>
          <cell r="C9633">
            <v>0</v>
          </cell>
          <cell r="D9633">
            <v>0</v>
          </cell>
          <cell r="E9633">
            <v>0</v>
          </cell>
          <cell r="F9633">
            <v>0</v>
          </cell>
          <cell r="G9633">
            <v>0</v>
          </cell>
          <cell r="H9633">
            <v>0</v>
          </cell>
          <cell r="I9633">
            <v>0</v>
          </cell>
          <cell r="J9633">
            <v>0</v>
          </cell>
          <cell r="K9633">
            <v>0</v>
          </cell>
        </row>
        <row r="9634">
          <cell r="B9634">
            <v>0</v>
          </cell>
          <cell r="C9634">
            <v>0</v>
          </cell>
          <cell r="D9634">
            <v>0</v>
          </cell>
          <cell r="E9634">
            <v>0</v>
          </cell>
          <cell r="F9634">
            <v>0</v>
          </cell>
          <cell r="G9634">
            <v>0</v>
          </cell>
          <cell r="H9634">
            <v>0</v>
          </cell>
          <cell r="I9634">
            <v>0</v>
          </cell>
          <cell r="J9634">
            <v>0</v>
          </cell>
          <cell r="K9634">
            <v>0</v>
          </cell>
        </row>
        <row r="9635">
          <cell r="B9635">
            <v>0</v>
          </cell>
          <cell r="C9635">
            <v>0</v>
          </cell>
          <cell r="D9635">
            <v>0</v>
          </cell>
          <cell r="E9635">
            <v>0</v>
          </cell>
          <cell r="F9635">
            <v>0</v>
          </cell>
          <cell r="G9635">
            <v>0</v>
          </cell>
          <cell r="H9635">
            <v>0</v>
          </cell>
          <cell r="I9635">
            <v>0</v>
          </cell>
          <cell r="J9635">
            <v>0</v>
          </cell>
          <cell r="K9635">
            <v>0</v>
          </cell>
        </row>
        <row r="9636">
          <cell r="B9636">
            <v>0</v>
          </cell>
          <cell r="C9636">
            <v>0</v>
          </cell>
          <cell r="D9636">
            <v>0</v>
          </cell>
          <cell r="E9636">
            <v>0</v>
          </cell>
          <cell r="F9636">
            <v>0</v>
          </cell>
          <cell r="G9636">
            <v>0</v>
          </cell>
          <cell r="H9636">
            <v>0</v>
          </cell>
          <cell r="I9636">
            <v>0</v>
          </cell>
          <cell r="J9636">
            <v>0</v>
          </cell>
          <cell r="K9636">
            <v>0</v>
          </cell>
        </row>
        <row r="9637">
          <cell r="B9637">
            <v>0</v>
          </cell>
          <cell r="C9637">
            <v>0</v>
          </cell>
          <cell r="D9637">
            <v>0</v>
          </cell>
          <cell r="E9637">
            <v>0</v>
          </cell>
          <cell r="F9637">
            <v>0</v>
          </cell>
          <cell r="G9637">
            <v>0</v>
          </cell>
          <cell r="H9637">
            <v>0</v>
          </cell>
          <cell r="I9637">
            <v>0</v>
          </cell>
          <cell r="J9637">
            <v>0</v>
          </cell>
          <cell r="K9637">
            <v>0</v>
          </cell>
        </row>
        <row r="9638">
          <cell r="B9638">
            <v>0</v>
          </cell>
          <cell r="C9638">
            <v>0</v>
          </cell>
          <cell r="D9638">
            <v>0</v>
          </cell>
          <cell r="E9638">
            <v>0</v>
          </cell>
          <cell r="F9638">
            <v>0</v>
          </cell>
          <cell r="G9638">
            <v>0</v>
          </cell>
          <cell r="H9638">
            <v>0</v>
          </cell>
          <cell r="I9638">
            <v>0</v>
          </cell>
          <cell r="J9638">
            <v>0</v>
          </cell>
          <cell r="K9638">
            <v>0</v>
          </cell>
        </row>
        <row r="9639">
          <cell r="B9639">
            <v>0</v>
          </cell>
          <cell r="C9639">
            <v>0</v>
          </cell>
          <cell r="D9639">
            <v>0</v>
          </cell>
          <cell r="E9639">
            <v>0</v>
          </cell>
          <cell r="F9639">
            <v>0</v>
          </cell>
          <cell r="G9639">
            <v>0</v>
          </cell>
          <cell r="H9639">
            <v>0</v>
          </cell>
          <cell r="I9639">
            <v>0</v>
          </cell>
          <cell r="J9639">
            <v>0</v>
          </cell>
          <cell r="K9639">
            <v>0</v>
          </cell>
        </row>
        <row r="9640">
          <cell r="B9640">
            <v>0</v>
          </cell>
          <cell r="C9640">
            <v>0</v>
          </cell>
          <cell r="D9640">
            <v>0</v>
          </cell>
          <cell r="E9640">
            <v>0</v>
          </cell>
          <cell r="F9640">
            <v>0</v>
          </cell>
          <cell r="G9640">
            <v>0</v>
          </cell>
          <cell r="H9640">
            <v>0</v>
          </cell>
          <cell r="I9640">
            <v>0</v>
          </cell>
          <cell r="J9640">
            <v>0</v>
          </cell>
          <cell r="K9640">
            <v>0</v>
          </cell>
        </row>
        <row r="9641">
          <cell r="B9641">
            <v>0</v>
          </cell>
          <cell r="C9641">
            <v>0</v>
          </cell>
          <cell r="D9641">
            <v>0</v>
          </cell>
          <cell r="E9641">
            <v>0</v>
          </cell>
          <cell r="F9641">
            <v>0</v>
          </cell>
          <cell r="G9641">
            <v>0</v>
          </cell>
          <cell r="H9641">
            <v>0</v>
          </cell>
          <cell r="I9641">
            <v>0</v>
          </cell>
          <cell r="J9641">
            <v>0</v>
          </cell>
          <cell r="K9641">
            <v>0</v>
          </cell>
        </row>
        <row r="9642">
          <cell r="B9642">
            <v>0</v>
          </cell>
          <cell r="C9642">
            <v>0</v>
          </cell>
          <cell r="D9642">
            <v>0</v>
          </cell>
          <cell r="E9642">
            <v>0</v>
          </cell>
          <cell r="F9642">
            <v>0</v>
          </cell>
          <cell r="G9642">
            <v>0</v>
          </cell>
          <cell r="H9642">
            <v>0</v>
          </cell>
          <cell r="I9642">
            <v>0</v>
          </cell>
          <cell r="J9642">
            <v>0</v>
          </cell>
          <cell r="K9642">
            <v>0</v>
          </cell>
        </row>
        <row r="9643">
          <cell r="B9643">
            <v>0</v>
          </cell>
          <cell r="C9643">
            <v>0</v>
          </cell>
          <cell r="D9643">
            <v>0</v>
          </cell>
          <cell r="E9643">
            <v>0</v>
          </cell>
          <cell r="F9643">
            <v>0</v>
          </cell>
          <cell r="G9643">
            <v>0</v>
          </cell>
          <cell r="H9643">
            <v>0</v>
          </cell>
          <cell r="I9643">
            <v>0</v>
          </cell>
          <cell r="J9643">
            <v>0</v>
          </cell>
          <cell r="K9643">
            <v>0</v>
          </cell>
        </row>
        <row r="9644">
          <cell r="B9644">
            <v>0</v>
          </cell>
          <cell r="C9644">
            <v>0</v>
          </cell>
          <cell r="D9644">
            <v>0</v>
          </cell>
          <cell r="E9644">
            <v>0</v>
          </cell>
          <cell r="F9644">
            <v>0</v>
          </cell>
          <cell r="G9644">
            <v>0</v>
          </cell>
          <cell r="H9644">
            <v>0</v>
          </cell>
          <cell r="I9644">
            <v>0</v>
          </cell>
          <cell r="J9644">
            <v>0</v>
          </cell>
          <cell r="K9644">
            <v>0</v>
          </cell>
        </row>
        <row r="9645">
          <cell r="B9645">
            <v>0</v>
          </cell>
          <cell r="C9645">
            <v>0</v>
          </cell>
          <cell r="D9645">
            <v>0</v>
          </cell>
          <cell r="E9645">
            <v>0</v>
          </cell>
          <cell r="F9645">
            <v>0</v>
          </cell>
          <cell r="G9645">
            <v>0</v>
          </cell>
          <cell r="H9645">
            <v>0</v>
          </cell>
          <cell r="I9645">
            <v>0</v>
          </cell>
          <cell r="J9645">
            <v>0</v>
          </cell>
          <cell r="K9645">
            <v>0</v>
          </cell>
        </row>
        <row r="9646">
          <cell r="B9646">
            <v>0</v>
          </cell>
          <cell r="C9646">
            <v>0</v>
          </cell>
          <cell r="D9646">
            <v>0</v>
          </cell>
          <cell r="E9646">
            <v>0</v>
          </cell>
          <cell r="F9646">
            <v>0</v>
          </cell>
          <cell r="G9646">
            <v>0</v>
          </cell>
          <cell r="H9646">
            <v>0</v>
          </cell>
          <cell r="I9646">
            <v>0</v>
          </cell>
          <cell r="J9646">
            <v>0</v>
          </cell>
          <cell r="K9646">
            <v>0</v>
          </cell>
        </row>
        <row r="9647">
          <cell r="B9647">
            <v>0</v>
          </cell>
          <cell r="C9647">
            <v>0</v>
          </cell>
          <cell r="D9647">
            <v>0</v>
          </cell>
          <cell r="E9647">
            <v>0</v>
          </cell>
          <cell r="F9647">
            <v>0</v>
          </cell>
          <cell r="G9647">
            <v>0</v>
          </cell>
          <cell r="H9647">
            <v>0</v>
          </cell>
          <cell r="I9647">
            <v>0</v>
          </cell>
          <cell r="J9647">
            <v>0</v>
          </cell>
          <cell r="K9647">
            <v>0</v>
          </cell>
        </row>
        <row r="9648">
          <cell r="B9648">
            <v>0</v>
          </cell>
          <cell r="C9648">
            <v>0</v>
          </cell>
          <cell r="D9648">
            <v>0</v>
          </cell>
          <cell r="E9648">
            <v>0</v>
          </cell>
          <cell r="F9648">
            <v>0</v>
          </cell>
          <cell r="G9648">
            <v>0</v>
          </cell>
          <cell r="H9648">
            <v>0</v>
          </cell>
          <cell r="I9648">
            <v>0</v>
          </cell>
          <cell r="J9648">
            <v>0</v>
          </cell>
          <cell r="K9648">
            <v>0</v>
          </cell>
        </row>
        <row r="9649">
          <cell r="B9649">
            <v>0</v>
          </cell>
          <cell r="C9649">
            <v>0</v>
          </cell>
          <cell r="D9649">
            <v>0</v>
          </cell>
          <cell r="E9649">
            <v>0</v>
          </cell>
          <cell r="F9649">
            <v>0</v>
          </cell>
          <cell r="G9649">
            <v>0</v>
          </cell>
          <cell r="H9649">
            <v>0</v>
          </cell>
          <cell r="I9649">
            <v>0</v>
          </cell>
          <cell r="J9649">
            <v>0</v>
          </cell>
          <cell r="K9649">
            <v>0</v>
          </cell>
        </row>
        <row r="9650">
          <cell r="B9650">
            <v>0</v>
          </cell>
          <cell r="C9650">
            <v>0</v>
          </cell>
          <cell r="D9650">
            <v>0</v>
          </cell>
          <cell r="E9650">
            <v>0</v>
          </cell>
          <cell r="F9650">
            <v>0</v>
          </cell>
          <cell r="G9650">
            <v>0</v>
          </cell>
          <cell r="H9650">
            <v>0</v>
          </cell>
          <cell r="I9650">
            <v>0</v>
          </cell>
          <cell r="J9650">
            <v>0</v>
          </cell>
          <cell r="K9650">
            <v>0</v>
          </cell>
        </row>
        <row r="9651">
          <cell r="B9651">
            <v>0</v>
          </cell>
          <cell r="C9651">
            <v>0</v>
          </cell>
          <cell r="D9651">
            <v>0</v>
          </cell>
          <cell r="E9651">
            <v>0</v>
          </cell>
          <cell r="F9651">
            <v>0</v>
          </cell>
          <cell r="G9651">
            <v>0</v>
          </cell>
          <cell r="H9651">
            <v>0</v>
          </cell>
          <cell r="I9651">
            <v>0</v>
          </cell>
          <cell r="J9651">
            <v>0</v>
          </cell>
          <cell r="K9651">
            <v>0</v>
          </cell>
        </row>
        <row r="9652">
          <cell r="B9652">
            <v>0</v>
          </cell>
          <cell r="C9652">
            <v>0</v>
          </cell>
          <cell r="D9652">
            <v>0</v>
          </cell>
          <cell r="E9652">
            <v>0</v>
          </cell>
          <cell r="F9652">
            <v>0</v>
          </cell>
          <cell r="G9652">
            <v>0</v>
          </cell>
          <cell r="H9652">
            <v>0</v>
          </cell>
          <cell r="I9652">
            <v>0</v>
          </cell>
          <cell r="J9652">
            <v>0</v>
          </cell>
          <cell r="K9652">
            <v>0</v>
          </cell>
        </row>
        <row r="9653">
          <cell r="B9653">
            <v>0</v>
          </cell>
          <cell r="C9653">
            <v>0</v>
          </cell>
          <cell r="D9653">
            <v>0</v>
          </cell>
          <cell r="E9653">
            <v>0</v>
          </cell>
          <cell r="F9653">
            <v>0</v>
          </cell>
          <cell r="G9653">
            <v>0</v>
          </cell>
          <cell r="H9653">
            <v>0</v>
          </cell>
          <cell r="I9653">
            <v>0</v>
          </cell>
          <cell r="J9653">
            <v>0</v>
          </cell>
          <cell r="K9653">
            <v>0</v>
          </cell>
        </row>
        <row r="9654">
          <cell r="B9654">
            <v>0</v>
          </cell>
          <cell r="C9654">
            <v>0</v>
          </cell>
          <cell r="D9654">
            <v>0</v>
          </cell>
          <cell r="E9654">
            <v>0</v>
          </cell>
          <cell r="F9654">
            <v>0</v>
          </cell>
          <cell r="G9654">
            <v>0</v>
          </cell>
          <cell r="H9654">
            <v>0</v>
          </cell>
          <cell r="I9654">
            <v>0</v>
          </cell>
          <cell r="J9654">
            <v>0</v>
          </cell>
          <cell r="K9654">
            <v>0</v>
          </cell>
        </row>
        <row r="9655">
          <cell r="B9655">
            <v>0</v>
          </cell>
          <cell r="C9655">
            <v>0</v>
          </cell>
          <cell r="D9655">
            <v>0</v>
          </cell>
          <cell r="E9655">
            <v>0</v>
          </cell>
          <cell r="F9655">
            <v>0</v>
          </cell>
          <cell r="G9655">
            <v>0</v>
          </cell>
          <cell r="H9655">
            <v>0</v>
          </cell>
          <cell r="I9655">
            <v>0</v>
          </cell>
          <cell r="J9655">
            <v>0</v>
          </cell>
          <cell r="K9655">
            <v>0</v>
          </cell>
        </row>
        <row r="9656">
          <cell r="B9656">
            <v>0</v>
          </cell>
          <cell r="C9656">
            <v>0</v>
          </cell>
          <cell r="D9656">
            <v>0</v>
          </cell>
          <cell r="E9656">
            <v>0</v>
          </cell>
          <cell r="F9656">
            <v>0</v>
          </cell>
          <cell r="G9656">
            <v>0</v>
          </cell>
          <cell r="H9656">
            <v>0</v>
          </cell>
          <cell r="I9656">
            <v>0</v>
          </cell>
          <cell r="J9656">
            <v>0</v>
          </cell>
          <cell r="K9656">
            <v>0</v>
          </cell>
        </row>
        <row r="9657">
          <cell r="B9657">
            <v>0</v>
          </cell>
          <cell r="C9657">
            <v>0</v>
          </cell>
          <cell r="D9657">
            <v>0</v>
          </cell>
          <cell r="E9657">
            <v>0</v>
          </cell>
          <cell r="F9657">
            <v>0</v>
          </cell>
          <cell r="G9657">
            <v>0</v>
          </cell>
          <cell r="H9657">
            <v>0</v>
          </cell>
          <cell r="I9657">
            <v>0</v>
          </cell>
          <cell r="J9657">
            <v>0</v>
          </cell>
          <cell r="K9657">
            <v>0</v>
          </cell>
        </row>
        <row r="9658">
          <cell r="B9658">
            <v>0</v>
          </cell>
          <cell r="C9658">
            <v>0</v>
          </cell>
          <cell r="D9658">
            <v>0</v>
          </cell>
          <cell r="E9658">
            <v>0</v>
          </cell>
          <cell r="F9658">
            <v>0</v>
          </cell>
          <cell r="G9658">
            <v>0</v>
          </cell>
          <cell r="H9658">
            <v>0</v>
          </cell>
          <cell r="I9658">
            <v>0</v>
          </cell>
          <cell r="J9658">
            <v>0</v>
          </cell>
          <cell r="K9658">
            <v>0</v>
          </cell>
        </row>
        <row r="9659">
          <cell r="B9659">
            <v>0</v>
          </cell>
          <cell r="C9659">
            <v>0</v>
          </cell>
          <cell r="D9659">
            <v>0</v>
          </cell>
          <cell r="E9659">
            <v>0</v>
          </cell>
          <cell r="F9659">
            <v>0</v>
          </cell>
          <cell r="G9659">
            <v>0</v>
          </cell>
          <cell r="H9659">
            <v>0</v>
          </cell>
          <cell r="I9659">
            <v>0</v>
          </cell>
          <cell r="J9659">
            <v>0</v>
          </cell>
          <cell r="K9659">
            <v>0</v>
          </cell>
        </row>
        <row r="9660">
          <cell r="B9660">
            <v>0</v>
          </cell>
          <cell r="C9660">
            <v>0</v>
          </cell>
          <cell r="D9660">
            <v>0</v>
          </cell>
          <cell r="E9660">
            <v>0</v>
          </cell>
          <cell r="F9660">
            <v>0</v>
          </cell>
          <cell r="G9660">
            <v>0</v>
          </cell>
          <cell r="H9660">
            <v>0</v>
          </cell>
          <cell r="I9660">
            <v>0</v>
          </cell>
          <cell r="J9660">
            <v>0</v>
          </cell>
          <cell r="K9660">
            <v>0</v>
          </cell>
        </row>
        <row r="9661">
          <cell r="B9661">
            <v>0</v>
          </cell>
          <cell r="C9661">
            <v>0</v>
          </cell>
          <cell r="D9661">
            <v>0</v>
          </cell>
          <cell r="E9661">
            <v>0</v>
          </cell>
          <cell r="F9661">
            <v>0</v>
          </cell>
          <cell r="G9661">
            <v>0</v>
          </cell>
          <cell r="H9661">
            <v>0</v>
          </cell>
          <cell r="I9661">
            <v>0</v>
          </cell>
          <cell r="J9661">
            <v>0</v>
          </cell>
          <cell r="K9661">
            <v>0</v>
          </cell>
        </row>
        <row r="9662">
          <cell r="B9662">
            <v>0</v>
          </cell>
          <cell r="C9662">
            <v>0</v>
          </cell>
          <cell r="D9662">
            <v>0</v>
          </cell>
          <cell r="E9662">
            <v>0</v>
          </cell>
          <cell r="F9662">
            <v>0</v>
          </cell>
          <cell r="G9662">
            <v>0</v>
          </cell>
          <cell r="H9662">
            <v>0</v>
          </cell>
          <cell r="I9662">
            <v>0</v>
          </cell>
          <cell r="J9662">
            <v>0</v>
          </cell>
          <cell r="K9662">
            <v>0</v>
          </cell>
        </row>
        <row r="9663">
          <cell r="B9663">
            <v>0</v>
          </cell>
          <cell r="C9663">
            <v>0</v>
          </cell>
          <cell r="D9663">
            <v>0</v>
          </cell>
          <cell r="E9663">
            <v>0</v>
          </cell>
          <cell r="F9663">
            <v>0</v>
          </cell>
          <cell r="G9663">
            <v>0</v>
          </cell>
          <cell r="H9663">
            <v>0</v>
          </cell>
          <cell r="I9663">
            <v>0</v>
          </cell>
          <cell r="J9663">
            <v>0</v>
          </cell>
          <cell r="K9663">
            <v>0</v>
          </cell>
        </row>
        <row r="9664">
          <cell r="B9664">
            <v>0</v>
          </cell>
          <cell r="C9664">
            <v>0</v>
          </cell>
          <cell r="D9664">
            <v>0</v>
          </cell>
          <cell r="E9664">
            <v>0</v>
          </cell>
          <cell r="F9664">
            <v>0</v>
          </cell>
          <cell r="G9664">
            <v>0</v>
          </cell>
          <cell r="H9664">
            <v>0</v>
          </cell>
          <cell r="I9664">
            <v>0</v>
          </cell>
          <cell r="J9664">
            <v>0</v>
          </cell>
          <cell r="K9664">
            <v>0</v>
          </cell>
        </row>
        <row r="9665">
          <cell r="B9665">
            <v>0</v>
          </cell>
          <cell r="C9665">
            <v>0</v>
          </cell>
          <cell r="D9665">
            <v>0</v>
          </cell>
          <cell r="E9665">
            <v>0</v>
          </cell>
          <cell r="F9665">
            <v>0</v>
          </cell>
          <cell r="G9665">
            <v>0</v>
          </cell>
          <cell r="H9665">
            <v>0</v>
          </cell>
          <cell r="I9665">
            <v>0</v>
          </cell>
          <cell r="J9665">
            <v>0</v>
          </cell>
          <cell r="K9665">
            <v>0</v>
          </cell>
        </row>
        <row r="9666">
          <cell r="B9666">
            <v>0</v>
          </cell>
          <cell r="C9666">
            <v>0</v>
          </cell>
          <cell r="D9666">
            <v>0</v>
          </cell>
          <cell r="E9666">
            <v>0</v>
          </cell>
          <cell r="F9666">
            <v>0</v>
          </cell>
          <cell r="G9666">
            <v>0</v>
          </cell>
          <cell r="H9666">
            <v>0</v>
          </cell>
          <cell r="I9666">
            <v>0</v>
          </cell>
          <cell r="J9666">
            <v>0</v>
          </cell>
          <cell r="K9666">
            <v>0</v>
          </cell>
        </row>
        <row r="9667">
          <cell r="B9667">
            <v>0</v>
          </cell>
          <cell r="C9667">
            <v>0</v>
          </cell>
          <cell r="D9667">
            <v>0</v>
          </cell>
          <cell r="E9667">
            <v>0</v>
          </cell>
          <cell r="F9667">
            <v>0</v>
          </cell>
          <cell r="G9667">
            <v>0</v>
          </cell>
          <cell r="H9667">
            <v>0</v>
          </cell>
          <cell r="I9667">
            <v>0</v>
          </cell>
          <cell r="J9667">
            <v>0</v>
          </cell>
          <cell r="K9667">
            <v>0</v>
          </cell>
        </row>
        <row r="9668">
          <cell r="B9668">
            <v>0</v>
          </cell>
          <cell r="C9668">
            <v>0</v>
          </cell>
          <cell r="D9668">
            <v>0</v>
          </cell>
          <cell r="E9668">
            <v>0</v>
          </cell>
          <cell r="F9668">
            <v>0</v>
          </cell>
          <cell r="G9668">
            <v>0</v>
          </cell>
          <cell r="H9668">
            <v>0</v>
          </cell>
          <cell r="I9668">
            <v>0</v>
          </cell>
          <cell r="J9668">
            <v>0</v>
          </cell>
          <cell r="K9668">
            <v>0</v>
          </cell>
        </row>
        <row r="9669">
          <cell r="B9669">
            <v>0</v>
          </cell>
          <cell r="C9669">
            <v>0</v>
          </cell>
          <cell r="D9669">
            <v>0</v>
          </cell>
          <cell r="E9669">
            <v>0</v>
          </cell>
          <cell r="F9669">
            <v>0</v>
          </cell>
          <cell r="G9669">
            <v>0</v>
          </cell>
          <cell r="H9669">
            <v>0</v>
          </cell>
          <cell r="I9669">
            <v>0</v>
          </cell>
          <cell r="J9669">
            <v>0</v>
          </cell>
          <cell r="K9669">
            <v>0</v>
          </cell>
        </row>
        <row r="9670">
          <cell r="B9670">
            <v>0</v>
          </cell>
          <cell r="C9670">
            <v>0</v>
          </cell>
          <cell r="D9670">
            <v>0</v>
          </cell>
          <cell r="E9670">
            <v>0</v>
          </cell>
          <cell r="F9670">
            <v>0</v>
          </cell>
          <cell r="G9670">
            <v>0</v>
          </cell>
          <cell r="H9670">
            <v>0</v>
          </cell>
          <cell r="I9670">
            <v>0</v>
          </cell>
          <cell r="J9670">
            <v>0</v>
          </cell>
          <cell r="K9670">
            <v>0</v>
          </cell>
        </row>
        <row r="9671">
          <cell r="B9671">
            <v>0</v>
          </cell>
          <cell r="C9671">
            <v>0</v>
          </cell>
          <cell r="D9671">
            <v>0</v>
          </cell>
          <cell r="E9671">
            <v>0</v>
          </cell>
          <cell r="F9671">
            <v>0</v>
          </cell>
          <cell r="G9671">
            <v>0</v>
          </cell>
          <cell r="H9671">
            <v>0</v>
          </cell>
          <cell r="I9671">
            <v>0</v>
          </cell>
          <cell r="J9671">
            <v>0</v>
          </cell>
          <cell r="K9671">
            <v>0</v>
          </cell>
        </row>
        <row r="9672">
          <cell r="B9672">
            <v>0</v>
          </cell>
          <cell r="C9672">
            <v>0</v>
          </cell>
          <cell r="D9672">
            <v>0</v>
          </cell>
          <cell r="E9672">
            <v>0</v>
          </cell>
          <cell r="F9672">
            <v>0</v>
          </cell>
          <cell r="G9672">
            <v>0</v>
          </cell>
          <cell r="H9672">
            <v>0</v>
          </cell>
          <cell r="I9672">
            <v>0</v>
          </cell>
          <cell r="J9672">
            <v>0</v>
          </cell>
          <cell r="K9672">
            <v>0</v>
          </cell>
        </row>
        <row r="9673">
          <cell r="B9673">
            <v>0</v>
          </cell>
          <cell r="C9673">
            <v>0</v>
          </cell>
          <cell r="D9673">
            <v>0</v>
          </cell>
          <cell r="E9673">
            <v>0</v>
          </cell>
          <cell r="F9673">
            <v>0</v>
          </cell>
          <cell r="G9673">
            <v>0</v>
          </cell>
          <cell r="H9673">
            <v>0</v>
          </cell>
          <cell r="I9673">
            <v>0</v>
          </cell>
          <cell r="J9673">
            <v>0</v>
          </cell>
          <cell r="K9673">
            <v>0</v>
          </cell>
        </row>
        <row r="9674">
          <cell r="B9674">
            <v>0</v>
          </cell>
          <cell r="C9674">
            <v>0</v>
          </cell>
          <cell r="D9674">
            <v>0</v>
          </cell>
          <cell r="E9674">
            <v>0</v>
          </cell>
          <cell r="F9674">
            <v>0</v>
          </cell>
          <cell r="G9674">
            <v>0</v>
          </cell>
          <cell r="H9674">
            <v>0</v>
          </cell>
          <cell r="I9674">
            <v>0</v>
          </cell>
          <cell r="J9674">
            <v>0</v>
          </cell>
          <cell r="K9674">
            <v>0</v>
          </cell>
        </row>
        <row r="9675">
          <cell r="B9675">
            <v>0</v>
          </cell>
          <cell r="C9675">
            <v>0</v>
          </cell>
          <cell r="D9675">
            <v>0</v>
          </cell>
          <cell r="E9675">
            <v>0</v>
          </cell>
          <cell r="F9675">
            <v>0</v>
          </cell>
          <cell r="G9675">
            <v>0</v>
          </cell>
          <cell r="H9675">
            <v>0</v>
          </cell>
          <cell r="I9675">
            <v>0</v>
          </cell>
          <cell r="J9675">
            <v>0</v>
          </cell>
          <cell r="K9675">
            <v>0</v>
          </cell>
        </row>
        <row r="9676">
          <cell r="B9676">
            <v>0</v>
          </cell>
          <cell r="C9676">
            <v>0</v>
          </cell>
          <cell r="D9676">
            <v>0</v>
          </cell>
          <cell r="E9676">
            <v>0</v>
          </cell>
          <cell r="F9676">
            <v>0</v>
          </cell>
          <cell r="G9676">
            <v>0</v>
          </cell>
          <cell r="H9676">
            <v>0</v>
          </cell>
          <cell r="I9676">
            <v>0</v>
          </cell>
          <cell r="J9676">
            <v>0</v>
          </cell>
          <cell r="K9676">
            <v>0</v>
          </cell>
        </row>
        <row r="9677">
          <cell r="B9677">
            <v>0</v>
          </cell>
          <cell r="C9677">
            <v>0</v>
          </cell>
          <cell r="D9677">
            <v>0</v>
          </cell>
          <cell r="E9677">
            <v>0</v>
          </cell>
          <cell r="F9677">
            <v>0</v>
          </cell>
          <cell r="G9677">
            <v>0</v>
          </cell>
          <cell r="H9677">
            <v>0</v>
          </cell>
          <cell r="I9677">
            <v>0</v>
          </cell>
          <cell r="J9677">
            <v>0</v>
          </cell>
          <cell r="K9677">
            <v>0</v>
          </cell>
        </row>
        <row r="9678">
          <cell r="B9678">
            <v>0</v>
          </cell>
          <cell r="C9678">
            <v>0</v>
          </cell>
          <cell r="D9678">
            <v>0</v>
          </cell>
          <cell r="E9678">
            <v>0</v>
          </cell>
          <cell r="F9678">
            <v>0</v>
          </cell>
          <cell r="G9678">
            <v>0</v>
          </cell>
          <cell r="H9678">
            <v>0</v>
          </cell>
          <cell r="I9678">
            <v>0</v>
          </cell>
          <cell r="J9678">
            <v>0</v>
          </cell>
          <cell r="K9678">
            <v>0</v>
          </cell>
        </row>
        <row r="9679">
          <cell r="B9679">
            <v>0</v>
          </cell>
          <cell r="C9679">
            <v>0</v>
          </cell>
          <cell r="D9679">
            <v>0</v>
          </cell>
          <cell r="E9679">
            <v>0</v>
          </cell>
          <cell r="F9679">
            <v>0</v>
          </cell>
          <cell r="G9679">
            <v>0</v>
          </cell>
          <cell r="H9679">
            <v>0</v>
          </cell>
          <cell r="I9679">
            <v>0</v>
          </cell>
          <cell r="J9679">
            <v>0</v>
          </cell>
          <cell r="K9679">
            <v>0</v>
          </cell>
        </row>
        <row r="9680">
          <cell r="B9680">
            <v>0</v>
          </cell>
          <cell r="C9680">
            <v>0</v>
          </cell>
          <cell r="D9680">
            <v>0</v>
          </cell>
          <cell r="E9680">
            <v>0</v>
          </cell>
          <cell r="F9680">
            <v>0</v>
          </cell>
          <cell r="G9680">
            <v>0</v>
          </cell>
          <cell r="H9680">
            <v>0</v>
          </cell>
          <cell r="I9680">
            <v>0</v>
          </cell>
          <cell r="J9680">
            <v>0</v>
          </cell>
          <cell r="K9680">
            <v>0</v>
          </cell>
        </row>
        <row r="9681">
          <cell r="B9681">
            <v>0</v>
          </cell>
          <cell r="C9681">
            <v>0</v>
          </cell>
          <cell r="D9681">
            <v>0</v>
          </cell>
          <cell r="E9681">
            <v>0</v>
          </cell>
          <cell r="F9681">
            <v>0</v>
          </cell>
          <cell r="G9681">
            <v>0</v>
          </cell>
          <cell r="H9681">
            <v>0</v>
          </cell>
          <cell r="I9681">
            <v>0</v>
          </cell>
          <cell r="J9681">
            <v>0</v>
          </cell>
          <cell r="K9681">
            <v>0</v>
          </cell>
        </row>
        <row r="9682">
          <cell r="B9682">
            <v>0</v>
          </cell>
          <cell r="C9682">
            <v>0</v>
          </cell>
          <cell r="D9682">
            <v>0</v>
          </cell>
          <cell r="E9682">
            <v>0</v>
          </cell>
          <cell r="F9682">
            <v>0</v>
          </cell>
          <cell r="G9682">
            <v>0</v>
          </cell>
          <cell r="H9682">
            <v>0</v>
          </cell>
          <cell r="I9682">
            <v>0</v>
          </cell>
          <cell r="J9682">
            <v>0</v>
          </cell>
          <cell r="K9682">
            <v>0</v>
          </cell>
        </row>
        <row r="9683">
          <cell r="B9683">
            <v>0</v>
          </cell>
          <cell r="C9683">
            <v>0</v>
          </cell>
          <cell r="D9683">
            <v>0</v>
          </cell>
          <cell r="E9683">
            <v>0</v>
          </cell>
          <cell r="F9683">
            <v>0</v>
          </cell>
          <cell r="G9683">
            <v>0</v>
          </cell>
          <cell r="H9683">
            <v>0</v>
          </cell>
          <cell r="I9683">
            <v>0</v>
          </cell>
          <cell r="J9683">
            <v>0</v>
          </cell>
          <cell r="K9683">
            <v>0</v>
          </cell>
        </row>
        <row r="9684">
          <cell r="B9684">
            <v>0</v>
          </cell>
          <cell r="C9684">
            <v>0</v>
          </cell>
          <cell r="D9684">
            <v>0</v>
          </cell>
          <cell r="E9684">
            <v>0</v>
          </cell>
          <cell r="F9684">
            <v>0</v>
          </cell>
          <cell r="G9684">
            <v>0</v>
          </cell>
          <cell r="H9684">
            <v>0</v>
          </cell>
          <cell r="I9684">
            <v>0</v>
          </cell>
          <cell r="J9684">
            <v>0</v>
          </cell>
          <cell r="K9684">
            <v>0</v>
          </cell>
        </row>
        <row r="9685">
          <cell r="B9685">
            <v>0</v>
          </cell>
          <cell r="C9685">
            <v>0</v>
          </cell>
          <cell r="D9685">
            <v>0</v>
          </cell>
          <cell r="E9685">
            <v>0</v>
          </cell>
          <cell r="F9685">
            <v>0</v>
          </cell>
          <cell r="G9685">
            <v>0</v>
          </cell>
          <cell r="H9685">
            <v>0</v>
          </cell>
          <cell r="I9685">
            <v>0</v>
          </cell>
          <cell r="J9685">
            <v>0</v>
          </cell>
          <cell r="K9685">
            <v>0</v>
          </cell>
        </row>
        <row r="9686">
          <cell r="B9686">
            <v>0</v>
          </cell>
          <cell r="C9686">
            <v>0</v>
          </cell>
          <cell r="D9686">
            <v>0</v>
          </cell>
          <cell r="E9686">
            <v>0</v>
          </cell>
          <cell r="F9686">
            <v>0</v>
          </cell>
          <cell r="G9686">
            <v>0</v>
          </cell>
          <cell r="H9686">
            <v>0</v>
          </cell>
          <cell r="I9686">
            <v>0</v>
          </cell>
          <cell r="J9686">
            <v>0</v>
          </cell>
          <cell r="K9686">
            <v>0</v>
          </cell>
        </row>
        <row r="9687">
          <cell r="B9687">
            <v>0</v>
          </cell>
          <cell r="C9687">
            <v>0</v>
          </cell>
          <cell r="D9687">
            <v>0</v>
          </cell>
          <cell r="E9687">
            <v>0</v>
          </cell>
          <cell r="F9687">
            <v>0</v>
          </cell>
          <cell r="G9687">
            <v>0</v>
          </cell>
          <cell r="H9687">
            <v>0</v>
          </cell>
          <cell r="I9687">
            <v>0</v>
          </cell>
          <cell r="J9687">
            <v>0</v>
          </cell>
          <cell r="K9687">
            <v>0</v>
          </cell>
        </row>
        <row r="9688">
          <cell r="B9688">
            <v>0</v>
          </cell>
          <cell r="C9688">
            <v>0</v>
          </cell>
          <cell r="D9688">
            <v>0</v>
          </cell>
          <cell r="E9688">
            <v>0</v>
          </cell>
          <cell r="F9688">
            <v>0</v>
          </cell>
          <cell r="G9688">
            <v>0</v>
          </cell>
          <cell r="H9688">
            <v>0</v>
          </cell>
          <cell r="I9688">
            <v>0</v>
          </cell>
          <cell r="J9688">
            <v>0</v>
          </cell>
          <cell r="K9688">
            <v>0</v>
          </cell>
        </row>
        <row r="9689">
          <cell r="B9689">
            <v>0</v>
          </cell>
          <cell r="C9689">
            <v>0</v>
          </cell>
          <cell r="D9689">
            <v>0</v>
          </cell>
          <cell r="E9689">
            <v>0</v>
          </cell>
          <cell r="F9689">
            <v>0</v>
          </cell>
          <cell r="G9689">
            <v>0</v>
          </cell>
          <cell r="H9689">
            <v>0</v>
          </cell>
          <cell r="I9689">
            <v>0</v>
          </cell>
          <cell r="J9689">
            <v>0</v>
          </cell>
          <cell r="K9689">
            <v>0</v>
          </cell>
        </row>
        <row r="9690">
          <cell r="B9690">
            <v>0</v>
          </cell>
          <cell r="C9690">
            <v>0</v>
          </cell>
          <cell r="D9690">
            <v>0</v>
          </cell>
          <cell r="E9690">
            <v>0</v>
          </cell>
          <cell r="F9690">
            <v>0</v>
          </cell>
          <cell r="G9690">
            <v>0</v>
          </cell>
          <cell r="H9690">
            <v>0</v>
          </cell>
          <cell r="I9690">
            <v>0</v>
          </cell>
          <cell r="J9690">
            <v>0</v>
          </cell>
          <cell r="K9690">
            <v>0</v>
          </cell>
        </row>
        <row r="9691">
          <cell r="B9691">
            <v>0</v>
          </cell>
          <cell r="C9691">
            <v>0</v>
          </cell>
          <cell r="D9691">
            <v>0</v>
          </cell>
          <cell r="E9691">
            <v>0</v>
          </cell>
          <cell r="F9691">
            <v>0</v>
          </cell>
          <cell r="G9691">
            <v>0</v>
          </cell>
          <cell r="H9691">
            <v>0</v>
          </cell>
          <cell r="I9691">
            <v>0</v>
          </cell>
          <cell r="J9691">
            <v>0</v>
          </cell>
          <cell r="K9691">
            <v>0</v>
          </cell>
        </row>
        <row r="9692">
          <cell r="B9692">
            <v>0</v>
          </cell>
          <cell r="C9692">
            <v>0</v>
          </cell>
          <cell r="D9692">
            <v>0</v>
          </cell>
          <cell r="E9692">
            <v>0</v>
          </cell>
          <cell r="F9692">
            <v>0</v>
          </cell>
          <cell r="G9692">
            <v>0</v>
          </cell>
          <cell r="H9692">
            <v>0</v>
          </cell>
          <cell r="I9692">
            <v>0</v>
          </cell>
          <cell r="J9692">
            <v>0</v>
          </cell>
          <cell r="K9692">
            <v>0</v>
          </cell>
        </row>
        <row r="9693">
          <cell r="B9693">
            <v>0</v>
          </cell>
          <cell r="C9693">
            <v>0</v>
          </cell>
          <cell r="D9693">
            <v>0</v>
          </cell>
          <cell r="E9693">
            <v>0</v>
          </cell>
          <cell r="F9693">
            <v>0</v>
          </cell>
          <cell r="G9693">
            <v>0</v>
          </cell>
          <cell r="H9693">
            <v>0</v>
          </cell>
          <cell r="I9693">
            <v>0</v>
          </cell>
          <cell r="J9693">
            <v>0</v>
          </cell>
          <cell r="K9693">
            <v>0</v>
          </cell>
        </row>
        <row r="9694">
          <cell r="B9694">
            <v>0</v>
          </cell>
          <cell r="C9694">
            <v>0</v>
          </cell>
          <cell r="D9694">
            <v>0</v>
          </cell>
          <cell r="E9694">
            <v>0</v>
          </cell>
          <cell r="F9694">
            <v>0</v>
          </cell>
          <cell r="G9694">
            <v>0</v>
          </cell>
          <cell r="H9694">
            <v>0</v>
          </cell>
          <cell r="I9694">
            <v>0</v>
          </cell>
          <cell r="J9694">
            <v>0</v>
          </cell>
          <cell r="K9694">
            <v>0</v>
          </cell>
        </row>
        <row r="9695">
          <cell r="B9695">
            <v>0</v>
          </cell>
          <cell r="C9695">
            <v>0</v>
          </cell>
          <cell r="D9695">
            <v>0</v>
          </cell>
          <cell r="E9695">
            <v>0</v>
          </cell>
          <cell r="F9695">
            <v>0</v>
          </cell>
          <cell r="G9695">
            <v>0</v>
          </cell>
          <cell r="H9695">
            <v>0</v>
          </cell>
          <cell r="I9695">
            <v>0</v>
          </cell>
          <cell r="J9695">
            <v>0</v>
          </cell>
          <cell r="K9695">
            <v>0</v>
          </cell>
        </row>
        <row r="9696">
          <cell r="B9696">
            <v>0</v>
          </cell>
          <cell r="C9696">
            <v>0</v>
          </cell>
          <cell r="D9696">
            <v>0</v>
          </cell>
          <cell r="E9696">
            <v>0</v>
          </cell>
          <cell r="F9696">
            <v>0</v>
          </cell>
          <cell r="G9696">
            <v>0</v>
          </cell>
          <cell r="H9696">
            <v>0</v>
          </cell>
          <cell r="I9696">
            <v>0</v>
          </cell>
          <cell r="J9696">
            <v>0</v>
          </cell>
          <cell r="K9696">
            <v>0</v>
          </cell>
        </row>
        <row r="9697">
          <cell r="B9697">
            <v>0</v>
          </cell>
          <cell r="C9697">
            <v>0</v>
          </cell>
          <cell r="D9697">
            <v>0</v>
          </cell>
          <cell r="E9697">
            <v>0</v>
          </cell>
          <cell r="F9697">
            <v>0</v>
          </cell>
          <cell r="G9697">
            <v>0</v>
          </cell>
          <cell r="H9697">
            <v>0</v>
          </cell>
          <cell r="I9697">
            <v>0</v>
          </cell>
          <cell r="J9697">
            <v>0</v>
          </cell>
          <cell r="K9697">
            <v>0</v>
          </cell>
        </row>
        <row r="9698">
          <cell r="B9698">
            <v>0</v>
          </cell>
          <cell r="C9698">
            <v>0</v>
          </cell>
          <cell r="D9698">
            <v>0</v>
          </cell>
          <cell r="E9698">
            <v>0</v>
          </cell>
          <cell r="F9698">
            <v>0</v>
          </cell>
          <cell r="G9698">
            <v>0</v>
          </cell>
          <cell r="H9698">
            <v>0</v>
          </cell>
          <cell r="I9698">
            <v>0</v>
          </cell>
          <cell r="J9698">
            <v>0</v>
          </cell>
          <cell r="K9698">
            <v>0</v>
          </cell>
        </row>
        <row r="9699">
          <cell r="B9699">
            <v>0</v>
          </cell>
          <cell r="C9699">
            <v>0</v>
          </cell>
          <cell r="D9699">
            <v>0</v>
          </cell>
          <cell r="E9699">
            <v>0</v>
          </cell>
          <cell r="F9699">
            <v>0</v>
          </cell>
          <cell r="G9699">
            <v>0</v>
          </cell>
          <cell r="H9699">
            <v>0</v>
          </cell>
          <cell r="I9699">
            <v>0</v>
          </cell>
          <cell r="J9699">
            <v>0</v>
          </cell>
          <cell r="K9699">
            <v>0</v>
          </cell>
        </row>
        <row r="9700">
          <cell r="B9700">
            <v>0</v>
          </cell>
          <cell r="C9700">
            <v>0</v>
          </cell>
          <cell r="D9700">
            <v>0</v>
          </cell>
          <cell r="E9700">
            <v>0</v>
          </cell>
          <cell r="F9700">
            <v>0</v>
          </cell>
          <cell r="G9700">
            <v>0</v>
          </cell>
          <cell r="H9700">
            <v>0</v>
          </cell>
          <cell r="I9700">
            <v>0</v>
          </cell>
          <cell r="J9700">
            <v>0</v>
          </cell>
          <cell r="K9700">
            <v>0</v>
          </cell>
        </row>
        <row r="9701">
          <cell r="B9701">
            <v>0</v>
          </cell>
          <cell r="C9701">
            <v>0</v>
          </cell>
          <cell r="D9701">
            <v>0</v>
          </cell>
          <cell r="E9701">
            <v>0</v>
          </cell>
          <cell r="F9701">
            <v>0</v>
          </cell>
          <cell r="G9701">
            <v>0</v>
          </cell>
          <cell r="H9701">
            <v>0</v>
          </cell>
          <cell r="I9701">
            <v>0</v>
          </cell>
          <cell r="J9701">
            <v>0</v>
          </cell>
          <cell r="K9701">
            <v>0</v>
          </cell>
        </row>
        <row r="9702">
          <cell r="B9702">
            <v>0</v>
          </cell>
          <cell r="C9702">
            <v>0</v>
          </cell>
          <cell r="D9702">
            <v>0</v>
          </cell>
          <cell r="E9702">
            <v>0</v>
          </cell>
          <cell r="F9702">
            <v>0</v>
          </cell>
          <cell r="G9702">
            <v>0</v>
          </cell>
          <cell r="H9702">
            <v>0</v>
          </cell>
          <cell r="I9702">
            <v>0</v>
          </cell>
          <cell r="J9702">
            <v>0</v>
          </cell>
          <cell r="K9702">
            <v>0</v>
          </cell>
        </row>
        <row r="9703">
          <cell r="B9703">
            <v>0</v>
          </cell>
          <cell r="C9703">
            <v>0</v>
          </cell>
          <cell r="D9703">
            <v>0</v>
          </cell>
          <cell r="E9703">
            <v>0</v>
          </cell>
          <cell r="F9703">
            <v>0</v>
          </cell>
          <cell r="G9703">
            <v>0</v>
          </cell>
          <cell r="H9703">
            <v>0</v>
          </cell>
          <cell r="I9703">
            <v>0</v>
          </cell>
          <cell r="J9703">
            <v>0</v>
          </cell>
          <cell r="K9703">
            <v>0</v>
          </cell>
        </row>
        <row r="9704">
          <cell r="B9704">
            <v>0</v>
          </cell>
          <cell r="C9704">
            <v>0</v>
          </cell>
          <cell r="D9704">
            <v>0</v>
          </cell>
          <cell r="E9704">
            <v>0</v>
          </cell>
          <cell r="F9704">
            <v>0</v>
          </cell>
          <cell r="G9704">
            <v>0</v>
          </cell>
          <cell r="H9704">
            <v>0</v>
          </cell>
          <cell r="I9704">
            <v>0</v>
          </cell>
          <cell r="J9704">
            <v>0</v>
          </cell>
          <cell r="K9704">
            <v>0</v>
          </cell>
        </row>
        <row r="9705">
          <cell r="B9705">
            <v>0</v>
          </cell>
          <cell r="C9705">
            <v>0</v>
          </cell>
          <cell r="D9705">
            <v>0</v>
          </cell>
          <cell r="E9705">
            <v>0</v>
          </cell>
          <cell r="F9705">
            <v>0</v>
          </cell>
          <cell r="G9705">
            <v>0</v>
          </cell>
          <cell r="H9705">
            <v>0</v>
          </cell>
          <cell r="I9705">
            <v>0</v>
          </cell>
          <cell r="J9705">
            <v>0</v>
          </cell>
          <cell r="K9705">
            <v>0</v>
          </cell>
        </row>
        <row r="9706">
          <cell r="B9706">
            <v>0</v>
          </cell>
          <cell r="C9706">
            <v>0</v>
          </cell>
          <cell r="D9706">
            <v>0</v>
          </cell>
          <cell r="E9706">
            <v>0</v>
          </cell>
          <cell r="F9706">
            <v>0</v>
          </cell>
          <cell r="G9706">
            <v>0</v>
          </cell>
          <cell r="H9706">
            <v>0</v>
          </cell>
          <cell r="I9706">
            <v>0</v>
          </cell>
          <cell r="J9706">
            <v>0</v>
          </cell>
          <cell r="K9706">
            <v>0</v>
          </cell>
        </row>
        <row r="9707">
          <cell r="B9707">
            <v>0</v>
          </cell>
          <cell r="C9707">
            <v>0</v>
          </cell>
          <cell r="D9707">
            <v>0</v>
          </cell>
          <cell r="E9707">
            <v>0</v>
          </cell>
          <cell r="F9707">
            <v>0</v>
          </cell>
          <cell r="G9707">
            <v>0</v>
          </cell>
          <cell r="H9707">
            <v>0</v>
          </cell>
          <cell r="I9707">
            <v>0</v>
          </cell>
          <cell r="J9707">
            <v>0</v>
          </cell>
          <cell r="K9707">
            <v>0</v>
          </cell>
        </row>
        <row r="9708">
          <cell r="B9708">
            <v>0</v>
          </cell>
          <cell r="C9708">
            <v>0</v>
          </cell>
          <cell r="D9708">
            <v>0</v>
          </cell>
          <cell r="E9708">
            <v>0</v>
          </cell>
          <cell r="F9708">
            <v>0</v>
          </cell>
          <cell r="G9708">
            <v>0</v>
          </cell>
          <cell r="H9708">
            <v>0</v>
          </cell>
          <cell r="I9708">
            <v>0</v>
          </cell>
          <cell r="J9708">
            <v>0</v>
          </cell>
          <cell r="K9708">
            <v>0</v>
          </cell>
        </row>
        <row r="9709">
          <cell r="B9709">
            <v>0</v>
          </cell>
          <cell r="C9709">
            <v>0</v>
          </cell>
          <cell r="D9709">
            <v>0</v>
          </cell>
          <cell r="E9709">
            <v>0</v>
          </cell>
          <cell r="F9709">
            <v>0</v>
          </cell>
          <cell r="G9709">
            <v>0</v>
          </cell>
          <cell r="H9709">
            <v>0</v>
          </cell>
          <cell r="I9709">
            <v>0</v>
          </cell>
          <cell r="J9709">
            <v>0</v>
          </cell>
          <cell r="K9709">
            <v>0</v>
          </cell>
        </row>
        <row r="9710">
          <cell r="B9710">
            <v>0</v>
          </cell>
          <cell r="C9710">
            <v>0</v>
          </cell>
          <cell r="D9710">
            <v>0</v>
          </cell>
          <cell r="E9710">
            <v>0</v>
          </cell>
          <cell r="F9710">
            <v>0</v>
          </cell>
          <cell r="G9710">
            <v>0</v>
          </cell>
          <cell r="H9710">
            <v>0</v>
          </cell>
          <cell r="I9710">
            <v>0</v>
          </cell>
          <cell r="J9710">
            <v>0</v>
          </cell>
          <cell r="K9710">
            <v>0</v>
          </cell>
        </row>
        <row r="9711">
          <cell r="B9711">
            <v>0</v>
          </cell>
          <cell r="C9711">
            <v>0</v>
          </cell>
          <cell r="D9711">
            <v>0</v>
          </cell>
          <cell r="E9711">
            <v>0</v>
          </cell>
          <cell r="F9711">
            <v>0</v>
          </cell>
          <cell r="G9711">
            <v>0</v>
          </cell>
          <cell r="H9711">
            <v>0</v>
          </cell>
          <cell r="I9711">
            <v>0</v>
          </cell>
          <cell r="J9711">
            <v>0</v>
          </cell>
          <cell r="K9711">
            <v>0</v>
          </cell>
        </row>
        <row r="9712">
          <cell r="B9712">
            <v>0</v>
          </cell>
          <cell r="C9712">
            <v>0</v>
          </cell>
          <cell r="D9712">
            <v>0</v>
          </cell>
          <cell r="E9712">
            <v>0</v>
          </cell>
          <cell r="F9712">
            <v>0</v>
          </cell>
          <cell r="G9712">
            <v>0</v>
          </cell>
          <cell r="H9712">
            <v>0</v>
          </cell>
          <cell r="I9712">
            <v>0</v>
          </cell>
          <cell r="J9712">
            <v>0</v>
          </cell>
          <cell r="K9712">
            <v>0</v>
          </cell>
        </row>
        <row r="9713">
          <cell r="B9713">
            <v>0</v>
          </cell>
          <cell r="C9713">
            <v>0</v>
          </cell>
          <cell r="D9713">
            <v>0</v>
          </cell>
          <cell r="E9713">
            <v>0</v>
          </cell>
          <cell r="F9713">
            <v>0</v>
          </cell>
          <cell r="G9713">
            <v>0</v>
          </cell>
          <cell r="H9713">
            <v>0</v>
          </cell>
          <cell r="I9713">
            <v>0</v>
          </cell>
          <cell r="J9713">
            <v>0</v>
          </cell>
          <cell r="K9713">
            <v>0</v>
          </cell>
        </row>
        <row r="9714">
          <cell r="B9714">
            <v>0</v>
          </cell>
          <cell r="C9714">
            <v>0</v>
          </cell>
          <cell r="D9714">
            <v>0</v>
          </cell>
          <cell r="E9714">
            <v>0</v>
          </cell>
          <cell r="F9714">
            <v>0</v>
          </cell>
          <cell r="G9714">
            <v>0</v>
          </cell>
          <cell r="H9714">
            <v>0</v>
          </cell>
          <cell r="I9714">
            <v>0</v>
          </cell>
          <cell r="J9714">
            <v>0</v>
          </cell>
          <cell r="K9714">
            <v>0</v>
          </cell>
        </row>
        <row r="9715">
          <cell r="B9715">
            <v>0</v>
          </cell>
          <cell r="C9715">
            <v>0</v>
          </cell>
          <cell r="D9715">
            <v>0</v>
          </cell>
          <cell r="E9715">
            <v>0</v>
          </cell>
          <cell r="F9715">
            <v>0</v>
          </cell>
          <cell r="G9715">
            <v>0</v>
          </cell>
          <cell r="H9715">
            <v>0</v>
          </cell>
          <cell r="I9715">
            <v>0</v>
          </cell>
          <cell r="J9715">
            <v>0</v>
          </cell>
          <cell r="K9715">
            <v>0</v>
          </cell>
        </row>
        <row r="9716">
          <cell r="B9716">
            <v>0</v>
          </cell>
          <cell r="C9716">
            <v>0</v>
          </cell>
          <cell r="D9716">
            <v>0</v>
          </cell>
          <cell r="E9716">
            <v>0</v>
          </cell>
          <cell r="F9716">
            <v>0</v>
          </cell>
          <cell r="G9716">
            <v>0</v>
          </cell>
          <cell r="H9716">
            <v>0</v>
          </cell>
          <cell r="I9716">
            <v>0</v>
          </cell>
          <cell r="J9716">
            <v>0</v>
          </cell>
          <cell r="K9716">
            <v>0</v>
          </cell>
        </row>
        <row r="9717">
          <cell r="B9717">
            <v>0</v>
          </cell>
          <cell r="C9717">
            <v>0</v>
          </cell>
          <cell r="D9717">
            <v>0</v>
          </cell>
          <cell r="E9717">
            <v>0</v>
          </cell>
          <cell r="F9717">
            <v>0</v>
          </cell>
          <cell r="G9717">
            <v>0</v>
          </cell>
          <cell r="H9717">
            <v>0</v>
          </cell>
          <cell r="I9717">
            <v>0</v>
          </cell>
          <cell r="J9717">
            <v>0</v>
          </cell>
          <cell r="K9717">
            <v>0</v>
          </cell>
        </row>
        <row r="9718">
          <cell r="B9718">
            <v>0</v>
          </cell>
          <cell r="C9718">
            <v>0</v>
          </cell>
          <cell r="D9718">
            <v>0</v>
          </cell>
          <cell r="E9718">
            <v>0</v>
          </cell>
          <cell r="F9718">
            <v>0</v>
          </cell>
          <cell r="G9718">
            <v>0</v>
          </cell>
          <cell r="H9718">
            <v>0</v>
          </cell>
          <cell r="I9718">
            <v>0</v>
          </cell>
          <cell r="J9718">
            <v>0</v>
          </cell>
          <cell r="K9718">
            <v>0</v>
          </cell>
        </row>
        <row r="9719">
          <cell r="B9719">
            <v>0</v>
          </cell>
          <cell r="C9719">
            <v>0</v>
          </cell>
          <cell r="D9719">
            <v>0</v>
          </cell>
          <cell r="E9719">
            <v>0</v>
          </cell>
          <cell r="F9719">
            <v>0</v>
          </cell>
          <cell r="G9719">
            <v>0</v>
          </cell>
          <cell r="H9719">
            <v>0</v>
          </cell>
          <cell r="I9719">
            <v>0</v>
          </cell>
          <cell r="J9719">
            <v>0</v>
          </cell>
          <cell r="K9719">
            <v>0</v>
          </cell>
        </row>
        <row r="9720">
          <cell r="B9720">
            <v>0</v>
          </cell>
          <cell r="C9720">
            <v>0</v>
          </cell>
          <cell r="D9720">
            <v>0</v>
          </cell>
          <cell r="E9720">
            <v>0</v>
          </cell>
          <cell r="F9720">
            <v>0</v>
          </cell>
          <cell r="G9720">
            <v>0</v>
          </cell>
          <cell r="H9720">
            <v>0</v>
          </cell>
          <cell r="I9720">
            <v>0</v>
          </cell>
          <cell r="J9720">
            <v>0</v>
          </cell>
          <cell r="K9720">
            <v>0</v>
          </cell>
        </row>
        <row r="9721">
          <cell r="B9721">
            <v>0</v>
          </cell>
          <cell r="C9721">
            <v>0</v>
          </cell>
          <cell r="D9721">
            <v>0</v>
          </cell>
          <cell r="E9721">
            <v>0</v>
          </cell>
          <cell r="F9721">
            <v>0</v>
          </cell>
          <cell r="G9721">
            <v>0</v>
          </cell>
          <cell r="H9721">
            <v>0</v>
          </cell>
          <cell r="I9721">
            <v>0</v>
          </cell>
          <cell r="J9721">
            <v>0</v>
          </cell>
          <cell r="K9721">
            <v>0</v>
          </cell>
        </row>
        <row r="9722">
          <cell r="B9722">
            <v>0</v>
          </cell>
          <cell r="C9722">
            <v>0</v>
          </cell>
          <cell r="D9722">
            <v>0</v>
          </cell>
          <cell r="E9722">
            <v>0</v>
          </cell>
          <cell r="F9722">
            <v>0</v>
          </cell>
          <cell r="G9722">
            <v>0</v>
          </cell>
          <cell r="H9722">
            <v>0</v>
          </cell>
          <cell r="I9722">
            <v>0</v>
          </cell>
          <cell r="J9722">
            <v>0</v>
          </cell>
          <cell r="K9722">
            <v>0</v>
          </cell>
        </row>
        <row r="9723">
          <cell r="B9723">
            <v>0</v>
          </cell>
          <cell r="C9723">
            <v>0</v>
          </cell>
          <cell r="D9723">
            <v>0</v>
          </cell>
          <cell r="E9723">
            <v>0</v>
          </cell>
          <cell r="F9723">
            <v>0</v>
          </cell>
          <cell r="G9723">
            <v>0</v>
          </cell>
          <cell r="H9723">
            <v>0</v>
          </cell>
          <cell r="I9723">
            <v>0</v>
          </cell>
          <cell r="J9723">
            <v>0</v>
          </cell>
          <cell r="K9723">
            <v>0</v>
          </cell>
        </row>
        <row r="9724">
          <cell r="B9724">
            <v>0</v>
          </cell>
          <cell r="C9724">
            <v>0</v>
          </cell>
          <cell r="D9724">
            <v>0</v>
          </cell>
          <cell r="E9724">
            <v>0</v>
          </cell>
          <cell r="F9724">
            <v>0</v>
          </cell>
          <cell r="G9724">
            <v>0</v>
          </cell>
          <cell r="H9724">
            <v>0</v>
          </cell>
          <cell r="I9724">
            <v>0</v>
          </cell>
          <cell r="J9724">
            <v>0</v>
          </cell>
          <cell r="K9724">
            <v>0</v>
          </cell>
        </row>
        <row r="9725">
          <cell r="B9725">
            <v>0</v>
          </cell>
          <cell r="C9725">
            <v>0</v>
          </cell>
          <cell r="D9725">
            <v>0</v>
          </cell>
          <cell r="E9725">
            <v>0</v>
          </cell>
          <cell r="F9725">
            <v>0</v>
          </cell>
          <cell r="G9725">
            <v>0</v>
          </cell>
          <cell r="H9725">
            <v>0</v>
          </cell>
          <cell r="I9725">
            <v>0</v>
          </cell>
          <cell r="J9725">
            <v>0</v>
          </cell>
          <cell r="K9725">
            <v>0</v>
          </cell>
        </row>
        <row r="9726">
          <cell r="B9726">
            <v>0</v>
          </cell>
          <cell r="C9726">
            <v>0</v>
          </cell>
          <cell r="D9726">
            <v>0</v>
          </cell>
          <cell r="E9726">
            <v>0</v>
          </cell>
          <cell r="F9726">
            <v>0</v>
          </cell>
          <cell r="G9726">
            <v>0</v>
          </cell>
          <cell r="H9726">
            <v>0</v>
          </cell>
          <cell r="I9726">
            <v>0</v>
          </cell>
          <cell r="J9726">
            <v>0</v>
          </cell>
          <cell r="K9726">
            <v>0</v>
          </cell>
        </row>
        <row r="9727">
          <cell r="B9727">
            <v>0</v>
          </cell>
          <cell r="C9727">
            <v>0</v>
          </cell>
          <cell r="D9727">
            <v>0</v>
          </cell>
          <cell r="E9727">
            <v>0</v>
          </cell>
          <cell r="F9727">
            <v>0</v>
          </cell>
          <cell r="G9727">
            <v>0</v>
          </cell>
          <cell r="H9727">
            <v>0</v>
          </cell>
          <cell r="I9727">
            <v>0</v>
          </cell>
          <cell r="J9727">
            <v>0</v>
          </cell>
          <cell r="K9727">
            <v>0</v>
          </cell>
        </row>
        <row r="9728">
          <cell r="B9728">
            <v>0</v>
          </cell>
          <cell r="C9728">
            <v>0</v>
          </cell>
          <cell r="D9728">
            <v>0</v>
          </cell>
          <cell r="E9728">
            <v>0</v>
          </cell>
          <cell r="F9728">
            <v>0</v>
          </cell>
          <cell r="G9728">
            <v>0</v>
          </cell>
          <cell r="H9728">
            <v>0</v>
          </cell>
          <cell r="I9728">
            <v>0</v>
          </cell>
          <cell r="J9728">
            <v>0</v>
          </cell>
          <cell r="K9728">
            <v>0</v>
          </cell>
        </row>
        <row r="9729">
          <cell r="B9729">
            <v>0</v>
          </cell>
          <cell r="C9729">
            <v>0</v>
          </cell>
          <cell r="D9729">
            <v>0</v>
          </cell>
          <cell r="E9729">
            <v>0</v>
          </cell>
          <cell r="F9729">
            <v>0</v>
          </cell>
          <cell r="G9729">
            <v>0</v>
          </cell>
          <cell r="H9729">
            <v>0</v>
          </cell>
          <cell r="I9729">
            <v>0</v>
          </cell>
          <cell r="J9729">
            <v>0</v>
          </cell>
          <cell r="K9729">
            <v>0</v>
          </cell>
        </row>
        <row r="9730">
          <cell r="B9730">
            <v>0</v>
          </cell>
          <cell r="C9730">
            <v>0</v>
          </cell>
          <cell r="D9730">
            <v>0</v>
          </cell>
          <cell r="E9730">
            <v>0</v>
          </cell>
          <cell r="F9730">
            <v>0</v>
          </cell>
          <cell r="G9730">
            <v>0</v>
          </cell>
          <cell r="H9730">
            <v>0</v>
          </cell>
          <cell r="I9730">
            <v>0</v>
          </cell>
          <cell r="J9730">
            <v>0</v>
          </cell>
          <cell r="K9730">
            <v>0</v>
          </cell>
        </row>
        <row r="9731">
          <cell r="B9731">
            <v>0</v>
          </cell>
          <cell r="C9731">
            <v>0</v>
          </cell>
          <cell r="D9731">
            <v>0</v>
          </cell>
          <cell r="E9731">
            <v>0</v>
          </cell>
          <cell r="F9731">
            <v>0</v>
          </cell>
          <cell r="G9731">
            <v>0</v>
          </cell>
          <cell r="H9731">
            <v>0</v>
          </cell>
          <cell r="I9731">
            <v>0</v>
          </cell>
          <cell r="J9731">
            <v>0</v>
          </cell>
          <cell r="K9731">
            <v>0</v>
          </cell>
        </row>
        <row r="9732">
          <cell r="B9732">
            <v>0</v>
          </cell>
          <cell r="C9732">
            <v>0</v>
          </cell>
          <cell r="D9732">
            <v>0</v>
          </cell>
          <cell r="E9732">
            <v>0</v>
          </cell>
          <cell r="F9732">
            <v>0</v>
          </cell>
          <cell r="G9732">
            <v>0</v>
          </cell>
          <cell r="H9732">
            <v>0</v>
          </cell>
          <cell r="I9732">
            <v>0</v>
          </cell>
          <cell r="J9732">
            <v>0</v>
          </cell>
          <cell r="K9732">
            <v>0</v>
          </cell>
        </row>
        <row r="9733">
          <cell r="B9733">
            <v>0</v>
          </cell>
          <cell r="C9733">
            <v>0</v>
          </cell>
          <cell r="D9733">
            <v>0</v>
          </cell>
          <cell r="E9733">
            <v>0</v>
          </cell>
          <cell r="F9733">
            <v>0</v>
          </cell>
          <cell r="G9733">
            <v>0</v>
          </cell>
          <cell r="H9733">
            <v>0</v>
          </cell>
          <cell r="I9733">
            <v>0</v>
          </cell>
          <cell r="J9733">
            <v>0</v>
          </cell>
          <cell r="K9733">
            <v>0</v>
          </cell>
        </row>
        <row r="9734">
          <cell r="B9734">
            <v>0</v>
          </cell>
          <cell r="C9734">
            <v>0</v>
          </cell>
          <cell r="D9734">
            <v>0</v>
          </cell>
          <cell r="E9734">
            <v>0</v>
          </cell>
          <cell r="F9734">
            <v>0</v>
          </cell>
          <cell r="G9734">
            <v>0</v>
          </cell>
          <cell r="H9734">
            <v>0</v>
          </cell>
          <cell r="I9734">
            <v>0</v>
          </cell>
          <cell r="J9734">
            <v>0</v>
          </cell>
          <cell r="K9734">
            <v>0</v>
          </cell>
        </row>
        <row r="9735">
          <cell r="B9735">
            <v>0</v>
          </cell>
          <cell r="C9735">
            <v>0</v>
          </cell>
          <cell r="D9735">
            <v>0</v>
          </cell>
          <cell r="E9735">
            <v>0</v>
          </cell>
          <cell r="F9735">
            <v>0</v>
          </cell>
          <cell r="G9735">
            <v>0</v>
          </cell>
          <cell r="H9735">
            <v>0</v>
          </cell>
          <cell r="I9735">
            <v>0</v>
          </cell>
          <cell r="J9735">
            <v>0</v>
          </cell>
          <cell r="K9735">
            <v>0</v>
          </cell>
        </row>
        <row r="9736">
          <cell r="B9736">
            <v>0</v>
          </cell>
          <cell r="C9736">
            <v>0</v>
          </cell>
          <cell r="D9736">
            <v>0</v>
          </cell>
          <cell r="E9736">
            <v>0</v>
          </cell>
          <cell r="F9736">
            <v>0</v>
          </cell>
          <cell r="G9736">
            <v>0</v>
          </cell>
          <cell r="H9736">
            <v>0</v>
          </cell>
          <cell r="I9736">
            <v>0</v>
          </cell>
          <cell r="J9736">
            <v>0</v>
          </cell>
          <cell r="K9736">
            <v>0</v>
          </cell>
        </row>
        <row r="9737">
          <cell r="B9737">
            <v>0</v>
          </cell>
          <cell r="C9737">
            <v>0</v>
          </cell>
          <cell r="D9737">
            <v>0</v>
          </cell>
          <cell r="E9737">
            <v>0</v>
          </cell>
          <cell r="F9737">
            <v>0</v>
          </cell>
          <cell r="G9737">
            <v>0</v>
          </cell>
          <cell r="H9737">
            <v>0</v>
          </cell>
          <cell r="I9737">
            <v>0</v>
          </cell>
          <cell r="J9737">
            <v>0</v>
          </cell>
          <cell r="K9737">
            <v>0</v>
          </cell>
        </row>
        <row r="9738">
          <cell r="B9738">
            <v>0</v>
          </cell>
          <cell r="C9738">
            <v>0</v>
          </cell>
          <cell r="D9738">
            <v>0</v>
          </cell>
          <cell r="E9738">
            <v>0</v>
          </cell>
          <cell r="F9738">
            <v>0</v>
          </cell>
          <cell r="G9738">
            <v>0</v>
          </cell>
          <cell r="H9738">
            <v>0</v>
          </cell>
          <cell r="I9738">
            <v>0</v>
          </cell>
          <cell r="J9738">
            <v>0</v>
          </cell>
          <cell r="K9738">
            <v>0</v>
          </cell>
        </row>
        <row r="9739">
          <cell r="B9739">
            <v>0</v>
          </cell>
          <cell r="C9739">
            <v>0</v>
          </cell>
          <cell r="D9739">
            <v>0</v>
          </cell>
          <cell r="E9739">
            <v>0</v>
          </cell>
          <cell r="F9739">
            <v>0</v>
          </cell>
          <cell r="G9739">
            <v>0</v>
          </cell>
          <cell r="H9739">
            <v>0</v>
          </cell>
          <cell r="I9739">
            <v>0</v>
          </cell>
          <cell r="J9739">
            <v>0</v>
          </cell>
          <cell r="K9739">
            <v>0</v>
          </cell>
        </row>
        <row r="9740">
          <cell r="B9740">
            <v>0</v>
          </cell>
          <cell r="C9740">
            <v>0</v>
          </cell>
          <cell r="D9740">
            <v>0</v>
          </cell>
          <cell r="E9740">
            <v>0</v>
          </cell>
          <cell r="F9740">
            <v>0</v>
          </cell>
          <cell r="G9740">
            <v>0</v>
          </cell>
          <cell r="H9740">
            <v>0</v>
          </cell>
          <cell r="I9740">
            <v>0</v>
          </cell>
          <cell r="J9740">
            <v>0</v>
          </cell>
          <cell r="K9740">
            <v>0</v>
          </cell>
        </row>
        <row r="9741">
          <cell r="B9741">
            <v>0</v>
          </cell>
          <cell r="C9741">
            <v>0</v>
          </cell>
          <cell r="D9741">
            <v>0</v>
          </cell>
          <cell r="E9741">
            <v>0</v>
          </cell>
          <cell r="F9741">
            <v>0</v>
          </cell>
          <cell r="G9741">
            <v>0</v>
          </cell>
          <cell r="H9741">
            <v>0</v>
          </cell>
          <cell r="I9741">
            <v>0</v>
          </cell>
          <cell r="J9741">
            <v>0</v>
          </cell>
          <cell r="K9741">
            <v>0</v>
          </cell>
        </row>
        <row r="9742">
          <cell r="B9742">
            <v>0</v>
          </cell>
          <cell r="C9742">
            <v>0</v>
          </cell>
          <cell r="D9742">
            <v>0</v>
          </cell>
          <cell r="E9742">
            <v>0</v>
          </cell>
          <cell r="F9742">
            <v>0</v>
          </cell>
          <cell r="G9742">
            <v>0</v>
          </cell>
          <cell r="H9742">
            <v>0</v>
          </cell>
          <cell r="I9742">
            <v>0</v>
          </cell>
          <cell r="J9742">
            <v>0</v>
          </cell>
          <cell r="K9742">
            <v>0</v>
          </cell>
        </row>
        <row r="9743">
          <cell r="B9743">
            <v>0</v>
          </cell>
          <cell r="C9743">
            <v>0</v>
          </cell>
          <cell r="D9743">
            <v>0</v>
          </cell>
          <cell r="E9743">
            <v>0</v>
          </cell>
          <cell r="F9743">
            <v>0</v>
          </cell>
          <cell r="G9743">
            <v>0</v>
          </cell>
          <cell r="H9743">
            <v>0</v>
          </cell>
          <cell r="I9743">
            <v>0</v>
          </cell>
          <cell r="J9743">
            <v>0</v>
          </cell>
          <cell r="K9743">
            <v>0</v>
          </cell>
        </row>
        <row r="9744">
          <cell r="B9744">
            <v>0</v>
          </cell>
          <cell r="C9744">
            <v>0</v>
          </cell>
          <cell r="D9744">
            <v>0</v>
          </cell>
          <cell r="E9744">
            <v>0</v>
          </cell>
          <cell r="F9744">
            <v>0</v>
          </cell>
          <cell r="G9744">
            <v>0</v>
          </cell>
          <cell r="H9744">
            <v>0</v>
          </cell>
          <cell r="I9744">
            <v>0</v>
          </cell>
          <cell r="J9744">
            <v>0</v>
          </cell>
          <cell r="K9744">
            <v>0</v>
          </cell>
        </row>
        <row r="9745">
          <cell r="B9745">
            <v>0</v>
          </cell>
          <cell r="C9745">
            <v>0</v>
          </cell>
          <cell r="D9745">
            <v>0</v>
          </cell>
          <cell r="E9745">
            <v>0</v>
          </cell>
          <cell r="F9745">
            <v>0</v>
          </cell>
          <cell r="G9745">
            <v>0</v>
          </cell>
          <cell r="H9745">
            <v>0</v>
          </cell>
          <cell r="I9745">
            <v>0</v>
          </cell>
          <cell r="J9745">
            <v>0</v>
          </cell>
          <cell r="K9745">
            <v>0</v>
          </cell>
        </row>
        <row r="9746">
          <cell r="B9746">
            <v>0</v>
          </cell>
          <cell r="C9746">
            <v>0</v>
          </cell>
          <cell r="D9746">
            <v>0</v>
          </cell>
          <cell r="E9746">
            <v>0</v>
          </cell>
          <cell r="F9746">
            <v>0</v>
          </cell>
          <cell r="G9746">
            <v>0</v>
          </cell>
          <cell r="H9746">
            <v>0</v>
          </cell>
          <cell r="I9746">
            <v>0</v>
          </cell>
          <cell r="J9746">
            <v>0</v>
          </cell>
          <cell r="K9746">
            <v>0</v>
          </cell>
        </row>
        <row r="9747">
          <cell r="B9747">
            <v>0</v>
          </cell>
          <cell r="C9747">
            <v>0</v>
          </cell>
          <cell r="D9747">
            <v>0</v>
          </cell>
          <cell r="E9747">
            <v>0</v>
          </cell>
          <cell r="F9747">
            <v>0</v>
          </cell>
          <cell r="G9747">
            <v>0</v>
          </cell>
          <cell r="H9747">
            <v>0</v>
          </cell>
          <cell r="I9747">
            <v>0</v>
          </cell>
          <cell r="J9747">
            <v>0</v>
          </cell>
          <cell r="K9747">
            <v>0</v>
          </cell>
        </row>
        <row r="9748">
          <cell r="B9748">
            <v>0</v>
          </cell>
          <cell r="C9748">
            <v>0</v>
          </cell>
          <cell r="D9748">
            <v>0</v>
          </cell>
          <cell r="E9748">
            <v>0</v>
          </cell>
          <cell r="F9748">
            <v>0</v>
          </cell>
          <cell r="G9748">
            <v>0</v>
          </cell>
          <cell r="H9748">
            <v>0</v>
          </cell>
          <cell r="I9748">
            <v>0</v>
          </cell>
          <cell r="J9748">
            <v>0</v>
          </cell>
          <cell r="K9748">
            <v>0</v>
          </cell>
        </row>
        <row r="9749">
          <cell r="B9749">
            <v>0</v>
          </cell>
          <cell r="C9749">
            <v>0</v>
          </cell>
          <cell r="D9749">
            <v>0</v>
          </cell>
          <cell r="E9749">
            <v>0</v>
          </cell>
          <cell r="F9749">
            <v>0</v>
          </cell>
          <cell r="G9749">
            <v>0</v>
          </cell>
          <cell r="H9749">
            <v>0</v>
          </cell>
          <cell r="I9749">
            <v>0</v>
          </cell>
          <cell r="J9749">
            <v>0</v>
          </cell>
          <cell r="K9749">
            <v>0</v>
          </cell>
        </row>
        <row r="9750">
          <cell r="B9750">
            <v>0</v>
          </cell>
          <cell r="C9750">
            <v>0</v>
          </cell>
          <cell r="D9750">
            <v>0</v>
          </cell>
          <cell r="E9750">
            <v>0</v>
          </cell>
          <cell r="F9750">
            <v>0</v>
          </cell>
          <cell r="G9750">
            <v>0</v>
          </cell>
          <cell r="H9750">
            <v>0</v>
          </cell>
          <cell r="I9750">
            <v>0</v>
          </cell>
          <cell r="J9750">
            <v>0</v>
          </cell>
          <cell r="K9750">
            <v>0</v>
          </cell>
        </row>
        <row r="9751">
          <cell r="B9751">
            <v>0</v>
          </cell>
          <cell r="C9751">
            <v>0</v>
          </cell>
          <cell r="D9751">
            <v>0</v>
          </cell>
          <cell r="E9751">
            <v>0</v>
          </cell>
          <cell r="F9751">
            <v>0</v>
          </cell>
          <cell r="G9751">
            <v>0</v>
          </cell>
          <cell r="H9751">
            <v>0</v>
          </cell>
          <cell r="I9751">
            <v>0</v>
          </cell>
          <cell r="J9751">
            <v>0</v>
          </cell>
          <cell r="K9751">
            <v>0</v>
          </cell>
        </row>
        <row r="9752">
          <cell r="B9752">
            <v>0</v>
          </cell>
          <cell r="C9752">
            <v>0</v>
          </cell>
          <cell r="D9752">
            <v>0</v>
          </cell>
          <cell r="E9752">
            <v>0</v>
          </cell>
          <cell r="F9752">
            <v>0</v>
          </cell>
          <cell r="G9752">
            <v>0</v>
          </cell>
          <cell r="H9752">
            <v>0</v>
          </cell>
          <cell r="I9752">
            <v>0</v>
          </cell>
          <cell r="J9752">
            <v>0</v>
          </cell>
          <cell r="K9752">
            <v>0</v>
          </cell>
        </row>
        <row r="9753">
          <cell r="B9753">
            <v>0</v>
          </cell>
          <cell r="C9753">
            <v>0</v>
          </cell>
          <cell r="D9753">
            <v>0</v>
          </cell>
          <cell r="E9753">
            <v>0</v>
          </cell>
          <cell r="F9753">
            <v>0</v>
          </cell>
          <cell r="G9753">
            <v>0</v>
          </cell>
          <cell r="H9753">
            <v>0</v>
          </cell>
          <cell r="I9753">
            <v>0</v>
          </cell>
          <cell r="J9753">
            <v>0</v>
          </cell>
          <cell r="K9753">
            <v>0</v>
          </cell>
        </row>
        <row r="9754">
          <cell r="B9754">
            <v>0</v>
          </cell>
          <cell r="C9754">
            <v>0</v>
          </cell>
          <cell r="D9754">
            <v>0</v>
          </cell>
          <cell r="E9754">
            <v>0</v>
          </cell>
          <cell r="F9754">
            <v>0</v>
          </cell>
          <cell r="G9754">
            <v>0</v>
          </cell>
          <cell r="H9754">
            <v>0</v>
          </cell>
          <cell r="I9754">
            <v>0</v>
          </cell>
          <cell r="J9754">
            <v>0</v>
          </cell>
          <cell r="K9754">
            <v>0</v>
          </cell>
        </row>
        <row r="9755">
          <cell r="B9755">
            <v>0</v>
          </cell>
          <cell r="C9755">
            <v>0</v>
          </cell>
          <cell r="D9755">
            <v>0</v>
          </cell>
          <cell r="E9755">
            <v>0</v>
          </cell>
          <cell r="F9755">
            <v>0</v>
          </cell>
          <cell r="G9755">
            <v>0</v>
          </cell>
          <cell r="H9755">
            <v>0</v>
          </cell>
          <cell r="I9755">
            <v>0</v>
          </cell>
          <cell r="J9755">
            <v>0</v>
          </cell>
          <cell r="K9755">
            <v>0</v>
          </cell>
        </row>
        <row r="9756">
          <cell r="B9756">
            <v>0</v>
          </cell>
          <cell r="C9756">
            <v>0</v>
          </cell>
          <cell r="D9756">
            <v>0</v>
          </cell>
          <cell r="E9756">
            <v>0</v>
          </cell>
          <cell r="F9756">
            <v>0</v>
          </cell>
          <cell r="G9756">
            <v>0</v>
          </cell>
          <cell r="H9756">
            <v>0</v>
          </cell>
          <cell r="I9756">
            <v>0</v>
          </cell>
          <cell r="J9756">
            <v>0</v>
          </cell>
          <cell r="K9756">
            <v>0</v>
          </cell>
        </row>
        <row r="9757">
          <cell r="B9757">
            <v>0</v>
          </cell>
          <cell r="C9757">
            <v>0</v>
          </cell>
          <cell r="D9757">
            <v>0</v>
          </cell>
          <cell r="E9757">
            <v>0</v>
          </cell>
          <cell r="F9757">
            <v>0</v>
          </cell>
          <cell r="G9757">
            <v>0</v>
          </cell>
          <cell r="H9757">
            <v>0</v>
          </cell>
          <cell r="I9757">
            <v>0</v>
          </cell>
          <cell r="J9757">
            <v>0</v>
          </cell>
          <cell r="K9757">
            <v>0</v>
          </cell>
        </row>
      </sheetData>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機器費表紙"/>
      <sheetName val="機器費根拠表"/>
      <sheetName val="直接材料費表紙"/>
      <sheetName val="小配管弁類"/>
      <sheetName val="鋳鉄管弁類"/>
      <sheetName val="根拠表表紙"/>
      <sheetName val="輸送費"/>
      <sheetName val="地図"/>
      <sheetName val="労務員数表紙"/>
      <sheetName val="労務員数"/>
      <sheetName val="電気機器労務員"/>
      <sheetName val="未登録単価"/>
      <sheetName val="複合工表紙"/>
      <sheetName val="小配管集計"/>
      <sheetName val="小配管ｽｹﾙﾄﾝ"/>
      <sheetName val="配管長さ"/>
      <sheetName val="メカ直管"/>
      <sheetName val="異形管"/>
      <sheetName val="鋳鉄管ｽｹﾙﾄﾝ"/>
      <sheetName val="塗装工"/>
      <sheetName val="被覆工"/>
      <sheetName val="ﾀﾞｸﾄ工（ﾀﾞｸﾄ）"/>
      <sheetName val="ﾀﾞｸﾄ工（ﾀﾞﾝﾊﾟｰ等）"/>
      <sheetName val="ﾀﾞｸﾄｽｹﾙﾄﾝ"/>
      <sheetName val="基礎工集計"/>
      <sheetName val="配管貫通孔"/>
      <sheetName val="鋼製品集計"/>
      <sheetName val="標準サポート集計"/>
      <sheetName val="代価表表紙"/>
      <sheetName val="基礎代価"/>
      <sheetName val="架台代価"/>
      <sheetName val="見積比較表表紙"/>
      <sheetName val="見積比較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C1" t="str">
            <v>小　配　管</v>
          </cell>
        </row>
        <row r="2">
          <cell r="C2">
            <v>5020</v>
          </cell>
        </row>
        <row r="3">
          <cell r="C3" t="str">
            <v>№</v>
          </cell>
          <cell r="D3" t="str">
            <v>管　名　称</v>
          </cell>
          <cell r="G3" t="str">
            <v>管　名　称</v>
          </cell>
        </row>
        <row r="4">
          <cell r="C4">
            <v>1</v>
          </cell>
          <cell r="D4" t="str">
            <v>汚泥供給管・汚泥引抜管</v>
          </cell>
          <cell r="G4" t="str">
            <v>汚泥供給管・汚泥引抜管</v>
          </cell>
        </row>
        <row r="9">
          <cell r="X9" t="str">
            <v>　別　紙　参　照　</v>
          </cell>
        </row>
        <row r="16">
          <cell r="C16" t="str">
            <v>配管</v>
          </cell>
          <cell r="D16" t="str">
            <v>直接材料</v>
          </cell>
          <cell r="AO16" t="str">
            <v>直接材料</v>
          </cell>
        </row>
        <row r="17">
          <cell r="C17" t="str">
            <v>口径</v>
          </cell>
          <cell r="D17" t="str">
            <v>単価名称</v>
          </cell>
          <cell r="E17" t="str">
            <v>区分</v>
          </cell>
          <cell r="F17" t="str">
            <v>単価名称</v>
          </cell>
          <cell r="G17" t="str">
            <v>計　　算　　式</v>
          </cell>
          <cell r="H17" t="str">
            <v>計算結果</v>
          </cell>
          <cell r="I17" t="str">
            <v>口径</v>
          </cell>
          <cell r="J17" t="str">
            <v>種類</v>
          </cell>
          <cell r="K17" t="str">
            <v>区分</v>
          </cell>
          <cell r="O17" t="str">
            <v>材料</v>
          </cell>
          <cell r="W17" t="str">
            <v>計　　算　　式</v>
          </cell>
          <cell r="AK17" t="str">
            <v>計算結果</v>
          </cell>
          <cell r="AO17" t="str">
            <v>口径</v>
          </cell>
          <cell r="AR17" t="str">
            <v>種類</v>
          </cell>
          <cell r="AW17" t="str">
            <v>個数</v>
          </cell>
        </row>
        <row r="18">
          <cell r="C18">
            <v>50</v>
          </cell>
          <cell r="D18" t="str">
            <v>SUS304-TPsch20s</v>
          </cell>
          <cell r="E18" t="str">
            <v>屋内</v>
          </cell>
          <cell r="F18" t="str">
            <v>SUS304-TPsch20s</v>
          </cell>
          <cell r="G18" t="str">
            <v>・支持材・</v>
          </cell>
          <cell r="H18" t="str">
            <v>塗装</v>
          </cell>
          <cell r="I18" t="str">
            <v>1.5-0.35</v>
          </cell>
          <cell r="J18">
            <v>1.1499999999999999</v>
          </cell>
          <cell r="K18" t="str">
            <v>屋内</v>
          </cell>
          <cell r="L18" t="str">
            <v>仕切弁(CAC)</v>
          </cell>
          <cell r="M18">
            <v>2</v>
          </cell>
          <cell r="O18" t="str">
            <v>管材</v>
          </cell>
          <cell r="Q18" t="str">
            <v>・支持材・</v>
          </cell>
          <cell r="U18" t="str">
            <v>塗装</v>
          </cell>
          <cell r="W18" t="str">
            <v>1.5-0.35</v>
          </cell>
          <cell r="AK18">
            <v>1.1499999999999999</v>
          </cell>
          <cell r="AO18">
            <v>50</v>
          </cell>
          <cell r="AR18" t="str">
            <v>仕切弁(CAC)</v>
          </cell>
          <cell r="AW18">
            <v>2</v>
          </cell>
        </row>
        <row r="19">
          <cell r="C19">
            <v>80</v>
          </cell>
          <cell r="D19" t="str">
            <v>SUS304-TPsch20s</v>
          </cell>
          <cell r="E19" t="str">
            <v>屋内</v>
          </cell>
          <cell r="F19" t="str">
            <v>SUS304-TPsch20s</v>
          </cell>
          <cell r="G19" t="str">
            <v>・支持材・</v>
          </cell>
          <cell r="H19" t="str">
            <v>塗装</v>
          </cell>
          <cell r="I19" t="str">
            <v>0.14*2+0.2+0.2+0.4+0.12</v>
          </cell>
          <cell r="J19">
            <v>1.2</v>
          </cell>
          <cell r="K19" t="str">
            <v>屋内</v>
          </cell>
          <cell r="O19" t="str">
            <v>管材</v>
          </cell>
          <cell r="Q19" t="str">
            <v>・支持材・</v>
          </cell>
          <cell r="U19" t="str">
            <v>塗装</v>
          </cell>
          <cell r="W19" t="str">
            <v>0.14*2+0.2+0.2+0.4+0.12</v>
          </cell>
          <cell r="AK19">
            <v>1.2</v>
          </cell>
        </row>
        <row r="20">
          <cell r="C20">
            <v>100</v>
          </cell>
          <cell r="D20" t="str">
            <v>SUS304-TPsch20s</v>
          </cell>
          <cell r="E20" t="str">
            <v>屋内</v>
          </cell>
          <cell r="F20" t="str">
            <v>SUS304-TPsch20s</v>
          </cell>
          <cell r="G20" t="str">
            <v>・支持材・</v>
          </cell>
          <cell r="H20" t="str">
            <v>塗装</v>
          </cell>
          <cell r="I20" t="str">
            <v>1.0*2</v>
          </cell>
          <cell r="J20">
            <v>2</v>
          </cell>
          <cell r="K20" t="str">
            <v>屋内</v>
          </cell>
          <cell r="O20" t="str">
            <v>管材</v>
          </cell>
          <cell r="Q20" t="str">
            <v>・支持材・</v>
          </cell>
          <cell r="U20" t="str">
            <v>塗装</v>
          </cell>
          <cell r="W20" t="str">
            <v>1.0*2</v>
          </cell>
          <cell r="AK20">
            <v>2</v>
          </cell>
        </row>
        <row r="21">
          <cell r="C21">
            <v>65</v>
          </cell>
          <cell r="D21" t="str">
            <v>SUS304-TPsch20s</v>
          </cell>
          <cell r="E21" t="str">
            <v>屋内</v>
          </cell>
          <cell r="F21" t="str">
            <v>SUS304-TPsch20s</v>
          </cell>
          <cell r="G21" t="str">
            <v>・支持材・</v>
          </cell>
          <cell r="H21" t="str">
            <v>塗装</v>
          </cell>
          <cell r="I21" t="str">
            <v>0.13+0.55</v>
          </cell>
          <cell r="J21">
            <v>0.68</v>
          </cell>
          <cell r="K21" t="str">
            <v>屋内</v>
          </cell>
          <cell r="O21" t="str">
            <v>管材</v>
          </cell>
          <cell r="Q21" t="str">
            <v>・支持材・</v>
          </cell>
          <cell r="U21" t="str">
            <v>塗装</v>
          </cell>
          <cell r="W21" t="str">
            <v>0.13+0.55</v>
          </cell>
          <cell r="AK21">
            <v>0.68</v>
          </cell>
        </row>
        <row r="22">
          <cell r="O22" t="str">
            <v>管材</v>
          </cell>
          <cell r="P22" t="str">
            <v>・支持材・</v>
          </cell>
          <cell r="Q22" t="str">
            <v>・支持材・</v>
          </cell>
          <cell r="U22" t="str">
            <v>塗装</v>
          </cell>
        </row>
        <row r="23">
          <cell r="O23" t="str">
            <v>管材</v>
          </cell>
          <cell r="P23" t="str">
            <v>・支持材・</v>
          </cell>
          <cell r="Q23" t="str">
            <v>・支持材・</v>
          </cell>
          <cell r="R23">
            <v>0</v>
          </cell>
          <cell r="U23" t="str">
            <v>塗装</v>
          </cell>
          <cell r="AK23">
            <v>0</v>
          </cell>
        </row>
        <row r="24">
          <cell r="O24" t="str">
            <v>管材</v>
          </cell>
          <cell r="P24" t="str">
            <v>・支持材・</v>
          </cell>
          <cell r="Q24" t="str">
            <v>・支持材・</v>
          </cell>
          <cell r="R24">
            <v>0</v>
          </cell>
          <cell r="U24" t="str">
            <v>塗装</v>
          </cell>
          <cell r="AK24">
            <v>0</v>
          </cell>
        </row>
        <row r="25">
          <cell r="O25" t="str">
            <v>管材</v>
          </cell>
          <cell r="P25" t="str">
            <v>・支持材・</v>
          </cell>
          <cell r="Q25" t="str">
            <v>・支持材・</v>
          </cell>
          <cell r="R25">
            <v>0</v>
          </cell>
          <cell r="U25" t="str">
            <v>塗装</v>
          </cell>
          <cell r="AK25">
            <v>0</v>
          </cell>
        </row>
        <row r="26">
          <cell r="O26" t="str">
            <v>管材</v>
          </cell>
          <cell r="P26" t="str">
            <v>・支持材・</v>
          </cell>
          <cell r="Q26" t="str">
            <v>・支持材・</v>
          </cell>
          <cell r="R26">
            <v>0</v>
          </cell>
          <cell r="U26" t="str">
            <v>塗装</v>
          </cell>
          <cell r="AK26">
            <v>0</v>
          </cell>
        </row>
        <row r="27">
          <cell r="C27" t="str">
            <v>小　配　管</v>
          </cell>
        </row>
        <row r="28">
          <cell r="C28">
            <v>5020</v>
          </cell>
        </row>
        <row r="29">
          <cell r="C29" t="str">
            <v>№</v>
          </cell>
          <cell r="D29" t="str">
            <v>管　名　称</v>
          </cell>
          <cell r="G29" t="str">
            <v>管　名　称</v>
          </cell>
        </row>
        <row r="30">
          <cell r="C30">
            <v>2</v>
          </cell>
          <cell r="D30" t="str">
            <v>脱離液管</v>
          </cell>
          <cell r="G30" t="str">
            <v>脱離液管</v>
          </cell>
        </row>
        <row r="35">
          <cell r="X35" t="str">
            <v>　別　紙　参　照　</v>
          </cell>
        </row>
        <row r="42">
          <cell r="C42" t="str">
            <v>配管</v>
          </cell>
          <cell r="D42" t="str">
            <v>直接材料</v>
          </cell>
          <cell r="AO42" t="str">
            <v>直接材料</v>
          </cell>
        </row>
        <row r="43">
          <cell r="C43" t="str">
            <v>口径</v>
          </cell>
          <cell r="D43" t="str">
            <v>単価名称</v>
          </cell>
          <cell r="E43" t="str">
            <v>区分</v>
          </cell>
          <cell r="F43" t="str">
            <v>単価名称</v>
          </cell>
          <cell r="G43" t="str">
            <v>計　　算　　式</v>
          </cell>
          <cell r="H43" t="str">
            <v>計算結果</v>
          </cell>
          <cell r="I43" t="str">
            <v>口径</v>
          </cell>
          <cell r="J43" t="str">
            <v>種類</v>
          </cell>
          <cell r="K43" t="str">
            <v>区分</v>
          </cell>
          <cell r="O43" t="str">
            <v>材料</v>
          </cell>
          <cell r="W43" t="str">
            <v>計　　算　　式</v>
          </cell>
          <cell r="AK43" t="str">
            <v>計算結果</v>
          </cell>
          <cell r="AO43" t="str">
            <v>口径</v>
          </cell>
          <cell r="AR43" t="str">
            <v>種類</v>
          </cell>
          <cell r="AW43" t="str">
            <v>個数</v>
          </cell>
        </row>
        <row r="44">
          <cell r="C44">
            <v>50</v>
          </cell>
          <cell r="D44" t="str">
            <v>SUS304-TPsch20s</v>
          </cell>
          <cell r="E44" t="str">
            <v>屋内</v>
          </cell>
          <cell r="F44" t="str">
            <v>SUS304-TPsch20s</v>
          </cell>
          <cell r="G44" t="str">
            <v>・支持材・</v>
          </cell>
          <cell r="H44" t="str">
            <v>塗装</v>
          </cell>
          <cell r="I44" t="str">
            <v>0.3+0.61+0.55</v>
          </cell>
          <cell r="J44">
            <v>1.46</v>
          </cell>
          <cell r="K44" t="str">
            <v>屋内</v>
          </cell>
          <cell r="L44" t="str">
            <v>仕切弁(CAC)</v>
          </cell>
          <cell r="M44">
            <v>1</v>
          </cell>
          <cell r="O44" t="str">
            <v>管材</v>
          </cell>
          <cell r="Q44" t="str">
            <v>・支持材・</v>
          </cell>
          <cell r="U44" t="str">
            <v>塗装</v>
          </cell>
          <cell r="W44" t="str">
            <v>0.3+0.61+0.55</v>
          </cell>
          <cell r="AK44">
            <v>1.46</v>
          </cell>
          <cell r="AO44">
            <v>50</v>
          </cell>
          <cell r="AR44" t="str">
            <v>仕切弁(CAC)</v>
          </cell>
          <cell r="AW44">
            <v>1</v>
          </cell>
        </row>
        <row r="45">
          <cell r="C45">
            <v>125</v>
          </cell>
          <cell r="D45" t="str">
            <v>SUS304-TPsch20s</v>
          </cell>
          <cell r="E45" t="str">
            <v>屋内</v>
          </cell>
          <cell r="F45" t="str">
            <v>SUS304-TPsch20s</v>
          </cell>
          <cell r="G45" t="str">
            <v>・支持材・</v>
          </cell>
          <cell r="H45" t="str">
            <v>塗装</v>
          </cell>
          <cell r="I45" t="str">
            <v>0.3+0.26</v>
          </cell>
          <cell r="J45">
            <v>0.56000000000000005</v>
          </cell>
          <cell r="K45" t="str">
            <v>屋内</v>
          </cell>
          <cell r="O45" t="str">
            <v>管材</v>
          </cell>
          <cell r="Q45" t="str">
            <v>・支持材・</v>
          </cell>
          <cell r="U45" t="str">
            <v>塗装</v>
          </cell>
          <cell r="W45" t="str">
            <v>0.3+0.26</v>
          </cell>
          <cell r="AK45">
            <v>0.56000000000000005</v>
          </cell>
        </row>
        <row r="46">
          <cell r="C46">
            <v>150</v>
          </cell>
          <cell r="D46" t="str">
            <v>SUS304-TPsch20s</v>
          </cell>
          <cell r="E46" t="str">
            <v>屋内</v>
          </cell>
          <cell r="F46" t="str">
            <v>SUS304-TPsch20s</v>
          </cell>
          <cell r="G46" t="str">
            <v>・支持材・</v>
          </cell>
          <cell r="H46" t="str">
            <v>塗装</v>
          </cell>
          <cell r="I46" t="str">
            <v>0.35+0.54</v>
          </cell>
          <cell r="J46">
            <v>0.89</v>
          </cell>
          <cell r="K46" t="str">
            <v>屋内</v>
          </cell>
          <cell r="O46" t="str">
            <v>管材</v>
          </cell>
          <cell r="Q46" t="str">
            <v>・支持材・</v>
          </cell>
          <cell r="U46" t="str">
            <v>塗装</v>
          </cell>
          <cell r="W46" t="str">
            <v>0.35+0.54</v>
          </cell>
          <cell r="AK46">
            <v>0.89</v>
          </cell>
        </row>
        <row r="47">
          <cell r="O47" t="str">
            <v>管材</v>
          </cell>
          <cell r="P47" t="str">
            <v>・支持材・</v>
          </cell>
          <cell r="Q47" t="str">
            <v>・支持材・</v>
          </cell>
          <cell r="R47">
            <v>0</v>
          </cell>
          <cell r="U47" t="str">
            <v>塗装</v>
          </cell>
          <cell r="AK47">
            <v>0</v>
          </cell>
        </row>
        <row r="48">
          <cell r="O48" t="str">
            <v>管材</v>
          </cell>
          <cell r="P48" t="str">
            <v>・支持材・</v>
          </cell>
          <cell r="Q48" t="str">
            <v>・支持材・</v>
          </cell>
          <cell r="R48">
            <v>0</v>
          </cell>
          <cell r="U48" t="str">
            <v>塗装</v>
          </cell>
          <cell r="AK48">
            <v>0</v>
          </cell>
        </row>
        <row r="49">
          <cell r="O49" t="str">
            <v>管材</v>
          </cell>
          <cell r="P49" t="str">
            <v>・支持材・</v>
          </cell>
          <cell r="Q49" t="str">
            <v>・支持材・</v>
          </cell>
          <cell r="R49">
            <v>0</v>
          </cell>
          <cell r="U49" t="str">
            <v>塗装</v>
          </cell>
          <cell r="AK49">
            <v>0</v>
          </cell>
        </row>
        <row r="50">
          <cell r="O50" t="str">
            <v>管材</v>
          </cell>
          <cell r="P50" t="str">
            <v>・支持材・</v>
          </cell>
          <cell r="Q50" t="str">
            <v>・支持材・</v>
          </cell>
          <cell r="R50">
            <v>0</v>
          </cell>
          <cell r="U50" t="str">
            <v>塗装</v>
          </cell>
          <cell r="AK50">
            <v>0</v>
          </cell>
        </row>
        <row r="51">
          <cell r="O51" t="str">
            <v>管材</v>
          </cell>
          <cell r="P51" t="str">
            <v>・支持材・</v>
          </cell>
          <cell r="Q51" t="str">
            <v>・支持材・</v>
          </cell>
          <cell r="R51">
            <v>0</v>
          </cell>
          <cell r="U51" t="str">
            <v>塗装</v>
          </cell>
          <cell r="AK51">
            <v>0</v>
          </cell>
        </row>
        <row r="52">
          <cell r="O52" t="str">
            <v>管材</v>
          </cell>
          <cell r="P52" t="str">
            <v>・支持材・</v>
          </cell>
          <cell r="Q52" t="str">
            <v>・支持材・</v>
          </cell>
          <cell r="R52">
            <v>0</v>
          </cell>
          <cell r="U52" t="str">
            <v>塗装</v>
          </cell>
          <cell r="AK52">
            <v>0</v>
          </cell>
        </row>
        <row r="53">
          <cell r="C53" t="str">
            <v>小　配　管</v>
          </cell>
        </row>
        <row r="54">
          <cell r="C54">
            <v>5020</v>
          </cell>
        </row>
        <row r="55">
          <cell r="C55" t="str">
            <v>№</v>
          </cell>
          <cell r="D55" t="str">
            <v>管　名　称</v>
          </cell>
          <cell r="G55" t="str">
            <v>管　名　称</v>
          </cell>
        </row>
        <row r="56">
          <cell r="C56">
            <v>3</v>
          </cell>
          <cell r="D56" t="str">
            <v>無機凝集剤移送管</v>
          </cell>
          <cell r="G56" t="str">
            <v>無機凝集剤移送管</v>
          </cell>
        </row>
        <row r="61">
          <cell r="X61" t="str">
            <v>　別　紙　参　照　</v>
          </cell>
        </row>
        <row r="68">
          <cell r="C68" t="str">
            <v>配管</v>
          </cell>
          <cell r="D68" t="str">
            <v>直接材料</v>
          </cell>
          <cell r="AO68" t="str">
            <v>直接材料</v>
          </cell>
        </row>
        <row r="69">
          <cell r="C69" t="str">
            <v>口径</v>
          </cell>
          <cell r="D69" t="str">
            <v>単価名称</v>
          </cell>
          <cell r="E69" t="str">
            <v>区分</v>
          </cell>
          <cell r="F69" t="str">
            <v>単価名称</v>
          </cell>
          <cell r="G69" t="str">
            <v>計　　算　　式</v>
          </cell>
          <cell r="H69" t="str">
            <v>計算結果</v>
          </cell>
          <cell r="I69" t="str">
            <v>口径</v>
          </cell>
          <cell r="J69" t="str">
            <v>種類</v>
          </cell>
          <cell r="K69" t="str">
            <v>区分</v>
          </cell>
          <cell r="O69" t="str">
            <v>材料</v>
          </cell>
          <cell r="W69" t="str">
            <v>計　　算　　式</v>
          </cell>
          <cell r="AK69" t="str">
            <v>計算結果</v>
          </cell>
          <cell r="AO69" t="str">
            <v>口径</v>
          </cell>
          <cell r="AR69" t="str">
            <v>種類</v>
          </cell>
          <cell r="AW69" t="str">
            <v>個数</v>
          </cell>
        </row>
        <row r="70">
          <cell r="C70">
            <v>15</v>
          </cell>
          <cell r="D70" t="str">
            <v>SGP-FVA</v>
          </cell>
          <cell r="E70" t="str">
            <v>屋内</v>
          </cell>
          <cell r="F70" t="str">
            <v>SGP-FVA</v>
          </cell>
          <cell r="G70" t="str">
            <v>・支持材・</v>
          </cell>
          <cell r="H70" t="str">
            <v>塗装</v>
          </cell>
          <cell r="I70" t="str">
            <v>0.45+0.35+0.12</v>
          </cell>
          <cell r="J70">
            <v>0.92</v>
          </cell>
          <cell r="K70" t="str">
            <v>屋内</v>
          </cell>
          <cell r="L70" t="str">
            <v>ﾀﾞｲﾔﾌﾗﾑ弁（PVC）</v>
          </cell>
          <cell r="M70">
            <v>2</v>
          </cell>
          <cell r="O70" t="str">
            <v>管材</v>
          </cell>
          <cell r="Q70" t="str">
            <v>・支持材・</v>
          </cell>
          <cell r="U70" t="str">
            <v>塗装</v>
          </cell>
          <cell r="W70" t="str">
            <v>0.45+0.35+0.12</v>
          </cell>
          <cell r="AK70">
            <v>0.92</v>
          </cell>
          <cell r="AO70">
            <v>15</v>
          </cell>
          <cell r="AR70" t="str">
            <v>ﾀﾞｲﾔﾌﾗﾑ弁（PVC）</v>
          </cell>
          <cell r="AW70">
            <v>2</v>
          </cell>
        </row>
        <row r="71">
          <cell r="C71">
            <v>40</v>
          </cell>
          <cell r="D71" t="str">
            <v>SGP-FVA</v>
          </cell>
          <cell r="E71" t="str">
            <v>屋内</v>
          </cell>
          <cell r="F71" t="str">
            <v>SGP-FVA</v>
          </cell>
          <cell r="G71" t="str">
            <v>・支持材・</v>
          </cell>
          <cell r="H71" t="str">
            <v>塗装</v>
          </cell>
          <cell r="I71" t="str">
            <v>5.83+0.4+2.85+0.3+0.61</v>
          </cell>
          <cell r="J71">
            <v>9.99</v>
          </cell>
          <cell r="K71" t="str">
            <v>屋内</v>
          </cell>
          <cell r="L71" t="str">
            <v>ﾀﾞｲﾔﾌﾗﾑ弁（PVC）</v>
          </cell>
          <cell r="M71">
            <v>1</v>
          </cell>
          <cell r="O71" t="str">
            <v>管材</v>
          </cell>
          <cell r="Q71" t="str">
            <v>・支持材・</v>
          </cell>
          <cell r="U71" t="str">
            <v>塗装</v>
          </cell>
          <cell r="W71" t="str">
            <v>5.83+0.4+2.85+0.3+0.61</v>
          </cell>
          <cell r="AK71">
            <v>9.99</v>
          </cell>
          <cell r="AO71">
            <v>40</v>
          </cell>
          <cell r="AR71" t="str">
            <v>ﾀﾞｲﾔﾌﾗﾑ弁（PVC）</v>
          </cell>
          <cell r="AW71">
            <v>1</v>
          </cell>
        </row>
        <row r="72">
          <cell r="O72" t="str">
            <v>管材</v>
          </cell>
          <cell r="P72" t="str">
            <v>・支持材・</v>
          </cell>
          <cell r="Q72" t="str">
            <v>・支持材・</v>
          </cell>
          <cell r="R72">
            <v>0</v>
          </cell>
          <cell r="U72" t="str">
            <v>塗装</v>
          </cell>
          <cell r="AK72">
            <v>0</v>
          </cell>
        </row>
        <row r="73">
          <cell r="O73" t="str">
            <v>管材</v>
          </cell>
          <cell r="P73" t="str">
            <v>・支持材・</v>
          </cell>
          <cell r="Q73" t="str">
            <v>・支持材・</v>
          </cell>
          <cell r="R73">
            <v>0</v>
          </cell>
          <cell r="U73" t="str">
            <v>塗装</v>
          </cell>
          <cell r="AK73">
            <v>0</v>
          </cell>
        </row>
        <row r="74">
          <cell r="O74" t="str">
            <v>管材</v>
          </cell>
          <cell r="P74" t="str">
            <v>・支持材・</v>
          </cell>
          <cell r="Q74" t="str">
            <v>・支持材・</v>
          </cell>
          <cell r="R74">
            <v>0</v>
          </cell>
          <cell r="U74" t="str">
            <v>塗装</v>
          </cell>
          <cell r="AK74">
            <v>0</v>
          </cell>
        </row>
        <row r="75">
          <cell r="O75" t="str">
            <v>管材</v>
          </cell>
          <cell r="P75" t="str">
            <v>・支持材・</v>
          </cell>
          <cell r="Q75" t="str">
            <v>・支持材・</v>
          </cell>
          <cell r="R75">
            <v>0</v>
          </cell>
          <cell r="U75" t="str">
            <v>塗装</v>
          </cell>
          <cell r="AK75">
            <v>0</v>
          </cell>
        </row>
        <row r="76">
          <cell r="O76" t="str">
            <v>管材</v>
          </cell>
          <cell r="P76" t="str">
            <v>・支持材・</v>
          </cell>
          <cell r="Q76" t="str">
            <v>・支持材・</v>
          </cell>
          <cell r="R76">
            <v>0</v>
          </cell>
          <cell r="U76" t="str">
            <v>塗装</v>
          </cell>
          <cell r="AK76">
            <v>0</v>
          </cell>
        </row>
        <row r="77">
          <cell r="O77" t="str">
            <v>管材</v>
          </cell>
          <cell r="P77" t="str">
            <v>・支持材・</v>
          </cell>
          <cell r="Q77" t="str">
            <v>・支持材・</v>
          </cell>
          <cell r="R77">
            <v>0</v>
          </cell>
          <cell r="U77" t="str">
            <v>塗装</v>
          </cell>
          <cell r="AK77">
            <v>0</v>
          </cell>
        </row>
        <row r="78">
          <cell r="O78" t="str">
            <v>管材</v>
          </cell>
          <cell r="P78" t="str">
            <v>・支持材・</v>
          </cell>
          <cell r="Q78" t="str">
            <v>・支持材・</v>
          </cell>
          <cell r="R78">
            <v>0</v>
          </cell>
          <cell r="U78" t="str">
            <v>塗装</v>
          </cell>
          <cell r="AK78">
            <v>0</v>
          </cell>
        </row>
        <row r="79">
          <cell r="C79" t="str">
            <v>小　配　管</v>
          </cell>
        </row>
        <row r="80">
          <cell r="C80">
            <v>5020</v>
          </cell>
        </row>
        <row r="81">
          <cell r="C81" t="str">
            <v>№</v>
          </cell>
          <cell r="D81" t="str">
            <v>管　名　称</v>
          </cell>
          <cell r="G81" t="str">
            <v>管　名　称</v>
          </cell>
        </row>
        <row r="82">
          <cell r="C82">
            <v>4</v>
          </cell>
          <cell r="D82" t="str">
            <v>無機凝集剤注入管</v>
          </cell>
          <cell r="G82" t="str">
            <v>無機凝集剤注入管</v>
          </cell>
        </row>
        <row r="87">
          <cell r="X87" t="str">
            <v>　別　紙　参　照　</v>
          </cell>
        </row>
        <row r="94">
          <cell r="C94" t="str">
            <v>配管</v>
          </cell>
          <cell r="D94" t="str">
            <v>直接材料</v>
          </cell>
          <cell r="AO94" t="str">
            <v>直接材料</v>
          </cell>
        </row>
        <row r="95">
          <cell r="C95" t="str">
            <v>口径</v>
          </cell>
          <cell r="D95" t="str">
            <v>単価名称</v>
          </cell>
          <cell r="E95" t="str">
            <v>区分</v>
          </cell>
          <cell r="F95" t="str">
            <v>単価名称</v>
          </cell>
          <cell r="G95" t="str">
            <v>計　　算　　式</v>
          </cell>
          <cell r="H95" t="str">
            <v>計算結果</v>
          </cell>
          <cell r="I95" t="str">
            <v>口径</v>
          </cell>
          <cell r="J95" t="str">
            <v>種類</v>
          </cell>
          <cell r="K95" t="str">
            <v>区分</v>
          </cell>
          <cell r="O95" t="str">
            <v>材料</v>
          </cell>
          <cell r="W95" t="str">
            <v>計　　算　　式</v>
          </cell>
          <cell r="AK95" t="str">
            <v>計算結果</v>
          </cell>
          <cell r="AO95" t="str">
            <v>口径</v>
          </cell>
          <cell r="AR95" t="str">
            <v>種類</v>
          </cell>
          <cell r="AW95" t="str">
            <v>個数</v>
          </cell>
        </row>
        <row r="96">
          <cell r="C96">
            <v>15</v>
          </cell>
          <cell r="D96" t="str">
            <v>SGP-FVA</v>
          </cell>
          <cell r="E96" t="str">
            <v>屋内</v>
          </cell>
          <cell r="F96" t="str">
            <v>SGP-FVA</v>
          </cell>
          <cell r="G96" t="str">
            <v>・支持材・</v>
          </cell>
          <cell r="H96" t="str">
            <v>塗装</v>
          </cell>
          <cell r="I96" t="str">
            <v>1.37+0.55+1.06+1.52+0.49+0.3+0.55</v>
          </cell>
          <cell r="J96">
            <v>5.84</v>
          </cell>
          <cell r="K96" t="str">
            <v>屋内</v>
          </cell>
          <cell r="L96" t="str">
            <v>ﾀﾞｲﾔﾌﾗﾑ弁（PVC）</v>
          </cell>
          <cell r="M96">
            <v>1</v>
          </cell>
          <cell r="O96" t="str">
            <v>管材</v>
          </cell>
          <cell r="Q96" t="str">
            <v>・支持材・</v>
          </cell>
          <cell r="U96" t="str">
            <v>塗装</v>
          </cell>
          <cell r="W96" t="str">
            <v>1.37+0.55+1.06+1.52+0.49+0.3+0.55</v>
          </cell>
          <cell r="AK96">
            <v>5.84</v>
          </cell>
          <cell r="AO96">
            <v>15</v>
          </cell>
          <cell r="AR96" t="str">
            <v>ﾀﾞｲﾔﾌﾗﾑ弁（PVC）</v>
          </cell>
          <cell r="AW96">
            <v>1</v>
          </cell>
        </row>
        <row r="97">
          <cell r="O97" t="str">
            <v>管材</v>
          </cell>
          <cell r="P97" t="str">
            <v>・支持材・</v>
          </cell>
          <cell r="Q97" t="str">
            <v>・支持材・</v>
          </cell>
          <cell r="R97">
            <v>0</v>
          </cell>
          <cell r="U97" t="str">
            <v>塗装</v>
          </cell>
          <cell r="AK97">
            <v>0</v>
          </cell>
        </row>
        <row r="98">
          <cell r="O98" t="str">
            <v>管材</v>
          </cell>
          <cell r="P98" t="str">
            <v>・支持材・</v>
          </cell>
          <cell r="Q98" t="str">
            <v>・支持材・</v>
          </cell>
          <cell r="R98">
            <v>0</v>
          </cell>
          <cell r="U98" t="str">
            <v>塗装</v>
          </cell>
          <cell r="AK98">
            <v>0</v>
          </cell>
        </row>
        <row r="99">
          <cell r="O99" t="str">
            <v>管材</v>
          </cell>
          <cell r="P99" t="str">
            <v>・支持材・</v>
          </cell>
          <cell r="Q99" t="str">
            <v>・支持材・</v>
          </cell>
          <cell r="R99">
            <v>0</v>
          </cell>
          <cell r="U99" t="str">
            <v>塗装</v>
          </cell>
          <cell r="AK99">
            <v>0</v>
          </cell>
        </row>
        <row r="100">
          <cell r="O100" t="str">
            <v>管材</v>
          </cell>
          <cell r="P100" t="str">
            <v>・支持材・</v>
          </cell>
          <cell r="Q100" t="str">
            <v>・支持材・</v>
          </cell>
          <cell r="R100">
            <v>0</v>
          </cell>
          <cell r="U100" t="str">
            <v>塗装</v>
          </cell>
          <cell r="AK100">
            <v>0</v>
          </cell>
        </row>
        <row r="101">
          <cell r="O101" t="str">
            <v>管材</v>
          </cell>
          <cell r="P101" t="str">
            <v>・支持材・</v>
          </cell>
          <cell r="Q101" t="str">
            <v>・支持材・</v>
          </cell>
          <cell r="R101">
            <v>0</v>
          </cell>
          <cell r="U101" t="str">
            <v>塗装</v>
          </cell>
          <cell r="AK101">
            <v>0</v>
          </cell>
        </row>
        <row r="102">
          <cell r="O102" t="str">
            <v>管材</v>
          </cell>
          <cell r="P102" t="str">
            <v>・支持材・</v>
          </cell>
          <cell r="Q102" t="str">
            <v>・支持材・</v>
          </cell>
          <cell r="R102">
            <v>0</v>
          </cell>
          <cell r="U102" t="str">
            <v>塗装</v>
          </cell>
          <cell r="AK102">
            <v>0</v>
          </cell>
        </row>
        <row r="103">
          <cell r="O103" t="str">
            <v>管材</v>
          </cell>
          <cell r="P103" t="str">
            <v>・支持材・</v>
          </cell>
          <cell r="Q103" t="str">
            <v>・支持材・</v>
          </cell>
          <cell r="R103">
            <v>0</v>
          </cell>
          <cell r="U103" t="str">
            <v>塗装</v>
          </cell>
          <cell r="AK103">
            <v>0</v>
          </cell>
        </row>
        <row r="104">
          <cell r="O104" t="str">
            <v>管材</v>
          </cell>
          <cell r="P104" t="str">
            <v>・支持材・</v>
          </cell>
          <cell r="Q104" t="str">
            <v>・支持材・</v>
          </cell>
          <cell r="R104">
            <v>0</v>
          </cell>
          <cell r="U104" t="str">
            <v>塗装</v>
          </cell>
          <cell r="AK104">
            <v>0</v>
          </cell>
        </row>
        <row r="105">
          <cell r="C105" t="str">
            <v>小　配　管</v>
          </cell>
        </row>
        <row r="106">
          <cell r="C106">
            <v>5020</v>
          </cell>
        </row>
        <row r="107">
          <cell r="C107" t="str">
            <v>№</v>
          </cell>
          <cell r="D107" t="str">
            <v>管　名　称</v>
          </cell>
          <cell r="G107" t="str">
            <v>管　名　称</v>
          </cell>
        </row>
        <row r="108">
          <cell r="C108">
            <v>5</v>
          </cell>
          <cell r="D108" t="str">
            <v>オーバーフロードレン管</v>
          </cell>
          <cell r="G108" t="str">
            <v>オーバーフロードレン管</v>
          </cell>
        </row>
        <row r="113">
          <cell r="X113" t="str">
            <v>　別　紙　参　照　</v>
          </cell>
        </row>
        <row r="120">
          <cell r="C120" t="str">
            <v>配管</v>
          </cell>
          <cell r="D120" t="str">
            <v>直接材料</v>
          </cell>
          <cell r="AO120" t="str">
            <v>直接材料</v>
          </cell>
        </row>
        <row r="121">
          <cell r="C121" t="str">
            <v>口径</v>
          </cell>
          <cell r="D121" t="str">
            <v>単価名称</v>
          </cell>
          <cell r="E121" t="str">
            <v>区分</v>
          </cell>
          <cell r="F121" t="str">
            <v>単価名称</v>
          </cell>
          <cell r="G121" t="str">
            <v>計　　算　　式</v>
          </cell>
          <cell r="H121" t="str">
            <v>計算結果</v>
          </cell>
          <cell r="I121" t="str">
            <v>口径</v>
          </cell>
          <cell r="J121" t="str">
            <v>種類</v>
          </cell>
          <cell r="K121" t="str">
            <v>区分</v>
          </cell>
          <cell r="O121" t="str">
            <v>材料</v>
          </cell>
          <cell r="W121" t="str">
            <v>計　　算　　式</v>
          </cell>
          <cell r="AK121" t="str">
            <v>計算結果</v>
          </cell>
          <cell r="AO121" t="str">
            <v>口径</v>
          </cell>
          <cell r="AR121" t="str">
            <v>種類</v>
          </cell>
          <cell r="AW121" t="str">
            <v>個数</v>
          </cell>
        </row>
        <row r="122">
          <cell r="C122">
            <v>40</v>
          </cell>
          <cell r="D122" t="str">
            <v>HIVP</v>
          </cell>
          <cell r="E122" t="str">
            <v>屋内</v>
          </cell>
          <cell r="F122" t="str">
            <v>HIVP</v>
          </cell>
          <cell r="G122" t="str">
            <v>・支持材・</v>
          </cell>
          <cell r="H122" t="str">
            <v>塗装</v>
          </cell>
          <cell r="I122">
            <v>0.24</v>
          </cell>
          <cell r="J122">
            <v>0.24</v>
          </cell>
          <cell r="K122" t="str">
            <v>屋内</v>
          </cell>
          <cell r="L122" t="str">
            <v>ﾀﾞｲﾔﾌﾗﾑ弁（PVC）</v>
          </cell>
          <cell r="M122">
            <v>1</v>
          </cell>
          <cell r="O122" t="str">
            <v>管材</v>
          </cell>
          <cell r="Q122" t="str">
            <v>・支持材・</v>
          </cell>
          <cell r="U122" t="str">
            <v>塗装</v>
          </cell>
          <cell r="W122">
            <v>0.24</v>
          </cell>
          <cell r="AK122">
            <v>0.24</v>
          </cell>
          <cell r="AO122">
            <v>40</v>
          </cell>
          <cell r="AR122" t="str">
            <v>ﾀﾞｲﾔﾌﾗﾑ弁（PVC）</v>
          </cell>
          <cell r="AW122">
            <v>1</v>
          </cell>
        </row>
        <row r="123">
          <cell r="C123">
            <v>65</v>
          </cell>
          <cell r="D123" t="str">
            <v>HIVP</v>
          </cell>
          <cell r="E123" t="str">
            <v>屋内</v>
          </cell>
          <cell r="F123" t="str">
            <v>HIVP</v>
          </cell>
          <cell r="G123" t="str">
            <v>・支持材・</v>
          </cell>
          <cell r="H123" t="str">
            <v>塗装</v>
          </cell>
          <cell r="I123" t="str">
            <v>0.24+0.76</v>
          </cell>
          <cell r="J123">
            <v>1</v>
          </cell>
          <cell r="K123" t="str">
            <v>屋内</v>
          </cell>
          <cell r="O123" t="str">
            <v>管材</v>
          </cell>
          <cell r="Q123" t="str">
            <v>・支持材・</v>
          </cell>
          <cell r="U123" t="str">
            <v>塗装</v>
          </cell>
          <cell r="W123" t="str">
            <v>0.24+0.76</v>
          </cell>
          <cell r="AK123">
            <v>1</v>
          </cell>
        </row>
        <row r="124">
          <cell r="O124" t="str">
            <v>管材</v>
          </cell>
          <cell r="P124" t="str">
            <v>・支持材・</v>
          </cell>
          <cell r="Q124" t="str">
            <v>・支持材・</v>
          </cell>
          <cell r="R124">
            <v>0</v>
          </cell>
          <cell r="U124" t="str">
            <v>塗装</v>
          </cell>
          <cell r="AK124">
            <v>0</v>
          </cell>
        </row>
        <row r="125">
          <cell r="O125" t="str">
            <v>管材</v>
          </cell>
          <cell r="P125" t="str">
            <v>・支持材・</v>
          </cell>
          <cell r="Q125" t="str">
            <v>・支持材・</v>
          </cell>
          <cell r="R125">
            <v>0</v>
          </cell>
          <cell r="U125" t="str">
            <v>塗装</v>
          </cell>
          <cell r="AK125">
            <v>0</v>
          </cell>
        </row>
        <row r="126">
          <cell r="O126" t="str">
            <v>管材</v>
          </cell>
          <cell r="P126" t="str">
            <v>・支持材・</v>
          </cell>
          <cell r="Q126" t="str">
            <v>・支持材・</v>
          </cell>
          <cell r="R126">
            <v>0</v>
          </cell>
          <cell r="U126" t="str">
            <v>塗装</v>
          </cell>
          <cell r="AK126">
            <v>0</v>
          </cell>
        </row>
        <row r="127">
          <cell r="O127" t="str">
            <v>管材</v>
          </cell>
          <cell r="P127" t="str">
            <v>・支持材・</v>
          </cell>
          <cell r="Q127" t="str">
            <v>・支持材・</v>
          </cell>
          <cell r="R127">
            <v>0</v>
          </cell>
          <cell r="U127" t="str">
            <v>塗装</v>
          </cell>
          <cell r="AK127">
            <v>0</v>
          </cell>
        </row>
        <row r="128">
          <cell r="O128" t="str">
            <v>管材</v>
          </cell>
          <cell r="P128" t="str">
            <v>・支持材・</v>
          </cell>
          <cell r="Q128" t="str">
            <v>・支持材・</v>
          </cell>
          <cell r="R128">
            <v>0</v>
          </cell>
          <cell r="U128" t="str">
            <v>塗装</v>
          </cell>
          <cell r="AK128">
            <v>0</v>
          </cell>
        </row>
        <row r="129">
          <cell r="O129" t="str">
            <v>管材</v>
          </cell>
          <cell r="P129" t="str">
            <v>・支持材・</v>
          </cell>
          <cell r="Q129" t="str">
            <v>・支持材・</v>
          </cell>
          <cell r="R129">
            <v>0</v>
          </cell>
          <cell r="U129" t="str">
            <v>塗装</v>
          </cell>
          <cell r="AK129">
            <v>0</v>
          </cell>
        </row>
        <row r="130">
          <cell r="O130" t="str">
            <v>管材</v>
          </cell>
          <cell r="P130" t="str">
            <v>・支持材・</v>
          </cell>
          <cell r="Q130" t="str">
            <v>・支持材・</v>
          </cell>
          <cell r="R130">
            <v>0</v>
          </cell>
          <cell r="U130" t="str">
            <v>塗装</v>
          </cell>
          <cell r="AK130">
            <v>0</v>
          </cell>
        </row>
        <row r="131">
          <cell r="C131" t="str">
            <v>小　配　管</v>
          </cell>
        </row>
        <row r="132">
          <cell r="C132">
            <v>5020</v>
          </cell>
        </row>
        <row r="133">
          <cell r="C133" t="str">
            <v>№</v>
          </cell>
          <cell r="D133" t="str">
            <v>管　名　称</v>
          </cell>
          <cell r="G133" t="str">
            <v>管　名　称</v>
          </cell>
        </row>
        <row r="134">
          <cell r="C134">
            <v>6</v>
          </cell>
          <cell r="D134" t="str">
            <v>高分子凝集剤注入管</v>
          </cell>
          <cell r="G134" t="str">
            <v>高分子凝集剤注入管</v>
          </cell>
        </row>
        <row r="139">
          <cell r="X139" t="str">
            <v>　別　紙　参　照　</v>
          </cell>
        </row>
        <row r="146">
          <cell r="C146" t="str">
            <v>配管</v>
          </cell>
          <cell r="D146" t="str">
            <v>直接材料</v>
          </cell>
          <cell r="AO146" t="str">
            <v>直接材料</v>
          </cell>
        </row>
        <row r="147">
          <cell r="C147" t="str">
            <v>口径</v>
          </cell>
          <cell r="D147" t="str">
            <v>単価名称</v>
          </cell>
          <cell r="E147" t="str">
            <v>区分</v>
          </cell>
          <cell r="F147" t="str">
            <v>単価名称</v>
          </cell>
          <cell r="G147" t="str">
            <v>計　　算　　式</v>
          </cell>
          <cell r="H147" t="str">
            <v>計算結果</v>
          </cell>
          <cell r="I147" t="str">
            <v>口径</v>
          </cell>
          <cell r="J147" t="str">
            <v>種類</v>
          </cell>
          <cell r="K147" t="str">
            <v>区分</v>
          </cell>
          <cell r="O147" t="str">
            <v>材料</v>
          </cell>
          <cell r="W147" t="str">
            <v>計　　算　　式</v>
          </cell>
          <cell r="AK147" t="str">
            <v>計算結果</v>
          </cell>
          <cell r="AO147" t="str">
            <v>口径</v>
          </cell>
          <cell r="AR147" t="str">
            <v>種類</v>
          </cell>
          <cell r="AW147" t="str">
            <v>個数</v>
          </cell>
        </row>
        <row r="148">
          <cell r="C148">
            <v>15</v>
          </cell>
          <cell r="D148" t="str">
            <v>SGP-FVA</v>
          </cell>
          <cell r="E148" t="str">
            <v>屋内</v>
          </cell>
          <cell r="F148" t="str">
            <v>SGP-FVA</v>
          </cell>
          <cell r="G148" t="str">
            <v>・支持材・</v>
          </cell>
          <cell r="H148" t="str">
            <v>塗装</v>
          </cell>
          <cell r="I148" t="str">
            <v>0.55+0.55+0.51+3.11+0.71</v>
          </cell>
          <cell r="J148">
            <v>5.43</v>
          </cell>
          <cell r="K148" t="str">
            <v>屋内</v>
          </cell>
          <cell r="O148" t="str">
            <v>管材</v>
          </cell>
          <cell r="Q148" t="str">
            <v>・支持材・</v>
          </cell>
          <cell r="U148" t="str">
            <v>塗装</v>
          </cell>
          <cell r="W148" t="str">
            <v>0.55+0.55+0.51+3.11+0.71</v>
          </cell>
          <cell r="AK148">
            <v>5.43</v>
          </cell>
        </row>
        <row r="149">
          <cell r="O149" t="str">
            <v>管材</v>
          </cell>
          <cell r="P149" t="str">
            <v>・支持材・</v>
          </cell>
          <cell r="Q149" t="str">
            <v>・支持材・</v>
          </cell>
          <cell r="R149">
            <v>0</v>
          </cell>
          <cell r="U149" t="str">
            <v>塗装</v>
          </cell>
          <cell r="AK149">
            <v>0</v>
          </cell>
        </row>
        <row r="150">
          <cell r="O150" t="str">
            <v>管材</v>
          </cell>
          <cell r="P150" t="str">
            <v>・支持材・</v>
          </cell>
          <cell r="Q150" t="str">
            <v>・支持材・</v>
          </cell>
          <cell r="R150">
            <v>0</v>
          </cell>
          <cell r="U150" t="str">
            <v>塗装</v>
          </cell>
          <cell r="AK150">
            <v>0</v>
          </cell>
        </row>
        <row r="151">
          <cell r="O151" t="str">
            <v>管材</v>
          </cell>
          <cell r="P151" t="str">
            <v>・支持材・</v>
          </cell>
          <cell r="Q151" t="str">
            <v>・支持材・</v>
          </cell>
          <cell r="R151">
            <v>0</v>
          </cell>
          <cell r="U151" t="str">
            <v>塗装</v>
          </cell>
          <cell r="AK151">
            <v>0</v>
          </cell>
        </row>
        <row r="152">
          <cell r="O152" t="str">
            <v>管材</v>
          </cell>
          <cell r="P152" t="str">
            <v>・支持材・</v>
          </cell>
          <cell r="Q152" t="str">
            <v>・支持材・</v>
          </cell>
          <cell r="R152">
            <v>0</v>
          </cell>
          <cell r="U152" t="str">
            <v>塗装</v>
          </cell>
          <cell r="AK152">
            <v>0</v>
          </cell>
        </row>
        <row r="153">
          <cell r="O153" t="str">
            <v>管材</v>
          </cell>
          <cell r="P153" t="str">
            <v>・支持材・</v>
          </cell>
          <cell r="Q153" t="str">
            <v>・支持材・</v>
          </cell>
          <cell r="R153">
            <v>0</v>
          </cell>
          <cell r="U153" t="str">
            <v>塗装</v>
          </cell>
          <cell r="AK153">
            <v>0</v>
          </cell>
        </row>
        <row r="154">
          <cell r="O154" t="str">
            <v>管材</v>
          </cell>
          <cell r="P154" t="str">
            <v>・支持材・</v>
          </cell>
          <cell r="Q154" t="str">
            <v>・支持材・</v>
          </cell>
          <cell r="R154">
            <v>0</v>
          </cell>
          <cell r="U154" t="str">
            <v>塗装</v>
          </cell>
          <cell r="AK154">
            <v>0</v>
          </cell>
        </row>
        <row r="155">
          <cell r="O155" t="str">
            <v>管材</v>
          </cell>
          <cell r="P155" t="str">
            <v>・支持材・</v>
          </cell>
          <cell r="Q155" t="str">
            <v>・支持材・</v>
          </cell>
          <cell r="R155">
            <v>0</v>
          </cell>
          <cell r="U155" t="str">
            <v>塗装</v>
          </cell>
          <cell r="AK155">
            <v>0</v>
          </cell>
        </row>
        <row r="156">
          <cell r="O156" t="str">
            <v>管材</v>
          </cell>
          <cell r="P156" t="str">
            <v>・支持材・</v>
          </cell>
          <cell r="Q156" t="str">
            <v>・支持材・</v>
          </cell>
          <cell r="R156">
            <v>0</v>
          </cell>
          <cell r="U156" t="str">
            <v>塗装</v>
          </cell>
          <cell r="AK156">
            <v>0</v>
          </cell>
        </row>
        <row r="157">
          <cell r="C157" t="str">
            <v>小　配　管</v>
          </cell>
        </row>
        <row r="158">
          <cell r="C158">
            <v>5020</v>
          </cell>
        </row>
        <row r="159">
          <cell r="C159" t="str">
            <v>№</v>
          </cell>
          <cell r="D159" t="str">
            <v>管　名　称</v>
          </cell>
          <cell r="G159" t="str">
            <v>管　名　称</v>
          </cell>
        </row>
        <row r="160">
          <cell r="C160">
            <v>7</v>
          </cell>
          <cell r="D160" t="str">
            <v>給水管</v>
          </cell>
          <cell r="G160" t="str">
            <v>給水管</v>
          </cell>
        </row>
        <row r="165">
          <cell r="X165" t="str">
            <v>　別　紙　参　照　</v>
          </cell>
        </row>
        <row r="166">
          <cell r="C166" t="str">
            <v>被覆長さ</v>
          </cell>
        </row>
        <row r="167">
          <cell r="C167" t="str">
            <v>口径</v>
          </cell>
          <cell r="D167" t="str">
            <v>区分</v>
          </cell>
          <cell r="E167" t="str">
            <v>計　　算　　式</v>
          </cell>
          <cell r="F167" t="str">
            <v>区分</v>
          </cell>
          <cell r="J167" t="str">
            <v>計　　算　　式</v>
          </cell>
          <cell r="AF167" t="str">
            <v>計算結果</v>
          </cell>
        </row>
        <row r="168">
          <cell r="C168">
            <v>25</v>
          </cell>
          <cell r="D168" t="str">
            <v>屋内</v>
          </cell>
          <cell r="E168" t="str">
            <v>0.1+0.45+3.05+1.05+0.74+(0.25+0.8+0.55)*2</v>
          </cell>
          <cell r="F168" t="str">
            <v>屋内</v>
          </cell>
          <cell r="J168" t="str">
            <v>0.1+0.45+3.05+1.05+0.74+(0.25+0.8+0.55)*2</v>
          </cell>
          <cell r="AF168">
            <v>8.59</v>
          </cell>
        </row>
        <row r="169">
          <cell r="C169">
            <v>50</v>
          </cell>
          <cell r="D169" t="str">
            <v>屋内</v>
          </cell>
          <cell r="E169" t="str">
            <v>0.55+2.95+1.93</v>
          </cell>
          <cell r="F169" t="str">
            <v>屋内</v>
          </cell>
          <cell r="J169" t="str">
            <v>0.55+2.95+1.93</v>
          </cell>
          <cell r="AF169">
            <v>5.43</v>
          </cell>
        </row>
        <row r="170">
          <cell r="C170">
            <v>65</v>
          </cell>
          <cell r="D170" t="str">
            <v>屋内</v>
          </cell>
          <cell r="E170">
            <v>3.86</v>
          </cell>
          <cell r="F170" t="str">
            <v>屋内</v>
          </cell>
          <cell r="J170">
            <v>3.86</v>
          </cell>
          <cell r="AF170">
            <v>3.86</v>
          </cell>
        </row>
        <row r="171">
          <cell r="AF171">
            <v>0</v>
          </cell>
        </row>
        <row r="172">
          <cell r="C172" t="str">
            <v>配管</v>
          </cell>
          <cell r="D172" t="str">
            <v>直接材料</v>
          </cell>
          <cell r="AO172" t="str">
            <v>直接材料</v>
          </cell>
        </row>
        <row r="173">
          <cell r="C173" t="str">
            <v>口径</v>
          </cell>
          <cell r="D173" t="str">
            <v>単価名称</v>
          </cell>
          <cell r="E173" t="str">
            <v>区分</v>
          </cell>
          <cell r="F173" t="str">
            <v>単価名称</v>
          </cell>
          <cell r="G173" t="str">
            <v>計　　算　　式</v>
          </cell>
          <cell r="H173" t="str">
            <v>計算結果</v>
          </cell>
          <cell r="I173" t="str">
            <v>口径</v>
          </cell>
          <cell r="J173" t="str">
            <v>種類</v>
          </cell>
          <cell r="K173" t="str">
            <v>区分</v>
          </cell>
          <cell r="O173" t="str">
            <v>材料</v>
          </cell>
          <cell r="W173" t="str">
            <v>計　　算　　式</v>
          </cell>
          <cell r="AK173" t="str">
            <v>計算結果</v>
          </cell>
          <cell r="AO173" t="str">
            <v>口径</v>
          </cell>
          <cell r="AR173" t="str">
            <v>種類</v>
          </cell>
          <cell r="AW173" t="str">
            <v>個数</v>
          </cell>
        </row>
        <row r="174">
          <cell r="C174">
            <v>50</v>
          </cell>
          <cell r="D174" t="str">
            <v>SGPW</v>
          </cell>
          <cell r="E174" t="str">
            <v>屋内</v>
          </cell>
          <cell r="F174" t="str">
            <v>SGPW</v>
          </cell>
          <cell r="G174" t="str">
            <v>・支持材・</v>
          </cell>
          <cell r="H174" t="str">
            <v>塗装</v>
          </cell>
          <cell r="I174" t="str">
            <v>0.9+2.95+1.58</v>
          </cell>
          <cell r="J174">
            <v>5.43</v>
          </cell>
          <cell r="K174" t="str">
            <v>屋内</v>
          </cell>
          <cell r="L174" t="str">
            <v>散水栓（CAC）</v>
          </cell>
          <cell r="M174">
            <v>1</v>
          </cell>
          <cell r="O174" t="str">
            <v>管材</v>
          </cell>
          <cell r="Q174" t="str">
            <v>・支持材・</v>
          </cell>
          <cell r="U174" t="str">
            <v>塗装</v>
          </cell>
          <cell r="W174" t="str">
            <v>0.9+2.95+1.58</v>
          </cell>
          <cell r="AK174">
            <v>5.43</v>
          </cell>
          <cell r="AO174">
            <v>20</v>
          </cell>
          <cell r="AR174" t="str">
            <v>散水栓（CAC）</v>
          </cell>
          <cell r="AW174">
            <v>1</v>
          </cell>
        </row>
        <row r="175">
          <cell r="C175">
            <v>65</v>
          </cell>
          <cell r="D175" t="str">
            <v>SGPW</v>
          </cell>
          <cell r="E175" t="str">
            <v>屋内</v>
          </cell>
          <cell r="F175" t="str">
            <v>SGPW</v>
          </cell>
          <cell r="G175" t="str">
            <v>・支持材・</v>
          </cell>
          <cell r="H175" t="str">
            <v>塗装</v>
          </cell>
          <cell r="I175">
            <v>3.86</v>
          </cell>
          <cell r="J175">
            <v>3.86</v>
          </cell>
          <cell r="K175" t="str">
            <v>屋内</v>
          </cell>
          <cell r="O175" t="str">
            <v>管材</v>
          </cell>
          <cell r="Q175" t="str">
            <v>・支持材・</v>
          </cell>
          <cell r="U175" t="str">
            <v>塗装</v>
          </cell>
          <cell r="W175">
            <v>3.86</v>
          </cell>
          <cell r="AK175">
            <v>3.86</v>
          </cell>
        </row>
        <row r="176">
          <cell r="C176">
            <v>25</v>
          </cell>
          <cell r="D176" t="str">
            <v>SUS304-TPsch20s</v>
          </cell>
          <cell r="E176" t="str">
            <v>屋内</v>
          </cell>
          <cell r="F176" t="str">
            <v>SUS304-TPsch20s</v>
          </cell>
          <cell r="G176" t="str">
            <v>・支持材・</v>
          </cell>
          <cell r="H176" t="str">
            <v>塗装</v>
          </cell>
          <cell r="I176" t="str">
            <v>0.1+0.45+3.05+1.05+0.74+(0.25+0.8+0.55)*2</v>
          </cell>
          <cell r="J176">
            <v>8.59</v>
          </cell>
          <cell r="K176" t="str">
            <v>屋内</v>
          </cell>
          <cell r="O176" t="str">
            <v>管材</v>
          </cell>
          <cell r="Q176" t="str">
            <v>・支持材・</v>
          </cell>
          <cell r="U176" t="str">
            <v>塗装</v>
          </cell>
          <cell r="W176" t="str">
            <v>0.1+0.45+3.05+1.05+0.74+(0.25+0.8+0.55)*2</v>
          </cell>
          <cell r="AK176">
            <v>8.59</v>
          </cell>
        </row>
        <row r="177">
          <cell r="O177" t="str">
            <v>管材</v>
          </cell>
          <cell r="P177" t="str">
            <v>・支持材・</v>
          </cell>
          <cell r="Q177" t="str">
            <v>・支持材・</v>
          </cell>
          <cell r="R177">
            <v>0</v>
          </cell>
          <cell r="U177" t="str">
            <v>塗装</v>
          </cell>
          <cell r="AK177">
            <v>0</v>
          </cell>
        </row>
        <row r="178">
          <cell r="O178" t="str">
            <v>管材</v>
          </cell>
          <cell r="P178" t="str">
            <v>・支持材・</v>
          </cell>
          <cell r="Q178" t="str">
            <v>・支持材・</v>
          </cell>
          <cell r="R178">
            <v>0</v>
          </cell>
          <cell r="U178" t="str">
            <v>塗装</v>
          </cell>
          <cell r="AK178">
            <v>0</v>
          </cell>
        </row>
        <row r="179">
          <cell r="O179" t="str">
            <v>管材</v>
          </cell>
          <cell r="P179" t="str">
            <v>・支持材・</v>
          </cell>
          <cell r="Q179" t="str">
            <v>・支持材・</v>
          </cell>
          <cell r="R179">
            <v>0</v>
          </cell>
          <cell r="U179" t="str">
            <v>塗装</v>
          </cell>
          <cell r="AK179">
            <v>0</v>
          </cell>
        </row>
        <row r="180">
          <cell r="O180" t="str">
            <v>管材</v>
          </cell>
          <cell r="P180" t="str">
            <v>・支持材・</v>
          </cell>
          <cell r="Q180" t="str">
            <v>・支持材・</v>
          </cell>
          <cell r="R180">
            <v>0</v>
          </cell>
          <cell r="U180" t="str">
            <v>塗装</v>
          </cell>
          <cell r="AK180">
            <v>0</v>
          </cell>
        </row>
        <row r="181">
          <cell r="O181" t="str">
            <v>管材</v>
          </cell>
          <cell r="P181" t="str">
            <v>・支持材・</v>
          </cell>
          <cell r="Q181" t="str">
            <v>・支持材・</v>
          </cell>
          <cell r="R181">
            <v>0</v>
          </cell>
          <cell r="U181" t="str">
            <v>塗装</v>
          </cell>
          <cell r="AK181">
            <v>0</v>
          </cell>
        </row>
        <row r="182">
          <cell r="O182" t="str">
            <v>管材</v>
          </cell>
          <cell r="P182" t="str">
            <v>・支持材・</v>
          </cell>
          <cell r="Q182" t="str">
            <v>・支持材・</v>
          </cell>
          <cell r="R182">
            <v>0</v>
          </cell>
          <cell r="U182" t="str">
            <v>塗装</v>
          </cell>
          <cell r="AK182">
            <v>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明細書"/>
      <sheetName val="経費計算"/>
      <sheetName val="小鋳鉄管"/>
      <sheetName val="機器比較"/>
      <sheetName val="Ｈ10.10建資.xsl (2)"/>
      <sheetName val="Ｈ10.10建資.xsl"/>
    </sheetNames>
    <sheetDataSet>
      <sheetData sheetId="0"/>
      <sheetData sheetId="1"/>
      <sheetData sheetId="2">
        <row r="48">
          <cell r="X48" t="str">
            <v>/PPRBH1..BY80~OMT2~ES4OPQIC1~L0~</v>
          </cell>
        </row>
        <row r="49">
          <cell r="X49" t="str">
            <v>SMR121~P82~QAGPQ</v>
          </cell>
        </row>
      </sheetData>
      <sheetData sheetId="3"/>
      <sheetData sheetId="4"/>
      <sheetData sheetId="5"/>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書"/>
      <sheetName val="Ａ,Ｂ代価"/>
      <sheetName val="Ｃ代価"/>
      <sheetName val="鋼矢板2.5VU１段 "/>
      <sheetName val="鋼矢板2.5VU２段"/>
      <sheetName val="鋼矢板30VU２段"/>
      <sheetName val="鋼矢板35VU２段"/>
      <sheetName val="鋼矢板40VU３段 "/>
      <sheetName val="損料"/>
      <sheetName val="鋼矢板2.5VU１段  (2)"/>
      <sheetName val="鋼矢板2.5VU２段 (2)"/>
      <sheetName val="鋼矢板30VU２段 (2)"/>
      <sheetName val="鋼矢板40VU３段  (2)"/>
      <sheetName val="損料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表 (1)"/>
      <sheetName val="内訳表 (2)"/>
      <sheetName val="経費合算表"/>
      <sheetName val="処分費(補助)"/>
      <sheetName val="索引"/>
      <sheetName val="2_(A) 内訳単価"/>
      <sheetName val="2_(A) 内訳単価 (単独費)"/>
      <sheetName val="3_(B) 内訳単価"/>
      <sheetName val="4_(C) 内訳単価"/>
      <sheetName val="5_(C) 内訳単価"/>
      <sheetName val="6_(D) 内訳単価"/>
      <sheetName val="7_(D) 内訳単価"/>
      <sheetName val="8_(D) 内訳単価"/>
      <sheetName val="9_(E) 内訳単価"/>
      <sheetName val="10_(F) 内訳単価"/>
      <sheetName val="11_単価一覧表"/>
      <sheetName val="12_代価一覧表"/>
    </sheetNames>
    <sheetDataSet>
      <sheetData sheetId="0"/>
      <sheetData sheetId="1"/>
      <sheetData sheetId="2"/>
      <sheetData sheetId="3"/>
      <sheetData sheetId="4"/>
      <sheetData sheetId="5"/>
      <sheetData sheetId="6"/>
      <sheetData sheetId="7"/>
      <sheetData sheetId="8"/>
      <sheetData sheetId="9"/>
      <sheetData sheetId="10">
        <row r="256">
          <cell r="K256">
            <v>106000</v>
          </cell>
        </row>
      </sheetData>
      <sheetData sheetId="11"/>
      <sheetData sheetId="12"/>
      <sheetData sheetId="13"/>
      <sheetData sheetId="14"/>
      <sheetData sheetId="15"/>
      <sheetData sheetId="16"/>
      <sheetData sheetId="1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本工事費"/>
      <sheetName val="諸経費計算表"/>
      <sheetName val="Sheet1"/>
      <sheetName val="設計書（鏡）"/>
      <sheetName val="内訳表"/>
      <sheetName val="明細書"/>
      <sheetName val="代価"/>
      <sheetName val="#REF"/>
      <sheetName val="表紙"/>
      <sheetName val="総括表"/>
      <sheetName val="設計説明"/>
      <sheetName val="本工事内訳書"/>
      <sheetName val="第1号内訳書"/>
      <sheetName val="第2号内訳書"/>
      <sheetName val="第3号内訳書"/>
      <sheetName val="第4号内訳書"/>
      <sheetName val="第5号内訳書"/>
      <sheetName val="第6号内訳書"/>
      <sheetName val="第7号内訳書"/>
      <sheetName val="材料単価比較表"/>
      <sheetName val="見積比較表"/>
      <sheetName val="諸経費"/>
    </sheetNames>
    <sheetDataSet>
      <sheetData sheetId="0"/>
      <sheetData sheetId="1">
        <row r="3">
          <cell r="S3" t="str">
            <v>　　　内</v>
          </cell>
          <cell r="T3" t="str">
            <v>　　　　　訳</v>
          </cell>
          <cell r="U3" t="str">
            <v>二次製品</v>
          </cell>
          <cell r="V3" t="str">
            <v>金　　額</v>
          </cell>
          <cell r="W3" t="str">
            <v>二次製品</v>
          </cell>
          <cell r="X3" t="str">
            <v>金　　額</v>
          </cell>
        </row>
        <row r="4">
          <cell r="R4">
            <v>1</v>
          </cell>
          <cell r="S4" t="str">
            <v>機械設備</v>
          </cell>
          <cell r="T4" t="str">
            <v>式</v>
          </cell>
          <cell r="U4" t="str">
            <v>式</v>
          </cell>
          <cell r="V4">
            <v>1</v>
          </cell>
          <cell r="W4">
            <v>229452588</v>
          </cell>
          <cell r="X4">
            <v>246584546</v>
          </cell>
          <cell r="AA4" t="str">
            <v>　</v>
          </cell>
        </row>
        <row r="5">
          <cell r="R5">
            <v>2</v>
          </cell>
          <cell r="S5" t="str">
            <v>電気計装設備</v>
          </cell>
          <cell r="T5" t="str">
            <v>式</v>
          </cell>
          <cell r="U5" t="str">
            <v>式</v>
          </cell>
          <cell r="V5">
            <v>1</v>
          </cell>
          <cell r="W5">
            <v>521346945</v>
          </cell>
          <cell r="X5">
            <v>576046837</v>
          </cell>
          <cell r="AA5" t="str">
            <v>　</v>
          </cell>
        </row>
        <row r="6">
          <cell r="R6">
            <v>3</v>
          </cell>
          <cell r="S6" t="str">
            <v>土木・建築</v>
          </cell>
          <cell r="T6" t="str">
            <v>式</v>
          </cell>
          <cell r="U6" t="str">
            <v>式</v>
          </cell>
          <cell r="V6">
            <v>1</v>
          </cell>
          <cell r="W6">
            <v>440974261</v>
          </cell>
          <cell r="X6">
            <v>1260700552</v>
          </cell>
        </row>
        <row r="7">
          <cell r="R7">
            <v>4</v>
          </cell>
          <cell r="S7" t="str">
            <v>直　工　比　率</v>
          </cell>
          <cell r="Y7" t="str">
            <v>直　工　比　率</v>
          </cell>
        </row>
        <row r="8">
          <cell r="A8" t="str">
            <v>諸経費の算出</v>
          </cell>
          <cell r="B8" t="str">
            <v>　</v>
          </cell>
          <cell r="C8" t="str">
            <v>　</v>
          </cell>
          <cell r="D8" t="str">
            <v>機械</v>
          </cell>
          <cell r="E8" t="str">
            <v>電気</v>
          </cell>
          <cell r="F8" t="str">
            <v>土木</v>
          </cell>
          <cell r="R8">
            <v>5</v>
          </cell>
          <cell r="Y8" t="str">
            <v>機械</v>
          </cell>
          <cell r="Z8" t="str">
            <v>電気</v>
          </cell>
          <cell r="AA8" t="str">
            <v>土木</v>
          </cell>
        </row>
        <row r="9">
          <cell r="A9" t="str">
            <v>直接工事費</v>
          </cell>
          <cell r="B9">
            <v>2083331935</v>
          </cell>
          <cell r="C9">
            <v>6</v>
          </cell>
          <cell r="D9">
            <v>2083331935</v>
          </cell>
          <cell r="E9">
            <v>0.28000000000000003</v>
          </cell>
          <cell r="F9">
            <v>0.61</v>
          </cell>
          <cell r="R9">
            <v>6</v>
          </cell>
          <cell r="Y9">
            <v>0.12</v>
          </cell>
          <cell r="Z9">
            <v>0.28000000000000003</v>
          </cell>
          <cell r="AA9">
            <v>0.61</v>
          </cell>
        </row>
        <row r="10">
          <cell r="C10" t="str">
            <v>二次製品</v>
          </cell>
          <cell r="D10">
            <v>1191773794</v>
          </cell>
          <cell r="E10" t="str">
            <v xml:space="preserve">  支給品</v>
          </cell>
          <cell r="F10">
            <v>0</v>
          </cell>
          <cell r="R10">
            <v>7</v>
          </cell>
        </row>
        <row r="11">
          <cell r="A11" t="str">
            <v>仮設費</v>
          </cell>
          <cell r="B11" t="str">
            <v>積上げ</v>
          </cell>
          <cell r="C11">
            <v>0</v>
          </cell>
          <cell r="D11">
            <v>0</v>
          </cell>
          <cell r="R11">
            <v>8</v>
          </cell>
        </row>
        <row r="12">
          <cell r="A12" t="str">
            <v>共通仮設費対象額計</v>
          </cell>
          <cell r="B12">
            <v>2083331935</v>
          </cell>
          <cell r="C12">
            <v>9</v>
          </cell>
          <cell r="D12">
            <v>2083331935</v>
          </cell>
          <cell r="R12">
            <v>9</v>
          </cell>
        </row>
        <row r="13">
          <cell r="A13" t="str">
            <v>共通仮設費積上げ分</v>
          </cell>
          <cell r="B13">
            <v>10</v>
          </cell>
          <cell r="C13" t="str">
            <v>　</v>
          </cell>
          <cell r="D13" t="str">
            <v>　</v>
          </cell>
          <cell r="R13">
            <v>10</v>
          </cell>
          <cell r="S13" t="str">
            <v>　</v>
          </cell>
          <cell r="U13" t="str">
            <v>　</v>
          </cell>
        </row>
        <row r="14">
          <cell r="B14" t="str">
            <v>運搬費</v>
          </cell>
          <cell r="C14">
            <v>0</v>
          </cell>
          <cell r="D14">
            <v>0</v>
          </cell>
          <cell r="E14" t="str">
            <v>　</v>
          </cell>
          <cell r="F14" t="str">
            <v>　</v>
          </cell>
          <cell r="S14" t="str">
            <v>　</v>
          </cell>
          <cell r="U14" t="str">
            <v>　</v>
          </cell>
          <cell r="V14" t="str">
            <v>　</v>
          </cell>
          <cell r="X14" t="str">
            <v>　</v>
          </cell>
        </row>
        <row r="15">
          <cell r="B15" t="str">
            <v>安全費</v>
          </cell>
          <cell r="C15">
            <v>0</v>
          </cell>
          <cell r="D15">
            <v>0</v>
          </cell>
          <cell r="E15" t="str">
            <v>経　費　分　配</v>
          </cell>
          <cell r="S15" t="str">
            <v>　</v>
          </cell>
          <cell r="Y15" t="str">
            <v>経　費　分　配</v>
          </cell>
        </row>
        <row r="16">
          <cell r="B16" t="str">
            <v>役務費</v>
          </cell>
          <cell r="C16">
            <v>0</v>
          </cell>
          <cell r="D16">
            <v>0</v>
          </cell>
          <cell r="E16" t="str">
            <v>電気</v>
          </cell>
          <cell r="F16" t="str">
            <v>土木</v>
          </cell>
          <cell r="Y16" t="str">
            <v>機械</v>
          </cell>
          <cell r="Z16" t="str">
            <v>電気</v>
          </cell>
          <cell r="AA16" t="str">
            <v>土木</v>
          </cell>
        </row>
        <row r="17">
          <cell r="B17" t="str">
            <v>環境対策費</v>
          </cell>
          <cell r="C17">
            <v>0</v>
          </cell>
          <cell r="D17">
            <v>0</v>
          </cell>
          <cell r="E17" t="str">
            <v>　</v>
          </cell>
          <cell r="F17">
            <v>1191773794</v>
          </cell>
          <cell r="S17" t="str">
            <v>直接工事費計</v>
          </cell>
          <cell r="V17" t="str">
            <v>　</v>
          </cell>
          <cell r="W17">
            <v>1191773794</v>
          </cell>
          <cell r="X17">
            <v>2083331935</v>
          </cell>
        </row>
        <row r="18">
          <cell r="A18" t="str">
            <v>工事区分</v>
          </cell>
          <cell r="B18">
            <v>1</v>
          </cell>
          <cell r="C18" t="str">
            <v>開削工事等</v>
          </cell>
          <cell r="D18" t="str">
            <v>開削工事等</v>
          </cell>
          <cell r="E18" t="str">
            <v>式</v>
          </cell>
          <cell r="F18">
            <v>1</v>
          </cell>
          <cell r="T18" t="str">
            <v>運搬費</v>
          </cell>
          <cell r="U18" t="str">
            <v>式</v>
          </cell>
          <cell r="V18">
            <v>1</v>
          </cell>
          <cell r="X18">
            <v>18333321</v>
          </cell>
          <cell r="Y18">
            <v>2199998</v>
          </cell>
          <cell r="Z18">
            <v>5133329</v>
          </cell>
          <cell r="AA18">
            <v>11183325</v>
          </cell>
        </row>
        <row r="19">
          <cell r="B19" t="str">
            <v xml:space="preserve"> </v>
          </cell>
          <cell r="C19" t="str">
            <v xml:space="preserve"> </v>
          </cell>
          <cell r="D19" t="str">
            <v xml:space="preserve"> </v>
          </cell>
          <cell r="E19" t="str">
            <v>〃</v>
          </cell>
          <cell r="F19">
            <v>1</v>
          </cell>
          <cell r="T19" t="str">
            <v>準備費</v>
          </cell>
          <cell r="U19" t="str">
            <v>〃</v>
          </cell>
          <cell r="V19">
            <v>1</v>
          </cell>
          <cell r="X19">
            <v>7436000</v>
          </cell>
          <cell r="Y19">
            <v>892320</v>
          </cell>
          <cell r="Z19">
            <v>2082080</v>
          </cell>
          <cell r="AA19">
            <v>4535960</v>
          </cell>
        </row>
        <row r="20">
          <cell r="T20" t="str">
            <v>仮設費</v>
          </cell>
          <cell r="U20" t="str">
            <v>〃</v>
          </cell>
          <cell r="V20">
            <v>1</v>
          </cell>
          <cell r="W20">
            <v>0</v>
          </cell>
          <cell r="X20">
            <v>0</v>
          </cell>
          <cell r="Y20">
            <v>0</v>
          </cell>
          <cell r="Z20">
            <v>0</v>
          </cell>
          <cell r="AA20">
            <v>0</v>
          </cell>
        </row>
        <row r="21">
          <cell r="A21" t="str">
            <v>共通仮設費</v>
          </cell>
          <cell r="B21" t="str">
            <v>役務費</v>
          </cell>
          <cell r="C21" t="str">
            <v>〃</v>
          </cell>
          <cell r="D21">
            <v>1</v>
          </cell>
          <cell r="E21">
            <v>0</v>
          </cell>
          <cell r="F21">
            <v>0</v>
          </cell>
          <cell r="T21" t="str">
            <v>役務費</v>
          </cell>
          <cell r="U21" t="str">
            <v>〃</v>
          </cell>
          <cell r="V21">
            <v>1</v>
          </cell>
          <cell r="X21">
            <v>0</v>
          </cell>
          <cell r="Y21">
            <v>0</v>
          </cell>
          <cell r="Z21">
            <v>0</v>
          </cell>
          <cell r="AA21">
            <v>0</v>
          </cell>
        </row>
        <row r="22">
          <cell r="A22" t="str">
            <v>運搬費</v>
          </cell>
          <cell r="B22" t="str">
            <v>対象額＝直接工事費＝</v>
          </cell>
          <cell r="C22">
            <v>2083331935</v>
          </cell>
          <cell r="D22">
            <v>2083331935</v>
          </cell>
          <cell r="E22" t="str">
            <v>〃</v>
          </cell>
          <cell r="F22">
            <v>1</v>
          </cell>
          <cell r="T22" t="str">
            <v>技術管理費</v>
          </cell>
          <cell r="U22" t="str">
            <v>〃</v>
          </cell>
          <cell r="V22">
            <v>1</v>
          </cell>
          <cell r="X22">
            <v>1000000</v>
          </cell>
          <cell r="Y22">
            <v>120000</v>
          </cell>
          <cell r="Z22">
            <v>280000</v>
          </cell>
          <cell r="AA22">
            <v>610000</v>
          </cell>
        </row>
        <row r="23">
          <cell r="B23" t="str">
            <v>積上げ</v>
          </cell>
          <cell r="C23">
            <v>0</v>
          </cell>
          <cell r="D23" t="str">
            <v>営繕損料</v>
          </cell>
          <cell r="E23">
            <v>0</v>
          </cell>
          <cell r="F23">
            <v>1</v>
          </cell>
          <cell r="T23" t="str">
            <v>営繕損料</v>
          </cell>
          <cell r="U23" t="str">
            <v>〃</v>
          </cell>
          <cell r="V23">
            <v>1</v>
          </cell>
          <cell r="X23">
            <v>21101012</v>
          </cell>
          <cell r="Y23">
            <v>2532121</v>
          </cell>
          <cell r="Z23">
            <v>5908283</v>
          </cell>
          <cell r="AA23">
            <v>12871617</v>
          </cell>
        </row>
        <row r="24">
          <cell r="A24" t="str">
            <v xml:space="preserve">   運搬費率</v>
          </cell>
          <cell r="B24">
            <v>2083331935</v>
          </cell>
          <cell r="C24" t="str">
            <v>^-0.1828×44.5=</v>
          </cell>
          <cell r="D24">
            <v>0.88</v>
          </cell>
          <cell r="E24">
            <v>0.88</v>
          </cell>
          <cell r="F24" t="str">
            <v>%</v>
          </cell>
          <cell r="T24" t="str">
            <v>安全費</v>
          </cell>
          <cell r="U24" t="str">
            <v>〃</v>
          </cell>
          <cell r="V24">
            <v>1</v>
          </cell>
          <cell r="X24">
            <v>4431212</v>
          </cell>
          <cell r="Y24">
            <v>531745</v>
          </cell>
          <cell r="Z24">
            <v>1240739</v>
          </cell>
          <cell r="AA24">
            <v>2703039</v>
          </cell>
        </row>
        <row r="25">
          <cell r="B25">
            <v>2083331935</v>
          </cell>
          <cell r="C25" t="str">
            <v>× 0.88%=</v>
          </cell>
          <cell r="D25">
            <v>18333321</v>
          </cell>
          <cell r="E25">
            <v>18333321</v>
          </cell>
          <cell r="F25" t="str">
            <v>〃</v>
          </cell>
          <cell r="T25" t="str">
            <v>労務者輸送費</v>
          </cell>
          <cell r="U25" t="str">
            <v>〃</v>
          </cell>
          <cell r="V25">
            <v>1</v>
          </cell>
          <cell r="X25">
            <v>800000</v>
          </cell>
          <cell r="Y25">
            <v>96000</v>
          </cell>
          <cell r="Z25">
            <v>224000</v>
          </cell>
          <cell r="AA25">
            <v>488000</v>
          </cell>
        </row>
        <row r="26">
          <cell r="D26" t="str">
            <v>計</v>
          </cell>
          <cell r="E26">
            <v>18333321</v>
          </cell>
          <cell r="F26" t="str">
            <v>環境対策費</v>
          </cell>
          <cell r="T26" t="str">
            <v>環境対策費</v>
          </cell>
          <cell r="U26" t="str">
            <v>〃</v>
          </cell>
          <cell r="V26">
            <v>1</v>
          </cell>
          <cell r="X26">
            <v>0</v>
          </cell>
          <cell r="Y26">
            <v>0</v>
          </cell>
          <cell r="Z26">
            <v>0</v>
          </cell>
          <cell r="AA26">
            <v>0</v>
          </cell>
        </row>
        <row r="27">
          <cell r="A27" t="str">
            <v>準備費</v>
          </cell>
          <cell r="B27" t="str">
            <v>対象額＝直接工事費＝</v>
          </cell>
          <cell r="C27">
            <v>2083331</v>
          </cell>
          <cell r="D27">
            <v>2083331</v>
          </cell>
          <cell r="E27" t="str">
            <v>千円</v>
          </cell>
          <cell r="F27">
            <v>53101545</v>
          </cell>
          <cell r="S27" t="str">
            <v>共通仮設費計</v>
          </cell>
          <cell r="X27">
            <v>53101545</v>
          </cell>
          <cell r="Y27">
            <v>6372184</v>
          </cell>
          <cell r="Z27">
            <v>14868431</v>
          </cell>
          <cell r="AA27">
            <v>32391941</v>
          </cell>
        </row>
        <row r="28">
          <cell r="B28">
            <v>2083331</v>
          </cell>
          <cell r="C28" t="str">
            <v>×0.0035＋145=</v>
          </cell>
          <cell r="D28">
            <v>7436000</v>
          </cell>
          <cell r="E28">
            <v>7436000</v>
          </cell>
          <cell r="F28" t="str">
            <v>　</v>
          </cell>
          <cell r="V28" t="str">
            <v>　</v>
          </cell>
          <cell r="X28" t="str">
            <v>　</v>
          </cell>
          <cell r="Y28">
            <v>0</v>
          </cell>
          <cell r="Z28">
            <v>0</v>
          </cell>
          <cell r="AA28">
            <v>0</v>
          </cell>
        </row>
        <row r="29">
          <cell r="A29" t="str">
            <v>仮設費</v>
          </cell>
          <cell r="B29" t="str">
            <v>積上げ</v>
          </cell>
          <cell r="C29">
            <v>0</v>
          </cell>
          <cell r="D29" t="str">
            <v>純工事費</v>
          </cell>
          <cell r="E29">
            <v>0</v>
          </cell>
          <cell r="S29" t="str">
            <v>純工事費</v>
          </cell>
          <cell r="X29">
            <v>2136433480</v>
          </cell>
        </row>
        <row r="30">
          <cell r="A30" t="str">
            <v>役務費</v>
          </cell>
          <cell r="B30" t="str">
            <v>積上げ</v>
          </cell>
          <cell r="C30">
            <v>0</v>
          </cell>
          <cell r="D30" t="str">
            <v>現場管理費</v>
          </cell>
          <cell r="E30">
            <v>0</v>
          </cell>
          <cell r="F30">
            <v>1</v>
          </cell>
          <cell r="T30" t="str">
            <v>現場管理費</v>
          </cell>
          <cell r="U30" t="str">
            <v>式</v>
          </cell>
          <cell r="V30">
            <v>1</v>
          </cell>
          <cell r="X30">
            <v>115540993</v>
          </cell>
          <cell r="Y30">
            <v>13864919</v>
          </cell>
          <cell r="Z30">
            <v>32351478</v>
          </cell>
          <cell r="AA30">
            <v>70480005</v>
          </cell>
        </row>
        <row r="31">
          <cell r="A31" t="str">
            <v>技術管理費</v>
          </cell>
          <cell r="B31" t="str">
            <v>対象額＝直接工事費＝</v>
          </cell>
          <cell r="C31">
            <v>2083331935</v>
          </cell>
          <cell r="D31">
            <v>2083331935</v>
          </cell>
          <cell r="E31">
            <v>2251974473</v>
          </cell>
          <cell r="S31" t="str">
            <v>工事原価</v>
          </cell>
          <cell r="X31">
            <v>2251974473</v>
          </cell>
        </row>
        <row r="32">
          <cell r="B32" t="str">
            <v>率計算</v>
          </cell>
          <cell r="C32" t="str">
            <v/>
          </cell>
          <cell r="D32" t="str">
            <v/>
          </cell>
          <cell r="E32">
            <v>1000000</v>
          </cell>
          <cell r="F32" t="str">
            <v>一般管理費</v>
          </cell>
          <cell r="T32" t="str">
            <v>一般管理費</v>
          </cell>
          <cell r="U32" t="str">
            <v>式</v>
          </cell>
          <cell r="V32">
            <v>1</v>
          </cell>
          <cell r="X32">
            <v>258976527</v>
          </cell>
          <cell r="Y32">
            <v>31077183</v>
          </cell>
          <cell r="Z32">
            <v>72513427</v>
          </cell>
          <cell r="AA32">
            <v>157975681</v>
          </cell>
        </row>
        <row r="33">
          <cell r="D33" t="str">
            <v>対象金額計</v>
          </cell>
          <cell r="E33">
            <v>2110101256</v>
          </cell>
          <cell r="F33" t="str">
            <v>　</v>
          </cell>
          <cell r="S33" t="str">
            <v>　</v>
          </cell>
          <cell r="Y33">
            <v>0</v>
          </cell>
          <cell r="Z33">
            <v>0</v>
          </cell>
          <cell r="AA33">
            <v>0</v>
          </cell>
        </row>
        <row r="34">
          <cell r="A34" t="str">
            <v>営繕損料</v>
          </cell>
          <cell r="B34" t="str">
            <v>率計算</v>
          </cell>
          <cell r="C34">
            <v>2110101256</v>
          </cell>
          <cell r="D34" t="str">
            <v>× 0.010=</v>
          </cell>
          <cell r="E34">
            <v>21101012</v>
          </cell>
          <cell r="F34" t="str">
            <v>採用値</v>
          </cell>
          <cell r="S34" t="str">
            <v>工事価格</v>
          </cell>
          <cell r="V34">
            <v>1</v>
          </cell>
          <cell r="X34">
            <v>2510951000</v>
          </cell>
        </row>
        <row r="35">
          <cell r="B35" t="str">
            <v xml:space="preserve">      限度額</v>
          </cell>
          <cell r="C35">
            <v>30000000</v>
          </cell>
          <cell r="D35" t="str">
            <v>× 0.015=</v>
          </cell>
          <cell r="E35">
            <v>450000</v>
          </cell>
          <cell r="F35" t="str">
            <v/>
          </cell>
          <cell r="Y35">
            <v>0</v>
          </cell>
          <cell r="Z35">
            <v>0</v>
          </cell>
          <cell r="AA35">
            <v>0</v>
          </cell>
        </row>
        <row r="36">
          <cell r="D36" t="str">
            <v>採用金額</v>
          </cell>
          <cell r="E36">
            <v>21101012</v>
          </cell>
          <cell r="F36" t="str">
            <v>消費税相当額</v>
          </cell>
          <cell r="S36" t="str">
            <v>消費税相当額</v>
          </cell>
          <cell r="U36" t="str">
            <v>式</v>
          </cell>
          <cell r="X36">
            <v>125547550</v>
          </cell>
        </row>
        <row r="37">
          <cell r="A37" t="str">
            <v>労務者輸送費</v>
          </cell>
          <cell r="B37" t="str">
            <v>率計算</v>
          </cell>
          <cell r="C37">
            <v>100000000</v>
          </cell>
          <cell r="D37" t="str">
            <v>× 0.008=</v>
          </cell>
          <cell r="E37">
            <v>800000</v>
          </cell>
          <cell r="F37" t="str">
            <v/>
          </cell>
        </row>
        <row r="38">
          <cell r="B38" t="str">
            <v xml:space="preserve">      限度額</v>
          </cell>
          <cell r="C38">
            <v>100000000</v>
          </cell>
          <cell r="D38" t="str">
            <v>× 0.008=</v>
          </cell>
          <cell r="E38">
            <v>800000</v>
          </cell>
          <cell r="F38" t="str">
            <v/>
          </cell>
          <cell r="S38" t="str">
            <v>本工事費</v>
          </cell>
          <cell r="X38">
            <v>2636498550</v>
          </cell>
        </row>
        <row r="39">
          <cell r="D39" t="str">
            <v>採用金額</v>
          </cell>
          <cell r="E39">
            <v>800000</v>
          </cell>
        </row>
        <row r="40">
          <cell r="A40" t="str">
            <v>安全費</v>
          </cell>
          <cell r="B40" t="str">
            <v>積上げ</v>
          </cell>
          <cell r="C40">
            <v>0</v>
          </cell>
          <cell r="E40">
            <v>0</v>
          </cell>
        </row>
        <row r="41">
          <cell r="B41" t="str">
            <v>率計算</v>
          </cell>
          <cell r="C41">
            <v>2110101256</v>
          </cell>
          <cell r="D41" t="str">
            <v>× 0.0021=</v>
          </cell>
          <cell r="E41">
            <v>4431212</v>
          </cell>
          <cell r="F41" t="str">
            <v>採用値</v>
          </cell>
        </row>
        <row r="42">
          <cell r="B42" t="str">
            <v xml:space="preserve">      限度額</v>
          </cell>
          <cell r="C42">
            <v>500000000</v>
          </cell>
          <cell r="D42" t="str">
            <v>× 0.0021=</v>
          </cell>
          <cell r="E42">
            <v>1050000</v>
          </cell>
          <cell r="F42" t="str">
            <v/>
          </cell>
        </row>
        <row r="43">
          <cell r="D43" t="str">
            <v>採用金額</v>
          </cell>
          <cell r="E43">
            <v>4431212</v>
          </cell>
        </row>
        <row r="44">
          <cell r="A44" t="str">
            <v>環境対策費</v>
          </cell>
          <cell r="B44" t="str">
            <v>積上げ</v>
          </cell>
          <cell r="C44" t="str">
            <v xml:space="preserve"> </v>
          </cell>
          <cell r="E44" t="str">
            <v xml:space="preserve"> </v>
          </cell>
        </row>
        <row r="45">
          <cell r="A45" t="str">
            <v xml:space="preserve">   環境対策経費率</v>
          </cell>
          <cell r="B45" t="str">
            <v xml:space="preserve"> </v>
          </cell>
          <cell r="C45" t="str">
            <v xml:space="preserve"> </v>
          </cell>
          <cell r="D45">
            <v>0</v>
          </cell>
          <cell r="E45">
            <v>0</v>
          </cell>
          <cell r="F45" t="str">
            <v>%</v>
          </cell>
        </row>
        <row r="46">
          <cell r="B46" t="str">
            <v>　 0.00%</v>
          </cell>
          <cell r="C46" t="str">
            <v>＋ 0.00%=</v>
          </cell>
          <cell r="D46">
            <v>0</v>
          </cell>
          <cell r="E46">
            <v>0</v>
          </cell>
          <cell r="F46" t="str">
            <v>%</v>
          </cell>
        </row>
        <row r="47">
          <cell r="B47">
            <v>2083331935</v>
          </cell>
          <cell r="C47" t="str">
            <v>× 0.00%=</v>
          </cell>
          <cell r="D47">
            <v>0</v>
          </cell>
          <cell r="E47">
            <v>0</v>
          </cell>
        </row>
        <row r="48">
          <cell r="D48" t="str">
            <v>計</v>
          </cell>
          <cell r="E48">
            <v>0</v>
          </cell>
        </row>
        <row r="49">
          <cell r="A49" t="str">
            <v>共通仮設費計</v>
          </cell>
          <cell r="B49">
            <v>53101545</v>
          </cell>
          <cell r="E49">
            <v>53101545</v>
          </cell>
        </row>
        <row r="50">
          <cell r="A50" t="str">
            <v>純工事費</v>
          </cell>
          <cell r="B50">
            <v>2136433480</v>
          </cell>
          <cell r="E50">
            <v>2136433480</v>
          </cell>
        </row>
        <row r="51">
          <cell r="C51" t="str">
            <v>二次製品×1/2</v>
          </cell>
          <cell r="D51">
            <v>-595886897</v>
          </cell>
          <cell r="E51">
            <v>-595886897</v>
          </cell>
        </row>
        <row r="52">
          <cell r="D52" t="str">
            <v>対象金額</v>
          </cell>
          <cell r="E52">
            <v>1540546583</v>
          </cell>
        </row>
        <row r="53">
          <cell r="A53" t="str">
            <v>現場管理費</v>
          </cell>
          <cell r="B53" t="str">
            <v>率計算</v>
          </cell>
          <cell r="C53">
            <v>1540546583</v>
          </cell>
          <cell r="D53" t="str">
            <v>× 0.075=</v>
          </cell>
          <cell r="E53">
            <v>115540993</v>
          </cell>
          <cell r="F53" t="str">
            <v>採用値</v>
          </cell>
        </row>
        <row r="54">
          <cell r="B54" t="str">
            <v xml:space="preserve">      限度額</v>
          </cell>
          <cell r="C54">
            <v>100000000</v>
          </cell>
          <cell r="D54" t="str">
            <v>× 0.075=</v>
          </cell>
          <cell r="E54">
            <v>7500000</v>
          </cell>
          <cell r="F54" t="str">
            <v/>
          </cell>
        </row>
        <row r="55">
          <cell r="D55" t="str">
            <v>採用金額</v>
          </cell>
          <cell r="E55">
            <v>115540993</v>
          </cell>
        </row>
        <row r="56">
          <cell r="A56" t="str">
            <v>工事原価</v>
          </cell>
          <cell r="B56">
            <v>2251974473</v>
          </cell>
          <cell r="E56">
            <v>2251974473</v>
          </cell>
        </row>
        <row r="57">
          <cell r="A57" t="str">
            <v>一般管理費</v>
          </cell>
          <cell r="B57" t="str">
            <v>率計算</v>
          </cell>
          <cell r="C57">
            <v>2251974473</v>
          </cell>
          <cell r="D57" t="str">
            <v>× 0.115=</v>
          </cell>
          <cell r="E57">
            <v>258977064</v>
          </cell>
          <cell r="F57" t="str">
            <v>採用値</v>
          </cell>
        </row>
        <row r="58">
          <cell r="B58" t="str">
            <v xml:space="preserve">      限度額</v>
          </cell>
          <cell r="C58">
            <v>200000000</v>
          </cell>
          <cell r="D58" t="str">
            <v>× 0.120=</v>
          </cell>
          <cell r="E58">
            <v>24000000</v>
          </cell>
          <cell r="F58" t="str">
            <v/>
          </cell>
        </row>
        <row r="59">
          <cell r="D59" t="str">
            <v>採用金額</v>
          </cell>
          <cell r="E59">
            <v>258977064</v>
          </cell>
        </row>
        <row r="60">
          <cell r="D60" t="str">
            <v>調整金額</v>
          </cell>
          <cell r="E60">
            <v>-537</v>
          </cell>
        </row>
        <row r="61">
          <cell r="D61" t="str">
            <v>計</v>
          </cell>
          <cell r="E61">
            <v>258976527</v>
          </cell>
        </row>
        <row r="62">
          <cell r="A62" t="str">
            <v>工事価格</v>
          </cell>
          <cell r="B62">
            <v>2510951000</v>
          </cell>
          <cell r="E62">
            <v>2510951000</v>
          </cell>
        </row>
        <row r="63">
          <cell r="A63" t="str">
            <v>消費税相当額</v>
          </cell>
          <cell r="B63">
            <v>125547550</v>
          </cell>
          <cell r="E63">
            <v>125547550</v>
          </cell>
        </row>
        <row r="64">
          <cell r="A64" t="str">
            <v>本工事費</v>
          </cell>
          <cell r="B64">
            <v>2636498550</v>
          </cell>
          <cell r="E64">
            <v>2636498550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本工事費"/>
      <sheetName val="諸経費計算表"/>
      <sheetName val="Sheet1"/>
      <sheetName val="設計書（鏡）"/>
    </sheetNames>
    <sheetDataSet>
      <sheetData sheetId="0"/>
      <sheetData sheetId="1">
        <row r="2">
          <cell r="A2" t="str">
            <v>/PPR\1~OEOLQQAGR\2~OEOPQQAGQ</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ﾃﾞｰﾀﾃｰﾌﾞﾙ"/>
      <sheetName val="表紙"/>
      <sheetName val="ﾀｲﾄﾙ-補助"/>
      <sheetName val="労務集計"/>
      <sheetName val="機器据付"/>
      <sheetName val="鋼製新設"/>
      <sheetName val="鋼製撤去"/>
      <sheetName val="複合新設"/>
      <sheetName val="複合撤去"/>
      <sheetName val="分類A"/>
      <sheetName val="分類B"/>
      <sheetName val="ﾀｲﾄﾙ-単費"/>
      <sheetName val="修正履歴"/>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鏡"/>
      <sheetName val="内訳"/>
      <sheetName val="経費"/>
      <sheetName val="処分"/>
      <sheetName val="A代"/>
      <sheetName val="B代"/>
      <sheetName val="C前"/>
      <sheetName val="C後"/>
      <sheetName val="(単)鑑"/>
      <sheetName val="(単)訳"/>
      <sheetName val="(単)代"/>
      <sheetName val="積算基準一覧"/>
      <sheetName val="一覧1"/>
      <sheetName val="一覧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1">
          <cell r="C101">
            <v>305</v>
          </cell>
        </row>
        <row r="102">
          <cell r="C102">
            <v>306</v>
          </cell>
        </row>
        <row r="103">
          <cell r="C103">
            <v>301</v>
          </cell>
        </row>
        <row r="104">
          <cell r="C104">
            <v>302</v>
          </cell>
        </row>
        <row r="105">
          <cell r="C105">
            <v>307</v>
          </cell>
        </row>
        <row r="106">
          <cell r="C106">
            <v>310</v>
          </cell>
        </row>
        <row r="107">
          <cell r="C107">
            <v>311</v>
          </cell>
        </row>
        <row r="108">
          <cell r="C108">
            <v>312</v>
          </cell>
        </row>
        <row r="109">
          <cell r="C109">
            <v>313</v>
          </cell>
        </row>
        <row r="110">
          <cell r="C110">
            <v>314</v>
          </cell>
        </row>
        <row r="111">
          <cell r="C111">
            <v>308</v>
          </cell>
        </row>
        <row r="112">
          <cell r="C112">
            <v>320</v>
          </cell>
        </row>
        <row r="113">
          <cell r="C113">
            <v>315</v>
          </cell>
        </row>
        <row r="114">
          <cell r="C114">
            <v>316</v>
          </cell>
        </row>
        <row r="115">
          <cell r="C115">
            <v>317</v>
          </cell>
        </row>
        <row r="116">
          <cell r="C116">
            <v>324</v>
          </cell>
        </row>
        <row r="117">
          <cell r="C117">
            <v>329</v>
          </cell>
        </row>
        <row r="118">
          <cell r="C118">
            <v>330</v>
          </cell>
        </row>
        <row r="119">
          <cell r="C119">
            <v>331</v>
          </cell>
        </row>
        <row r="120">
          <cell r="C120">
            <v>332</v>
          </cell>
        </row>
        <row r="121">
          <cell r="C121">
            <v>334</v>
          </cell>
        </row>
        <row r="122">
          <cell r="C122">
            <v>335</v>
          </cell>
        </row>
        <row r="123">
          <cell r="C123">
            <v>336</v>
          </cell>
        </row>
        <row r="124">
          <cell r="C124">
            <v>342</v>
          </cell>
        </row>
        <row r="125">
          <cell r="C125">
            <v>343</v>
          </cell>
        </row>
        <row r="126">
          <cell r="C126">
            <v>345</v>
          </cell>
        </row>
        <row r="127">
          <cell r="C127">
            <v>346</v>
          </cell>
        </row>
        <row r="128">
          <cell r="C128">
            <v>347</v>
          </cell>
        </row>
        <row r="129">
          <cell r="C129">
            <v>309</v>
          </cell>
        </row>
        <row r="130">
          <cell r="C130">
            <v>339</v>
          </cell>
        </row>
        <row r="131">
          <cell r="C131">
            <v>303</v>
          </cell>
        </row>
        <row r="132">
          <cell r="C132">
            <v>304</v>
          </cell>
        </row>
        <row r="133">
          <cell r="C133">
            <v>318</v>
          </cell>
        </row>
        <row r="134">
          <cell r="C134">
            <v>348</v>
          </cell>
        </row>
        <row r="135">
          <cell r="C135">
            <v>322</v>
          </cell>
        </row>
        <row r="136">
          <cell r="C136">
            <v>323</v>
          </cell>
        </row>
        <row r="137">
          <cell r="C137">
            <v>319</v>
          </cell>
        </row>
        <row r="138">
          <cell r="C138">
            <v>321</v>
          </cell>
        </row>
        <row r="139">
          <cell r="C139">
            <v>325</v>
          </cell>
        </row>
        <row r="140">
          <cell r="C140">
            <v>328</v>
          </cell>
        </row>
        <row r="141">
          <cell r="C141">
            <v>326</v>
          </cell>
        </row>
        <row r="142">
          <cell r="C142">
            <v>327</v>
          </cell>
        </row>
        <row r="143">
          <cell r="C143">
            <v>333</v>
          </cell>
        </row>
        <row r="144">
          <cell r="C144">
            <v>340</v>
          </cell>
        </row>
        <row r="145">
          <cell r="C145">
            <v>341</v>
          </cell>
        </row>
        <row r="146">
          <cell r="C146">
            <v>337</v>
          </cell>
        </row>
        <row r="147">
          <cell r="C147">
            <v>338</v>
          </cell>
        </row>
        <row r="148">
          <cell r="C148">
            <v>344</v>
          </cell>
        </row>
        <row r="149">
          <cell r="C149">
            <v>0</v>
          </cell>
        </row>
        <row r="150">
          <cell r="C150">
            <v>0</v>
          </cell>
        </row>
        <row r="151">
          <cell r="C151">
            <v>351</v>
          </cell>
        </row>
        <row r="152">
          <cell r="C152">
            <v>352</v>
          </cell>
        </row>
        <row r="153">
          <cell r="C153">
            <v>354</v>
          </cell>
        </row>
        <row r="154">
          <cell r="C154">
            <v>353</v>
          </cell>
        </row>
        <row r="155">
          <cell r="C155">
            <v>357</v>
          </cell>
        </row>
        <row r="156">
          <cell r="C156">
            <v>359</v>
          </cell>
        </row>
        <row r="157">
          <cell r="C157">
            <v>364</v>
          </cell>
        </row>
        <row r="158">
          <cell r="C158">
            <v>365</v>
          </cell>
        </row>
        <row r="159">
          <cell r="C159">
            <v>369</v>
          </cell>
        </row>
        <row r="160">
          <cell r="C160">
            <v>384</v>
          </cell>
        </row>
        <row r="161">
          <cell r="C161">
            <v>385</v>
          </cell>
        </row>
        <row r="162">
          <cell r="C162">
            <v>370</v>
          </cell>
        </row>
        <row r="163">
          <cell r="C163">
            <v>394</v>
          </cell>
        </row>
        <row r="164">
          <cell r="C164">
            <v>371</v>
          </cell>
        </row>
        <row r="165">
          <cell r="C165">
            <v>395</v>
          </cell>
        </row>
        <row r="166">
          <cell r="C166">
            <v>372</v>
          </cell>
        </row>
        <row r="167">
          <cell r="C167">
            <v>373</v>
          </cell>
        </row>
        <row r="168">
          <cell r="C168">
            <v>366</v>
          </cell>
        </row>
        <row r="169">
          <cell r="C169">
            <v>367</v>
          </cell>
        </row>
        <row r="170">
          <cell r="C170">
            <v>368</v>
          </cell>
        </row>
        <row r="171">
          <cell r="C171">
            <v>381</v>
          </cell>
        </row>
        <row r="172">
          <cell r="C172">
            <v>382</v>
          </cell>
        </row>
        <row r="173">
          <cell r="C173">
            <v>386</v>
          </cell>
        </row>
        <row r="174">
          <cell r="C174">
            <v>393</v>
          </cell>
        </row>
        <row r="175">
          <cell r="C175">
            <v>399</v>
          </cell>
        </row>
        <row r="176">
          <cell r="C176">
            <v>400</v>
          </cell>
        </row>
        <row r="177">
          <cell r="C177">
            <v>387</v>
          </cell>
        </row>
        <row r="178">
          <cell r="C178">
            <v>388</v>
          </cell>
        </row>
        <row r="179">
          <cell r="C179">
            <v>389</v>
          </cell>
        </row>
        <row r="180">
          <cell r="C180">
            <v>390</v>
          </cell>
        </row>
        <row r="181">
          <cell r="C181">
            <v>396</v>
          </cell>
        </row>
        <row r="182">
          <cell r="C182">
            <v>391</v>
          </cell>
        </row>
        <row r="183">
          <cell r="C183">
            <v>392</v>
          </cell>
        </row>
        <row r="184">
          <cell r="C184">
            <v>356</v>
          </cell>
        </row>
        <row r="185">
          <cell r="C185">
            <v>358</v>
          </cell>
        </row>
        <row r="186">
          <cell r="C186">
            <v>362</v>
          </cell>
        </row>
        <row r="187">
          <cell r="C187">
            <v>363</v>
          </cell>
        </row>
        <row r="188">
          <cell r="C188">
            <v>374</v>
          </cell>
        </row>
        <row r="189">
          <cell r="C189">
            <v>375</v>
          </cell>
        </row>
        <row r="190">
          <cell r="C190">
            <v>355</v>
          </cell>
        </row>
        <row r="191">
          <cell r="C191">
            <v>361</v>
          </cell>
        </row>
        <row r="192">
          <cell r="C192">
            <v>397</v>
          </cell>
        </row>
        <row r="193">
          <cell r="C193">
            <v>398</v>
          </cell>
        </row>
        <row r="194">
          <cell r="C194">
            <v>383</v>
          </cell>
        </row>
        <row r="195">
          <cell r="C195">
            <v>376</v>
          </cell>
        </row>
        <row r="196">
          <cell r="C196">
            <v>377</v>
          </cell>
        </row>
        <row r="197">
          <cell r="C197">
            <v>378</v>
          </cell>
        </row>
        <row r="198">
          <cell r="C198">
            <v>379</v>
          </cell>
        </row>
        <row r="199">
          <cell r="C199">
            <v>380</v>
          </cell>
        </row>
        <row r="200">
          <cell r="C200">
            <v>360</v>
          </cell>
        </row>
      </sheetData>
      <sheetData sheetId="1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費内訳表"/>
      <sheetName val="一位代価表"/>
    </sheetNames>
    <sheetDataSet>
      <sheetData sheetId="0">
        <row r="11">
          <cell r="H11">
            <v>447832</v>
          </cell>
        </row>
        <row r="69">
          <cell r="H69">
            <v>638323</v>
          </cell>
        </row>
      </sheetData>
      <sheetData sheetId="1">
        <row r="147">
          <cell r="F147">
            <v>7761</v>
          </cell>
        </row>
        <row r="223">
          <cell r="F223">
            <v>8447</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明細2"/>
      <sheetName val="明細3"/>
      <sheetName val="明細4"/>
      <sheetName val="ﾏｸﾛ"/>
    </sheetNames>
    <sheetDataSet>
      <sheetData sheetId="0"/>
      <sheetData sheetId="1"/>
      <sheetData sheetId="2"/>
      <sheetData sheetId="3"/>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交付申請工事一覧表（様式）"/>
      <sheetName val="事業概要調書(様式)"/>
      <sheetName val="案内図（様式）"/>
      <sheetName val="設計書鏡（様式）"/>
      <sheetName val="経費計算表（様式）"/>
      <sheetName val="単独費【その１】"/>
      <sheetName val="処分費【その１】"/>
      <sheetName val="索引"/>
      <sheetName val="1_工事内訳"/>
      <sheetName val="2-A"/>
      <sheetName val="3-B"/>
      <sheetName val="4-C"/>
      <sheetName val="5-C"/>
      <sheetName val="6-C"/>
      <sheetName val="7-D"/>
      <sheetName val="8-D"/>
      <sheetName val="9-D"/>
      <sheetName val="10-D"/>
      <sheetName val="11-Ｄ"/>
      <sheetName val="12-E"/>
      <sheetName val="13-E"/>
      <sheetName val="14-F（運転）"/>
      <sheetName val="15_登録単価表"/>
      <sheetName val="16_代価一覧表"/>
      <sheetName val="【用紙】"/>
      <sheetName val="本工事費内訳書（様式）"/>
      <sheetName val="代価（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720">
          <cell r="H720">
            <v>50600</v>
          </cell>
        </row>
      </sheetData>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02-(1)"/>
      <sheetName val="02-(2)"/>
      <sheetName val="02-(3)"/>
      <sheetName val="04-(1)"/>
      <sheetName val="04-(2)"/>
      <sheetName val="04-1-(1)"/>
      <sheetName val="04-1-(2)"/>
      <sheetName val="04-2"/>
      <sheetName val="05-(1)"/>
      <sheetName val="05-(3)"/>
      <sheetName val="05-1-(1)"/>
      <sheetName val="05-1-(4)"/>
      <sheetName val="05-2-(1)"/>
    </sheetNames>
    <sheetDataSet>
      <sheetData sheetId="0"/>
      <sheetData sheetId="1"/>
      <sheetData sheetId="2"/>
      <sheetData sheetId="3"/>
      <sheetData sheetId="4">
        <row r="7">
          <cell r="P7">
            <v>1</v>
          </cell>
          <cell r="Q7" t="str">
            <v xml:space="preserve"> 400 ～  500</v>
          </cell>
          <cell r="R7">
            <v>8.4</v>
          </cell>
          <cell r="S7">
            <v>5.8</v>
          </cell>
          <cell r="T7">
            <v>6.3</v>
          </cell>
          <cell r="U7">
            <v>4.4000000000000004</v>
          </cell>
        </row>
        <row r="8">
          <cell r="P8">
            <v>2</v>
          </cell>
          <cell r="Q8" t="str">
            <v xml:space="preserve"> 600 ～ 1000</v>
          </cell>
          <cell r="R8">
            <v>7.7</v>
          </cell>
          <cell r="S8">
            <v>5.3</v>
          </cell>
          <cell r="T8">
            <v>5.7</v>
          </cell>
          <cell r="U8">
            <v>4</v>
          </cell>
        </row>
        <row r="9">
          <cell r="P9">
            <v>3</v>
          </cell>
          <cell r="Q9" t="str">
            <v xml:space="preserve">1100 ～     </v>
          </cell>
          <cell r="R9">
            <v>6.8</v>
          </cell>
          <cell r="S9">
            <v>4.7</v>
          </cell>
          <cell r="T9">
            <v>5.0999999999999996</v>
          </cell>
          <cell r="U9">
            <v>3.5</v>
          </cell>
        </row>
      </sheetData>
      <sheetData sheetId="5"/>
      <sheetData sheetId="6"/>
      <sheetData sheetId="7"/>
      <sheetData sheetId="8"/>
      <sheetData sheetId="9"/>
      <sheetData sheetId="10"/>
      <sheetData sheetId="11"/>
      <sheetData sheetId="12"/>
      <sheetData sheetId="1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交付申請工事一覧表（様式）"/>
      <sheetName val="事業概要調書(様式)"/>
      <sheetName val="案内図（様式）"/>
      <sheetName val="設計書鏡（様式）"/>
      <sheetName val="変更設計書鏡（様式）"/>
      <sheetName val="経費計算表（様式）"/>
      <sheetName val="単独費【その５】"/>
      <sheetName val="処分費【その５】"/>
      <sheetName val="索引"/>
      <sheetName val="1_工事内訳"/>
      <sheetName val="2-A"/>
      <sheetName val="3-B"/>
      <sheetName val="4-C"/>
      <sheetName val="5-C"/>
      <sheetName val="6-D"/>
      <sheetName val="7-D"/>
      <sheetName val="8-D"/>
      <sheetName val="9-E"/>
      <sheetName val="10-E"/>
      <sheetName val="11-F"/>
      <sheetName val="12_登録単価表"/>
      <sheetName val="13_代価一覧表"/>
      <sheetName val="本工事費内訳書（様式）"/>
      <sheetName val="代価（様式）"/>
      <sheetName val="【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56">
          <cell r="H256">
            <v>291720</v>
          </cell>
        </row>
      </sheetData>
      <sheetData sheetId="21"/>
      <sheetData sheetId="22"/>
      <sheetData sheetId="23"/>
      <sheetData sheetId="2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入力"/>
      <sheetName val="内訳書"/>
      <sheetName val="明細書"/>
      <sheetName val="代価表"/>
      <sheetName val="単価"/>
      <sheetName val="見積"/>
      <sheetName val="諸経費算出表"/>
      <sheetName val="試運転等"/>
      <sheetName val="Graph1"/>
      <sheetName val="Sheet1"/>
      <sheetName val="Sheet2"/>
      <sheetName val="Sheet3"/>
    </sheetNames>
    <sheetDataSet>
      <sheetData sheetId="0"/>
      <sheetData sheetId="1"/>
      <sheetData sheetId="2"/>
      <sheetData sheetId="3"/>
      <sheetData sheetId="4"/>
      <sheetData sheetId="5"/>
      <sheetData sheetId="6">
        <row r="42">
          <cell r="C42">
            <v>43283179</v>
          </cell>
        </row>
      </sheetData>
      <sheetData sheetId="7"/>
      <sheetData sheetId="8"/>
      <sheetData sheetId="9"/>
      <sheetData sheetId="10"/>
      <sheetData sheetId="1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見積表"/>
      <sheetName val="総括"/>
      <sheetName val="内訳書"/>
      <sheetName val="明細書"/>
      <sheetName val="公刊物比較"/>
      <sheetName val="見積比較"/>
      <sheetName val="Graph1"/>
      <sheetName val="Sheet1"/>
      <sheetName val="Sheet2"/>
      <sheetName val="Sheet3"/>
    </sheetNames>
    <sheetDataSet>
      <sheetData sheetId="0">
        <row r="5">
          <cell r="T5" t="str">
            <v>/WIR{D 27}~</v>
          </cell>
        </row>
      </sheetData>
      <sheetData sheetId="1"/>
      <sheetData sheetId="2"/>
      <sheetData sheetId="3"/>
      <sheetData sheetId="4"/>
      <sheetData sheetId="5"/>
      <sheetData sheetId="6"/>
      <sheetData sheetId="7"/>
      <sheetData sheetId="8"/>
      <sheetData sheetId="9"/>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費内訳表"/>
      <sheetName val="一位代価表"/>
    </sheetNames>
    <sheetDataSet>
      <sheetData sheetId="0"/>
      <sheetData sheetId="1">
        <row r="223">
          <cell r="F223">
            <v>8447</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明細書"/>
      <sheetName val="経費計算表"/>
      <sheetName val="鋳鉄管集計表"/>
      <sheetName val="土木代価表"/>
      <sheetName val="見積比較表_機器"/>
      <sheetName val="見積比較表_材料"/>
      <sheetName val="単価比較表"/>
      <sheetName val="H28年度労務単価"/>
      <sheetName val="輸送重量"/>
      <sheetName val="輸送費単価"/>
    </sheetNames>
    <sheetDataSet>
      <sheetData sheetId="0"/>
      <sheetData sheetId="1">
        <row r="155">
          <cell r="K155">
            <v>2273848</v>
          </cell>
        </row>
      </sheetData>
      <sheetData sheetId="2"/>
      <sheetData sheetId="3"/>
      <sheetData sheetId="4"/>
      <sheetData sheetId="5"/>
      <sheetData sheetId="6"/>
      <sheetData sheetId="7"/>
      <sheetData sheetId="8"/>
      <sheetData sheetId="9"/>
      <sheetData sheetId="1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人工集計表"/>
      <sheetName val="歩掛分類表"/>
      <sheetName val="機器等据付工"/>
      <sheetName val="機器等据付重量表"/>
      <sheetName val="計装設備歩掛"/>
    </sheetNames>
    <sheetDataSet>
      <sheetData sheetId="0"/>
      <sheetData sheetId="1"/>
      <sheetData sheetId="2"/>
      <sheetData sheetId="3"/>
      <sheetData sheetId="4">
        <row r="7">
          <cell r="C7">
            <v>3</v>
          </cell>
        </row>
        <row r="17">
          <cell r="C17">
            <v>3</v>
          </cell>
        </row>
        <row r="27">
          <cell r="C27">
            <v>3</v>
          </cell>
        </row>
        <row r="37">
          <cell r="C37">
            <v>3</v>
          </cell>
        </row>
        <row r="47">
          <cell r="C47">
            <v>2</v>
          </cell>
        </row>
        <row r="63">
          <cell r="C63">
            <v>2</v>
          </cell>
        </row>
        <row r="73">
          <cell r="C73">
            <v>6</v>
          </cell>
        </row>
        <row r="83">
          <cell r="C83">
            <v>2</v>
          </cell>
        </row>
        <row r="93">
          <cell r="C93" t="str">
            <v>電気</v>
          </cell>
        </row>
        <row r="103">
          <cell r="C103">
            <v>7</v>
          </cell>
        </row>
      </sheetData>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札金額見積内訳書（工事）"/>
      <sheetName val="発注者入力"/>
      <sheetName val="自己採点申請書(評価項目選択型) "/>
      <sheetName val="低入調査事前申出書"/>
      <sheetName val="提出方法"/>
    </sheetNames>
    <sheetDataSet>
      <sheetData sheetId="0" refreshError="1"/>
      <sheetData sheetId="1">
        <row r="9">
          <cell r="B9" t="str">
            <v>春日部市水道事業管理者　あて</v>
          </cell>
        </row>
        <row r="20">
          <cell r="E20" t="str">
            <v>R8重給管西部武里中野線（2-21)更新工事(概数設計)</v>
          </cell>
        </row>
        <row r="27">
          <cell r="J27" t="str">
            <v>施工実績【直径２５０mm以上のダクタイル鋳鉄管の新設または更新工事】</v>
          </cell>
          <cell r="P27" t="str">
            <v>○</v>
          </cell>
        </row>
        <row r="28">
          <cell r="P28" t="str">
            <v>○</v>
          </cell>
        </row>
        <row r="29">
          <cell r="P29" t="str">
            <v>○</v>
          </cell>
        </row>
        <row r="30">
          <cell r="P30" t="str">
            <v>○</v>
          </cell>
        </row>
        <row r="31">
          <cell r="J31" t="str">
            <v>施工経験</v>
          </cell>
        </row>
        <row r="32">
          <cell r="P32" t="str">
            <v>○</v>
          </cell>
        </row>
        <row r="33">
          <cell r="P33" t="str">
            <v>○</v>
          </cell>
        </row>
        <row r="34">
          <cell r="P34" t="str">
            <v>○</v>
          </cell>
        </row>
        <row r="36">
          <cell r="P36" t="str">
            <v>○</v>
          </cell>
        </row>
        <row r="42">
          <cell r="J42" t="str">
            <v>保有する資格【一級土木施工管理技士】</v>
          </cell>
          <cell r="P42" t="str">
            <v>○</v>
          </cell>
        </row>
        <row r="43">
          <cell r="P43" t="str">
            <v>○</v>
          </cell>
        </row>
        <row r="46">
          <cell r="P46" t="str">
            <v>○</v>
          </cell>
        </row>
        <row r="47">
          <cell r="P47" t="str">
            <v>○</v>
          </cell>
        </row>
        <row r="48">
          <cell r="P48" t="str">
            <v>○</v>
          </cell>
        </row>
        <row r="49">
          <cell r="P49" t="str">
            <v>○</v>
          </cell>
        </row>
        <row r="54">
          <cell r="P54" t="str">
            <v>○</v>
          </cell>
        </row>
        <row r="55">
          <cell r="P55" t="str">
            <v>○</v>
          </cell>
        </row>
        <row r="56">
          <cell r="P56" t="str">
            <v>○</v>
          </cell>
        </row>
        <row r="58">
          <cell r="P58" t="str">
            <v>○</v>
          </cell>
        </row>
        <row r="59">
          <cell r="P59" t="str">
            <v>○</v>
          </cell>
        </row>
      </sheetData>
      <sheetData sheetId="2"/>
      <sheetData sheetId="3"/>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0"/>
  <sheetViews>
    <sheetView tabSelected="1" view="pageBreakPreview" zoomScaleSheetLayoutView="100" workbookViewId="0">
      <selection activeCell="F8" sqref="F8"/>
    </sheetView>
  </sheetViews>
  <sheetFormatPr defaultRowHeight="13.2"/>
  <cols>
    <col min="1" max="1" width="37.109375" style="1" customWidth="1"/>
    <col min="2" max="3" width="8.77734375" style="1" customWidth="1"/>
    <col min="4" max="4" width="5" style="1" customWidth="1"/>
    <col min="5" max="5" width="10.44140625" style="1" customWidth="1"/>
    <col min="6" max="6" width="17.44140625" style="1" customWidth="1"/>
    <col min="7" max="7" width="13.88671875" style="1" customWidth="1"/>
    <col min="8" max="256" width="9" style="1" customWidth="1"/>
    <col min="257" max="257" width="34.33203125" style="1" customWidth="1"/>
    <col min="258" max="259" width="8.77734375" style="1" customWidth="1"/>
    <col min="260" max="260" width="5" style="1" customWidth="1"/>
    <col min="261" max="261" width="10.44140625" style="1" customWidth="1"/>
    <col min="262" max="262" width="17.44140625" style="1" customWidth="1"/>
    <col min="263" max="263" width="13.88671875" style="1" customWidth="1"/>
    <col min="264" max="512" width="9" style="1" customWidth="1"/>
    <col min="513" max="513" width="34.33203125" style="1" customWidth="1"/>
    <col min="514" max="515" width="8.77734375" style="1" customWidth="1"/>
    <col min="516" max="516" width="5" style="1" customWidth="1"/>
    <col min="517" max="517" width="10.44140625" style="1" customWidth="1"/>
    <col min="518" max="518" width="17.44140625" style="1" customWidth="1"/>
    <col min="519" max="519" width="13.88671875" style="1" customWidth="1"/>
    <col min="520" max="768" width="9" style="1" customWidth="1"/>
    <col min="769" max="769" width="34.33203125" style="1" customWidth="1"/>
    <col min="770" max="771" width="8.77734375" style="1" customWidth="1"/>
    <col min="772" max="772" width="5" style="1" customWidth="1"/>
    <col min="773" max="773" width="10.44140625" style="1" customWidth="1"/>
    <col min="774" max="774" width="17.44140625" style="1" customWidth="1"/>
    <col min="775" max="775" width="13.88671875" style="1" customWidth="1"/>
    <col min="776" max="1024" width="9" style="1" customWidth="1"/>
    <col min="1025" max="1025" width="34.33203125" style="1" customWidth="1"/>
    <col min="1026" max="1027" width="8.77734375" style="1" customWidth="1"/>
    <col min="1028" max="1028" width="5" style="1" customWidth="1"/>
    <col min="1029" max="1029" width="10.44140625" style="1" customWidth="1"/>
    <col min="1030" max="1030" width="17.44140625" style="1" customWidth="1"/>
    <col min="1031" max="1031" width="13.88671875" style="1" customWidth="1"/>
    <col min="1032" max="1280" width="9" style="1" customWidth="1"/>
    <col min="1281" max="1281" width="34.33203125" style="1" customWidth="1"/>
    <col min="1282" max="1283" width="8.77734375" style="1" customWidth="1"/>
    <col min="1284" max="1284" width="5" style="1" customWidth="1"/>
    <col min="1285" max="1285" width="10.44140625" style="1" customWidth="1"/>
    <col min="1286" max="1286" width="17.44140625" style="1" customWidth="1"/>
    <col min="1287" max="1287" width="13.88671875" style="1" customWidth="1"/>
    <col min="1288" max="1536" width="9" style="1" customWidth="1"/>
    <col min="1537" max="1537" width="34.33203125" style="1" customWidth="1"/>
    <col min="1538" max="1539" width="8.77734375" style="1" customWidth="1"/>
    <col min="1540" max="1540" width="5" style="1" customWidth="1"/>
    <col min="1541" max="1541" width="10.44140625" style="1" customWidth="1"/>
    <col min="1542" max="1542" width="17.44140625" style="1" customWidth="1"/>
    <col min="1543" max="1543" width="13.88671875" style="1" customWidth="1"/>
    <col min="1544" max="1792" width="9" style="1" customWidth="1"/>
    <col min="1793" max="1793" width="34.33203125" style="1" customWidth="1"/>
    <col min="1794" max="1795" width="8.77734375" style="1" customWidth="1"/>
    <col min="1796" max="1796" width="5" style="1" customWidth="1"/>
    <col min="1797" max="1797" width="10.44140625" style="1" customWidth="1"/>
    <col min="1798" max="1798" width="17.44140625" style="1" customWidth="1"/>
    <col min="1799" max="1799" width="13.88671875" style="1" customWidth="1"/>
    <col min="1800" max="2048" width="9" style="1" customWidth="1"/>
    <col min="2049" max="2049" width="34.33203125" style="1" customWidth="1"/>
    <col min="2050" max="2051" width="8.77734375" style="1" customWidth="1"/>
    <col min="2052" max="2052" width="5" style="1" customWidth="1"/>
    <col min="2053" max="2053" width="10.44140625" style="1" customWidth="1"/>
    <col min="2054" max="2054" width="17.44140625" style="1" customWidth="1"/>
    <col min="2055" max="2055" width="13.88671875" style="1" customWidth="1"/>
    <col min="2056" max="2304" width="9" style="1" customWidth="1"/>
    <col min="2305" max="2305" width="34.33203125" style="1" customWidth="1"/>
    <col min="2306" max="2307" width="8.77734375" style="1" customWidth="1"/>
    <col min="2308" max="2308" width="5" style="1" customWidth="1"/>
    <col min="2309" max="2309" width="10.44140625" style="1" customWidth="1"/>
    <col min="2310" max="2310" width="17.44140625" style="1" customWidth="1"/>
    <col min="2311" max="2311" width="13.88671875" style="1" customWidth="1"/>
    <col min="2312" max="2560" width="9" style="1" customWidth="1"/>
    <col min="2561" max="2561" width="34.33203125" style="1" customWidth="1"/>
    <col min="2562" max="2563" width="8.77734375" style="1" customWidth="1"/>
    <col min="2564" max="2564" width="5" style="1" customWidth="1"/>
    <col min="2565" max="2565" width="10.44140625" style="1" customWidth="1"/>
    <col min="2566" max="2566" width="17.44140625" style="1" customWidth="1"/>
    <col min="2567" max="2567" width="13.88671875" style="1" customWidth="1"/>
    <col min="2568" max="2816" width="9" style="1" customWidth="1"/>
    <col min="2817" max="2817" width="34.33203125" style="1" customWidth="1"/>
    <col min="2818" max="2819" width="8.77734375" style="1" customWidth="1"/>
    <col min="2820" max="2820" width="5" style="1" customWidth="1"/>
    <col min="2821" max="2821" width="10.44140625" style="1" customWidth="1"/>
    <col min="2822" max="2822" width="17.44140625" style="1" customWidth="1"/>
    <col min="2823" max="2823" width="13.88671875" style="1" customWidth="1"/>
    <col min="2824" max="3072" width="9" style="1" customWidth="1"/>
    <col min="3073" max="3073" width="34.33203125" style="1" customWidth="1"/>
    <col min="3074" max="3075" width="8.77734375" style="1" customWidth="1"/>
    <col min="3076" max="3076" width="5" style="1" customWidth="1"/>
    <col min="3077" max="3077" width="10.44140625" style="1" customWidth="1"/>
    <col min="3078" max="3078" width="17.44140625" style="1" customWidth="1"/>
    <col min="3079" max="3079" width="13.88671875" style="1" customWidth="1"/>
    <col min="3080" max="3328" width="9" style="1" customWidth="1"/>
    <col min="3329" max="3329" width="34.33203125" style="1" customWidth="1"/>
    <col min="3330" max="3331" width="8.77734375" style="1" customWidth="1"/>
    <col min="3332" max="3332" width="5" style="1" customWidth="1"/>
    <col min="3333" max="3333" width="10.44140625" style="1" customWidth="1"/>
    <col min="3334" max="3334" width="17.44140625" style="1" customWidth="1"/>
    <col min="3335" max="3335" width="13.88671875" style="1" customWidth="1"/>
    <col min="3336" max="3584" width="9" style="1" customWidth="1"/>
    <col min="3585" max="3585" width="34.33203125" style="1" customWidth="1"/>
    <col min="3586" max="3587" width="8.77734375" style="1" customWidth="1"/>
    <col min="3588" max="3588" width="5" style="1" customWidth="1"/>
    <col min="3589" max="3589" width="10.44140625" style="1" customWidth="1"/>
    <col min="3590" max="3590" width="17.44140625" style="1" customWidth="1"/>
    <col min="3591" max="3591" width="13.88671875" style="1" customWidth="1"/>
    <col min="3592" max="3840" width="9" style="1" customWidth="1"/>
    <col min="3841" max="3841" width="34.33203125" style="1" customWidth="1"/>
    <col min="3842" max="3843" width="8.77734375" style="1" customWidth="1"/>
    <col min="3844" max="3844" width="5" style="1" customWidth="1"/>
    <col min="3845" max="3845" width="10.44140625" style="1" customWidth="1"/>
    <col min="3846" max="3846" width="17.44140625" style="1" customWidth="1"/>
    <col min="3847" max="3847" width="13.88671875" style="1" customWidth="1"/>
    <col min="3848" max="4096" width="9" style="1" customWidth="1"/>
    <col min="4097" max="4097" width="34.33203125" style="1" customWidth="1"/>
    <col min="4098" max="4099" width="8.77734375" style="1" customWidth="1"/>
    <col min="4100" max="4100" width="5" style="1" customWidth="1"/>
    <col min="4101" max="4101" width="10.44140625" style="1" customWidth="1"/>
    <col min="4102" max="4102" width="17.44140625" style="1" customWidth="1"/>
    <col min="4103" max="4103" width="13.88671875" style="1" customWidth="1"/>
    <col min="4104" max="4352" width="9" style="1" customWidth="1"/>
    <col min="4353" max="4353" width="34.33203125" style="1" customWidth="1"/>
    <col min="4354" max="4355" width="8.77734375" style="1" customWidth="1"/>
    <col min="4356" max="4356" width="5" style="1" customWidth="1"/>
    <col min="4357" max="4357" width="10.44140625" style="1" customWidth="1"/>
    <col min="4358" max="4358" width="17.44140625" style="1" customWidth="1"/>
    <col min="4359" max="4359" width="13.88671875" style="1" customWidth="1"/>
    <col min="4360" max="4608" width="9" style="1" customWidth="1"/>
    <col min="4609" max="4609" width="34.33203125" style="1" customWidth="1"/>
    <col min="4610" max="4611" width="8.77734375" style="1" customWidth="1"/>
    <col min="4612" max="4612" width="5" style="1" customWidth="1"/>
    <col min="4613" max="4613" width="10.44140625" style="1" customWidth="1"/>
    <col min="4614" max="4614" width="17.44140625" style="1" customWidth="1"/>
    <col min="4615" max="4615" width="13.88671875" style="1" customWidth="1"/>
    <col min="4616" max="4864" width="9" style="1" customWidth="1"/>
    <col min="4865" max="4865" width="34.33203125" style="1" customWidth="1"/>
    <col min="4866" max="4867" width="8.77734375" style="1" customWidth="1"/>
    <col min="4868" max="4868" width="5" style="1" customWidth="1"/>
    <col min="4869" max="4869" width="10.44140625" style="1" customWidth="1"/>
    <col min="4870" max="4870" width="17.44140625" style="1" customWidth="1"/>
    <col min="4871" max="4871" width="13.88671875" style="1" customWidth="1"/>
    <col min="4872" max="5120" width="9" style="1" customWidth="1"/>
    <col min="5121" max="5121" width="34.33203125" style="1" customWidth="1"/>
    <col min="5122" max="5123" width="8.77734375" style="1" customWidth="1"/>
    <col min="5124" max="5124" width="5" style="1" customWidth="1"/>
    <col min="5125" max="5125" width="10.44140625" style="1" customWidth="1"/>
    <col min="5126" max="5126" width="17.44140625" style="1" customWidth="1"/>
    <col min="5127" max="5127" width="13.88671875" style="1" customWidth="1"/>
    <col min="5128" max="5376" width="9" style="1" customWidth="1"/>
    <col min="5377" max="5377" width="34.33203125" style="1" customWidth="1"/>
    <col min="5378" max="5379" width="8.77734375" style="1" customWidth="1"/>
    <col min="5380" max="5380" width="5" style="1" customWidth="1"/>
    <col min="5381" max="5381" width="10.44140625" style="1" customWidth="1"/>
    <col min="5382" max="5382" width="17.44140625" style="1" customWidth="1"/>
    <col min="5383" max="5383" width="13.88671875" style="1" customWidth="1"/>
    <col min="5384" max="5632" width="9" style="1" customWidth="1"/>
    <col min="5633" max="5633" width="34.33203125" style="1" customWidth="1"/>
    <col min="5634" max="5635" width="8.77734375" style="1" customWidth="1"/>
    <col min="5636" max="5636" width="5" style="1" customWidth="1"/>
    <col min="5637" max="5637" width="10.44140625" style="1" customWidth="1"/>
    <col min="5638" max="5638" width="17.44140625" style="1" customWidth="1"/>
    <col min="5639" max="5639" width="13.88671875" style="1" customWidth="1"/>
    <col min="5640" max="5888" width="9" style="1" customWidth="1"/>
    <col min="5889" max="5889" width="34.33203125" style="1" customWidth="1"/>
    <col min="5890" max="5891" width="8.77734375" style="1" customWidth="1"/>
    <col min="5892" max="5892" width="5" style="1" customWidth="1"/>
    <col min="5893" max="5893" width="10.44140625" style="1" customWidth="1"/>
    <col min="5894" max="5894" width="17.44140625" style="1" customWidth="1"/>
    <col min="5895" max="5895" width="13.88671875" style="1" customWidth="1"/>
    <col min="5896" max="6144" width="9" style="1" customWidth="1"/>
    <col min="6145" max="6145" width="34.33203125" style="1" customWidth="1"/>
    <col min="6146" max="6147" width="8.77734375" style="1" customWidth="1"/>
    <col min="6148" max="6148" width="5" style="1" customWidth="1"/>
    <col min="6149" max="6149" width="10.44140625" style="1" customWidth="1"/>
    <col min="6150" max="6150" width="17.44140625" style="1" customWidth="1"/>
    <col min="6151" max="6151" width="13.88671875" style="1" customWidth="1"/>
    <col min="6152" max="6400" width="9" style="1" customWidth="1"/>
    <col min="6401" max="6401" width="34.33203125" style="1" customWidth="1"/>
    <col min="6402" max="6403" width="8.77734375" style="1" customWidth="1"/>
    <col min="6404" max="6404" width="5" style="1" customWidth="1"/>
    <col min="6405" max="6405" width="10.44140625" style="1" customWidth="1"/>
    <col min="6406" max="6406" width="17.44140625" style="1" customWidth="1"/>
    <col min="6407" max="6407" width="13.88671875" style="1" customWidth="1"/>
    <col min="6408" max="6656" width="9" style="1" customWidth="1"/>
    <col min="6657" max="6657" width="34.33203125" style="1" customWidth="1"/>
    <col min="6658" max="6659" width="8.77734375" style="1" customWidth="1"/>
    <col min="6660" max="6660" width="5" style="1" customWidth="1"/>
    <col min="6661" max="6661" width="10.44140625" style="1" customWidth="1"/>
    <col min="6662" max="6662" width="17.44140625" style="1" customWidth="1"/>
    <col min="6663" max="6663" width="13.88671875" style="1" customWidth="1"/>
    <col min="6664" max="6912" width="9" style="1" customWidth="1"/>
    <col min="6913" max="6913" width="34.33203125" style="1" customWidth="1"/>
    <col min="6914" max="6915" width="8.77734375" style="1" customWidth="1"/>
    <col min="6916" max="6916" width="5" style="1" customWidth="1"/>
    <col min="6917" max="6917" width="10.44140625" style="1" customWidth="1"/>
    <col min="6918" max="6918" width="17.44140625" style="1" customWidth="1"/>
    <col min="6919" max="6919" width="13.88671875" style="1" customWidth="1"/>
    <col min="6920" max="7168" width="9" style="1" customWidth="1"/>
    <col min="7169" max="7169" width="34.33203125" style="1" customWidth="1"/>
    <col min="7170" max="7171" width="8.77734375" style="1" customWidth="1"/>
    <col min="7172" max="7172" width="5" style="1" customWidth="1"/>
    <col min="7173" max="7173" width="10.44140625" style="1" customWidth="1"/>
    <col min="7174" max="7174" width="17.44140625" style="1" customWidth="1"/>
    <col min="7175" max="7175" width="13.88671875" style="1" customWidth="1"/>
    <col min="7176" max="7424" width="9" style="1" customWidth="1"/>
    <col min="7425" max="7425" width="34.33203125" style="1" customWidth="1"/>
    <col min="7426" max="7427" width="8.77734375" style="1" customWidth="1"/>
    <col min="7428" max="7428" width="5" style="1" customWidth="1"/>
    <col min="7429" max="7429" width="10.44140625" style="1" customWidth="1"/>
    <col min="7430" max="7430" width="17.44140625" style="1" customWidth="1"/>
    <col min="7431" max="7431" width="13.88671875" style="1" customWidth="1"/>
    <col min="7432" max="7680" width="9" style="1" customWidth="1"/>
    <col min="7681" max="7681" width="34.33203125" style="1" customWidth="1"/>
    <col min="7682" max="7683" width="8.77734375" style="1" customWidth="1"/>
    <col min="7684" max="7684" width="5" style="1" customWidth="1"/>
    <col min="7685" max="7685" width="10.44140625" style="1" customWidth="1"/>
    <col min="7686" max="7686" width="17.44140625" style="1" customWidth="1"/>
    <col min="7687" max="7687" width="13.88671875" style="1" customWidth="1"/>
    <col min="7688" max="7936" width="9" style="1" customWidth="1"/>
    <col min="7937" max="7937" width="34.33203125" style="1" customWidth="1"/>
    <col min="7938" max="7939" width="8.77734375" style="1" customWidth="1"/>
    <col min="7940" max="7940" width="5" style="1" customWidth="1"/>
    <col min="7941" max="7941" width="10.44140625" style="1" customWidth="1"/>
    <col min="7942" max="7942" width="17.44140625" style="1" customWidth="1"/>
    <col min="7943" max="7943" width="13.88671875" style="1" customWidth="1"/>
    <col min="7944" max="8192" width="9" style="1" customWidth="1"/>
    <col min="8193" max="8193" width="34.33203125" style="1" customWidth="1"/>
    <col min="8194" max="8195" width="8.77734375" style="1" customWidth="1"/>
    <col min="8196" max="8196" width="5" style="1" customWidth="1"/>
    <col min="8197" max="8197" width="10.44140625" style="1" customWidth="1"/>
    <col min="8198" max="8198" width="17.44140625" style="1" customWidth="1"/>
    <col min="8199" max="8199" width="13.88671875" style="1" customWidth="1"/>
    <col min="8200" max="8448" width="9" style="1" customWidth="1"/>
    <col min="8449" max="8449" width="34.33203125" style="1" customWidth="1"/>
    <col min="8450" max="8451" width="8.77734375" style="1" customWidth="1"/>
    <col min="8452" max="8452" width="5" style="1" customWidth="1"/>
    <col min="8453" max="8453" width="10.44140625" style="1" customWidth="1"/>
    <col min="8454" max="8454" width="17.44140625" style="1" customWidth="1"/>
    <col min="8455" max="8455" width="13.88671875" style="1" customWidth="1"/>
    <col min="8456" max="8704" width="9" style="1" customWidth="1"/>
    <col min="8705" max="8705" width="34.33203125" style="1" customWidth="1"/>
    <col min="8706" max="8707" width="8.77734375" style="1" customWidth="1"/>
    <col min="8708" max="8708" width="5" style="1" customWidth="1"/>
    <col min="8709" max="8709" width="10.44140625" style="1" customWidth="1"/>
    <col min="8710" max="8710" width="17.44140625" style="1" customWidth="1"/>
    <col min="8711" max="8711" width="13.88671875" style="1" customWidth="1"/>
    <col min="8712" max="8960" width="9" style="1" customWidth="1"/>
    <col min="8961" max="8961" width="34.33203125" style="1" customWidth="1"/>
    <col min="8962" max="8963" width="8.77734375" style="1" customWidth="1"/>
    <col min="8964" max="8964" width="5" style="1" customWidth="1"/>
    <col min="8965" max="8965" width="10.44140625" style="1" customWidth="1"/>
    <col min="8966" max="8966" width="17.44140625" style="1" customWidth="1"/>
    <col min="8967" max="8967" width="13.88671875" style="1" customWidth="1"/>
    <col min="8968" max="9216" width="9" style="1" customWidth="1"/>
    <col min="9217" max="9217" width="34.33203125" style="1" customWidth="1"/>
    <col min="9218" max="9219" width="8.77734375" style="1" customWidth="1"/>
    <col min="9220" max="9220" width="5" style="1" customWidth="1"/>
    <col min="9221" max="9221" width="10.44140625" style="1" customWidth="1"/>
    <col min="9222" max="9222" width="17.44140625" style="1" customWidth="1"/>
    <col min="9223" max="9223" width="13.88671875" style="1" customWidth="1"/>
    <col min="9224" max="9472" width="9" style="1" customWidth="1"/>
    <col min="9473" max="9473" width="34.33203125" style="1" customWidth="1"/>
    <col min="9474" max="9475" width="8.77734375" style="1" customWidth="1"/>
    <col min="9476" max="9476" width="5" style="1" customWidth="1"/>
    <col min="9477" max="9477" width="10.44140625" style="1" customWidth="1"/>
    <col min="9478" max="9478" width="17.44140625" style="1" customWidth="1"/>
    <col min="9479" max="9479" width="13.88671875" style="1" customWidth="1"/>
    <col min="9480" max="9728" width="9" style="1" customWidth="1"/>
    <col min="9729" max="9729" width="34.33203125" style="1" customWidth="1"/>
    <col min="9730" max="9731" width="8.77734375" style="1" customWidth="1"/>
    <col min="9732" max="9732" width="5" style="1" customWidth="1"/>
    <col min="9733" max="9733" width="10.44140625" style="1" customWidth="1"/>
    <col min="9734" max="9734" width="17.44140625" style="1" customWidth="1"/>
    <col min="9735" max="9735" width="13.88671875" style="1" customWidth="1"/>
    <col min="9736" max="9984" width="9" style="1" customWidth="1"/>
    <col min="9985" max="9985" width="34.33203125" style="1" customWidth="1"/>
    <col min="9986" max="9987" width="8.77734375" style="1" customWidth="1"/>
    <col min="9988" max="9988" width="5" style="1" customWidth="1"/>
    <col min="9989" max="9989" width="10.44140625" style="1" customWidth="1"/>
    <col min="9990" max="9990" width="17.44140625" style="1" customWidth="1"/>
    <col min="9991" max="9991" width="13.88671875" style="1" customWidth="1"/>
    <col min="9992" max="10240" width="9" style="1" customWidth="1"/>
    <col min="10241" max="10241" width="34.33203125" style="1" customWidth="1"/>
    <col min="10242" max="10243" width="8.77734375" style="1" customWidth="1"/>
    <col min="10244" max="10244" width="5" style="1" customWidth="1"/>
    <col min="10245" max="10245" width="10.44140625" style="1" customWidth="1"/>
    <col min="10246" max="10246" width="17.44140625" style="1" customWidth="1"/>
    <col min="10247" max="10247" width="13.88671875" style="1" customWidth="1"/>
    <col min="10248" max="10496" width="9" style="1" customWidth="1"/>
    <col min="10497" max="10497" width="34.33203125" style="1" customWidth="1"/>
    <col min="10498" max="10499" width="8.77734375" style="1" customWidth="1"/>
    <col min="10500" max="10500" width="5" style="1" customWidth="1"/>
    <col min="10501" max="10501" width="10.44140625" style="1" customWidth="1"/>
    <col min="10502" max="10502" width="17.44140625" style="1" customWidth="1"/>
    <col min="10503" max="10503" width="13.88671875" style="1" customWidth="1"/>
    <col min="10504" max="10752" width="9" style="1" customWidth="1"/>
    <col min="10753" max="10753" width="34.33203125" style="1" customWidth="1"/>
    <col min="10754" max="10755" width="8.77734375" style="1" customWidth="1"/>
    <col min="10756" max="10756" width="5" style="1" customWidth="1"/>
    <col min="10757" max="10757" width="10.44140625" style="1" customWidth="1"/>
    <col min="10758" max="10758" width="17.44140625" style="1" customWidth="1"/>
    <col min="10759" max="10759" width="13.88671875" style="1" customWidth="1"/>
    <col min="10760" max="11008" width="9" style="1" customWidth="1"/>
    <col min="11009" max="11009" width="34.33203125" style="1" customWidth="1"/>
    <col min="11010" max="11011" width="8.77734375" style="1" customWidth="1"/>
    <col min="11012" max="11012" width="5" style="1" customWidth="1"/>
    <col min="11013" max="11013" width="10.44140625" style="1" customWidth="1"/>
    <col min="11014" max="11014" width="17.44140625" style="1" customWidth="1"/>
    <col min="11015" max="11015" width="13.88671875" style="1" customWidth="1"/>
    <col min="11016" max="11264" width="9" style="1" customWidth="1"/>
    <col min="11265" max="11265" width="34.33203125" style="1" customWidth="1"/>
    <col min="11266" max="11267" width="8.77734375" style="1" customWidth="1"/>
    <col min="11268" max="11268" width="5" style="1" customWidth="1"/>
    <col min="11269" max="11269" width="10.44140625" style="1" customWidth="1"/>
    <col min="11270" max="11270" width="17.44140625" style="1" customWidth="1"/>
    <col min="11271" max="11271" width="13.88671875" style="1" customWidth="1"/>
    <col min="11272" max="11520" width="9" style="1" customWidth="1"/>
    <col min="11521" max="11521" width="34.33203125" style="1" customWidth="1"/>
    <col min="11522" max="11523" width="8.77734375" style="1" customWidth="1"/>
    <col min="11524" max="11524" width="5" style="1" customWidth="1"/>
    <col min="11525" max="11525" width="10.44140625" style="1" customWidth="1"/>
    <col min="11526" max="11526" width="17.44140625" style="1" customWidth="1"/>
    <col min="11527" max="11527" width="13.88671875" style="1" customWidth="1"/>
    <col min="11528" max="11776" width="9" style="1" customWidth="1"/>
    <col min="11777" max="11777" width="34.33203125" style="1" customWidth="1"/>
    <col min="11778" max="11779" width="8.77734375" style="1" customWidth="1"/>
    <col min="11780" max="11780" width="5" style="1" customWidth="1"/>
    <col min="11781" max="11781" width="10.44140625" style="1" customWidth="1"/>
    <col min="11782" max="11782" width="17.44140625" style="1" customWidth="1"/>
    <col min="11783" max="11783" width="13.88671875" style="1" customWidth="1"/>
    <col min="11784" max="12032" width="9" style="1" customWidth="1"/>
    <col min="12033" max="12033" width="34.33203125" style="1" customWidth="1"/>
    <col min="12034" max="12035" width="8.77734375" style="1" customWidth="1"/>
    <col min="12036" max="12036" width="5" style="1" customWidth="1"/>
    <col min="12037" max="12037" width="10.44140625" style="1" customWidth="1"/>
    <col min="12038" max="12038" width="17.44140625" style="1" customWidth="1"/>
    <col min="12039" max="12039" width="13.88671875" style="1" customWidth="1"/>
    <col min="12040" max="12288" width="9" style="1" customWidth="1"/>
    <col min="12289" max="12289" width="34.33203125" style="1" customWidth="1"/>
    <col min="12290" max="12291" width="8.77734375" style="1" customWidth="1"/>
    <col min="12292" max="12292" width="5" style="1" customWidth="1"/>
    <col min="12293" max="12293" width="10.44140625" style="1" customWidth="1"/>
    <col min="12294" max="12294" width="17.44140625" style="1" customWidth="1"/>
    <col min="12295" max="12295" width="13.88671875" style="1" customWidth="1"/>
    <col min="12296" max="12544" width="9" style="1" customWidth="1"/>
    <col min="12545" max="12545" width="34.33203125" style="1" customWidth="1"/>
    <col min="12546" max="12547" width="8.77734375" style="1" customWidth="1"/>
    <col min="12548" max="12548" width="5" style="1" customWidth="1"/>
    <col min="12549" max="12549" width="10.44140625" style="1" customWidth="1"/>
    <col min="12550" max="12550" width="17.44140625" style="1" customWidth="1"/>
    <col min="12551" max="12551" width="13.88671875" style="1" customWidth="1"/>
    <col min="12552" max="12800" width="9" style="1" customWidth="1"/>
    <col min="12801" max="12801" width="34.33203125" style="1" customWidth="1"/>
    <col min="12802" max="12803" width="8.77734375" style="1" customWidth="1"/>
    <col min="12804" max="12804" width="5" style="1" customWidth="1"/>
    <col min="12805" max="12805" width="10.44140625" style="1" customWidth="1"/>
    <col min="12806" max="12806" width="17.44140625" style="1" customWidth="1"/>
    <col min="12807" max="12807" width="13.88671875" style="1" customWidth="1"/>
    <col min="12808" max="13056" width="9" style="1" customWidth="1"/>
    <col min="13057" max="13057" width="34.33203125" style="1" customWidth="1"/>
    <col min="13058" max="13059" width="8.77734375" style="1" customWidth="1"/>
    <col min="13060" max="13060" width="5" style="1" customWidth="1"/>
    <col min="13061" max="13061" width="10.44140625" style="1" customWidth="1"/>
    <col min="13062" max="13062" width="17.44140625" style="1" customWidth="1"/>
    <col min="13063" max="13063" width="13.88671875" style="1" customWidth="1"/>
    <col min="13064" max="13312" width="9" style="1" customWidth="1"/>
    <col min="13313" max="13313" width="34.33203125" style="1" customWidth="1"/>
    <col min="13314" max="13315" width="8.77734375" style="1" customWidth="1"/>
    <col min="13316" max="13316" width="5" style="1" customWidth="1"/>
    <col min="13317" max="13317" width="10.44140625" style="1" customWidth="1"/>
    <col min="13318" max="13318" width="17.44140625" style="1" customWidth="1"/>
    <col min="13319" max="13319" width="13.88671875" style="1" customWidth="1"/>
    <col min="13320" max="13568" width="9" style="1" customWidth="1"/>
    <col min="13569" max="13569" width="34.33203125" style="1" customWidth="1"/>
    <col min="13570" max="13571" width="8.77734375" style="1" customWidth="1"/>
    <col min="13572" max="13572" width="5" style="1" customWidth="1"/>
    <col min="13573" max="13573" width="10.44140625" style="1" customWidth="1"/>
    <col min="13574" max="13574" width="17.44140625" style="1" customWidth="1"/>
    <col min="13575" max="13575" width="13.88671875" style="1" customWidth="1"/>
    <col min="13576" max="13824" width="9" style="1" customWidth="1"/>
    <col min="13825" max="13825" width="34.33203125" style="1" customWidth="1"/>
    <col min="13826" max="13827" width="8.77734375" style="1" customWidth="1"/>
    <col min="13828" max="13828" width="5" style="1" customWidth="1"/>
    <col min="13829" max="13829" width="10.44140625" style="1" customWidth="1"/>
    <col min="13830" max="13830" width="17.44140625" style="1" customWidth="1"/>
    <col min="13831" max="13831" width="13.88671875" style="1" customWidth="1"/>
    <col min="13832" max="14080" width="9" style="1" customWidth="1"/>
    <col min="14081" max="14081" width="34.33203125" style="1" customWidth="1"/>
    <col min="14082" max="14083" width="8.77734375" style="1" customWidth="1"/>
    <col min="14084" max="14084" width="5" style="1" customWidth="1"/>
    <col min="14085" max="14085" width="10.44140625" style="1" customWidth="1"/>
    <col min="14086" max="14086" width="17.44140625" style="1" customWidth="1"/>
    <col min="14087" max="14087" width="13.88671875" style="1" customWidth="1"/>
    <col min="14088" max="14336" width="9" style="1" customWidth="1"/>
    <col min="14337" max="14337" width="34.33203125" style="1" customWidth="1"/>
    <col min="14338" max="14339" width="8.77734375" style="1" customWidth="1"/>
    <col min="14340" max="14340" width="5" style="1" customWidth="1"/>
    <col min="14341" max="14341" width="10.44140625" style="1" customWidth="1"/>
    <col min="14342" max="14342" width="17.44140625" style="1" customWidth="1"/>
    <col min="14343" max="14343" width="13.88671875" style="1" customWidth="1"/>
    <col min="14344" max="14592" width="9" style="1" customWidth="1"/>
    <col min="14593" max="14593" width="34.33203125" style="1" customWidth="1"/>
    <col min="14594" max="14595" width="8.77734375" style="1" customWidth="1"/>
    <col min="14596" max="14596" width="5" style="1" customWidth="1"/>
    <col min="14597" max="14597" width="10.44140625" style="1" customWidth="1"/>
    <col min="14598" max="14598" width="17.44140625" style="1" customWidth="1"/>
    <col min="14599" max="14599" width="13.88671875" style="1" customWidth="1"/>
    <col min="14600" max="14848" width="9" style="1" customWidth="1"/>
    <col min="14849" max="14849" width="34.33203125" style="1" customWidth="1"/>
    <col min="14850" max="14851" width="8.77734375" style="1" customWidth="1"/>
    <col min="14852" max="14852" width="5" style="1" customWidth="1"/>
    <col min="14853" max="14853" width="10.44140625" style="1" customWidth="1"/>
    <col min="14854" max="14854" width="17.44140625" style="1" customWidth="1"/>
    <col min="14855" max="14855" width="13.88671875" style="1" customWidth="1"/>
    <col min="14856" max="15104" width="9" style="1" customWidth="1"/>
    <col min="15105" max="15105" width="34.33203125" style="1" customWidth="1"/>
    <col min="15106" max="15107" width="8.77734375" style="1" customWidth="1"/>
    <col min="15108" max="15108" width="5" style="1" customWidth="1"/>
    <col min="15109" max="15109" width="10.44140625" style="1" customWidth="1"/>
    <col min="15110" max="15110" width="17.44140625" style="1" customWidth="1"/>
    <col min="15111" max="15111" width="13.88671875" style="1" customWidth="1"/>
    <col min="15112" max="15360" width="9" style="1" customWidth="1"/>
    <col min="15361" max="15361" width="34.33203125" style="1" customWidth="1"/>
    <col min="15362" max="15363" width="8.77734375" style="1" customWidth="1"/>
    <col min="15364" max="15364" width="5" style="1" customWidth="1"/>
    <col min="15365" max="15365" width="10.44140625" style="1" customWidth="1"/>
    <col min="15366" max="15366" width="17.44140625" style="1" customWidth="1"/>
    <col min="15367" max="15367" width="13.88671875" style="1" customWidth="1"/>
    <col min="15368" max="15616" width="9" style="1" customWidth="1"/>
    <col min="15617" max="15617" width="34.33203125" style="1" customWidth="1"/>
    <col min="15618" max="15619" width="8.77734375" style="1" customWidth="1"/>
    <col min="15620" max="15620" width="5" style="1" customWidth="1"/>
    <col min="15621" max="15621" width="10.44140625" style="1" customWidth="1"/>
    <col min="15622" max="15622" width="17.44140625" style="1" customWidth="1"/>
    <col min="15623" max="15623" width="13.88671875" style="1" customWidth="1"/>
    <col min="15624" max="15872" width="9" style="1" customWidth="1"/>
    <col min="15873" max="15873" width="34.33203125" style="1" customWidth="1"/>
    <col min="15874" max="15875" width="8.77734375" style="1" customWidth="1"/>
    <col min="15876" max="15876" width="5" style="1" customWidth="1"/>
    <col min="15877" max="15877" width="10.44140625" style="1" customWidth="1"/>
    <col min="15878" max="15878" width="17.44140625" style="1" customWidth="1"/>
    <col min="15879" max="15879" width="13.88671875" style="1" customWidth="1"/>
    <col min="15880" max="16128" width="9" style="1" customWidth="1"/>
    <col min="16129" max="16129" width="34.33203125" style="1" customWidth="1"/>
    <col min="16130" max="16131" width="8.77734375" style="1" customWidth="1"/>
    <col min="16132" max="16132" width="5" style="1" customWidth="1"/>
    <col min="16133" max="16133" width="10.44140625" style="1" customWidth="1"/>
    <col min="16134" max="16134" width="17.44140625" style="1" customWidth="1"/>
    <col min="16135" max="16135" width="13.88671875" style="1" customWidth="1"/>
    <col min="16136" max="16384" width="9" style="1" customWidth="1"/>
  </cols>
  <sheetData>
    <row r="1" spans="1:10" ht="23.25" customHeight="1">
      <c r="A1" s="17" t="s">
        <v>12</v>
      </c>
      <c r="B1" s="17"/>
      <c r="C1" s="17"/>
      <c r="D1" s="17"/>
      <c r="E1" s="17"/>
      <c r="F1" s="17"/>
      <c r="G1" s="17"/>
    </row>
    <row r="2" spans="1:10" ht="24" customHeight="1">
      <c r="G2" s="14" t="s">
        <v>6</v>
      </c>
    </row>
    <row r="3" spans="1:10" ht="21" customHeight="1">
      <c r="A3" s="2" t="s">
        <v>9</v>
      </c>
      <c r="B3" s="6" t="s">
        <v>28</v>
      </c>
      <c r="C3" s="6"/>
      <c r="D3" s="6"/>
      <c r="E3" s="6"/>
    </row>
    <row r="4" spans="1:10" ht="21" customHeight="1">
      <c r="A4" s="2" t="s">
        <v>11</v>
      </c>
      <c r="B4" s="7" t="s">
        <v>29</v>
      </c>
      <c r="C4" s="7"/>
      <c r="D4" s="7"/>
      <c r="E4" s="7"/>
      <c r="J4" s="16"/>
    </row>
    <row r="5" spans="1:10" ht="11.25" customHeight="1">
      <c r="A5" s="2"/>
      <c r="B5" s="7"/>
      <c r="C5" s="7"/>
      <c r="D5" s="7"/>
      <c r="E5" s="7"/>
      <c r="J5" s="16"/>
    </row>
    <row r="6" spans="1:10" ht="24" customHeight="1">
      <c r="E6" s="12" t="s">
        <v>22</v>
      </c>
    </row>
    <row r="7" spans="1:10" ht="24" customHeight="1">
      <c r="E7" s="12" t="s">
        <v>2</v>
      </c>
    </row>
    <row r="8" spans="1:10" ht="23.25" customHeight="1">
      <c r="E8" s="12"/>
    </row>
    <row r="9" spans="1:10" ht="27.9" customHeight="1">
      <c r="A9" s="3" t="s">
        <v>1</v>
      </c>
      <c r="B9" s="3" t="s">
        <v>16</v>
      </c>
      <c r="C9" s="3" t="s">
        <v>17</v>
      </c>
      <c r="D9" s="18" t="s">
        <v>18</v>
      </c>
      <c r="E9" s="19"/>
      <c r="F9" s="3" t="s">
        <v>4</v>
      </c>
      <c r="G9" s="3" t="s">
        <v>7</v>
      </c>
    </row>
    <row r="10" spans="1:10" ht="27.9" customHeight="1">
      <c r="A10" s="4" t="s">
        <v>25</v>
      </c>
      <c r="B10" s="8"/>
      <c r="C10" s="8"/>
      <c r="D10" s="11"/>
      <c r="E10" s="13"/>
      <c r="F10" s="8"/>
      <c r="G10" s="8"/>
    </row>
    <row r="11" spans="1:10" ht="27.9" customHeight="1">
      <c r="A11" s="4" t="s">
        <v>5</v>
      </c>
      <c r="B11" s="9">
        <v>1</v>
      </c>
      <c r="C11" s="3" t="s">
        <v>24</v>
      </c>
      <c r="D11" s="11"/>
      <c r="E11" s="13"/>
      <c r="F11" s="8"/>
      <c r="G11" s="8"/>
    </row>
    <row r="12" spans="1:10" ht="27.9" customHeight="1">
      <c r="A12" s="4" t="s">
        <v>42</v>
      </c>
      <c r="B12" s="9">
        <v>1</v>
      </c>
      <c r="C12" s="3" t="s">
        <v>24</v>
      </c>
      <c r="D12" s="11"/>
      <c r="E12" s="13"/>
      <c r="F12" s="8"/>
      <c r="G12" s="8"/>
    </row>
    <row r="13" spans="1:10" ht="27.9" customHeight="1">
      <c r="A13" s="4" t="s">
        <v>41</v>
      </c>
      <c r="B13" s="9">
        <v>1</v>
      </c>
      <c r="C13" s="3" t="s">
        <v>24</v>
      </c>
      <c r="D13" s="10"/>
      <c r="E13" s="13"/>
      <c r="F13" s="8"/>
      <c r="G13" s="8"/>
      <c r="I13" s="15"/>
    </row>
    <row r="14" spans="1:10" ht="27.9" customHeight="1">
      <c r="A14" s="5" t="s">
        <v>15</v>
      </c>
      <c r="B14" s="9">
        <v>1</v>
      </c>
      <c r="C14" s="3" t="s">
        <v>24</v>
      </c>
      <c r="D14" s="10"/>
      <c r="E14" s="13"/>
      <c r="F14" s="8"/>
      <c r="G14" s="8"/>
      <c r="I14" s="15"/>
    </row>
    <row r="15" spans="1:10" ht="27.9" customHeight="1">
      <c r="A15" s="4" t="s">
        <v>39</v>
      </c>
      <c r="B15" s="9">
        <v>1</v>
      </c>
      <c r="C15" s="3" t="s">
        <v>24</v>
      </c>
      <c r="D15" s="10"/>
      <c r="E15" s="13"/>
      <c r="F15" s="8"/>
      <c r="G15" s="8"/>
      <c r="I15" s="15"/>
    </row>
    <row r="16" spans="1:10" ht="27.9" customHeight="1">
      <c r="A16" s="4" t="s">
        <v>43</v>
      </c>
      <c r="B16" s="9">
        <v>1</v>
      </c>
      <c r="C16" s="3" t="s">
        <v>24</v>
      </c>
      <c r="D16" s="10"/>
      <c r="E16" s="13"/>
      <c r="F16" s="8"/>
      <c r="G16" s="8"/>
    </row>
    <row r="17" spans="1:7" ht="27.9" customHeight="1">
      <c r="A17" s="4" t="s">
        <v>0</v>
      </c>
      <c r="B17" s="9">
        <v>1</v>
      </c>
      <c r="C17" s="3" t="s">
        <v>24</v>
      </c>
      <c r="D17" s="10"/>
      <c r="E17" s="13"/>
      <c r="F17" s="8"/>
      <c r="G17" s="8"/>
    </row>
    <row r="18" spans="1:7" ht="27.9" customHeight="1">
      <c r="A18" s="4" t="s">
        <v>53</v>
      </c>
      <c r="B18" s="9">
        <v>1</v>
      </c>
      <c r="C18" s="3" t="s">
        <v>24</v>
      </c>
      <c r="D18" s="10"/>
      <c r="E18" s="13"/>
      <c r="F18" s="8"/>
      <c r="G18" s="8"/>
    </row>
    <row r="19" spans="1:7" ht="27.9" customHeight="1">
      <c r="A19" s="4" t="s">
        <v>55</v>
      </c>
      <c r="B19" s="9">
        <v>1</v>
      </c>
      <c r="C19" s="3" t="s">
        <v>24</v>
      </c>
      <c r="D19" s="10"/>
      <c r="E19" s="13"/>
      <c r="F19" s="8"/>
      <c r="G19" s="8"/>
    </row>
    <row r="20" spans="1:7" ht="27.9" customHeight="1">
      <c r="A20" s="4" t="s">
        <v>56</v>
      </c>
      <c r="B20" s="9">
        <v>1</v>
      </c>
      <c r="C20" s="3" t="s">
        <v>24</v>
      </c>
      <c r="D20" s="10"/>
      <c r="E20" s="13"/>
      <c r="F20" s="8"/>
      <c r="G20" s="8"/>
    </row>
    <row r="21" spans="1:7" ht="27.9" customHeight="1">
      <c r="A21" s="4" t="s">
        <v>44</v>
      </c>
      <c r="B21" s="9">
        <v>1</v>
      </c>
      <c r="C21" s="3" t="s">
        <v>24</v>
      </c>
      <c r="D21" s="10"/>
      <c r="E21" s="13"/>
      <c r="F21" s="8"/>
      <c r="G21" s="8"/>
    </row>
    <row r="22" spans="1:7" ht="27.9" customHeight="1">
      <c r="A22" s="4" t="s">
        <v>45</v>
      </c>
      <c r="B22" s="9">
        <v>1</v>
      </c>
      <c r="C22" s="3" t="s">
        <v>24</v>
      </c>
      <c r="D22" s="10"/>
      <c r="E22" s="13"/>
      <c r="F22" s="8"/>
      <c r="G22" s="8"/>
    </row>
    <row r="23" spans="1:7" ht="27.9" customHeight="1">
      <c r="A23" s="4" t="s">
        <v>46</v>
      </c>
      <c r="B23" s="9">
        <v>1</v>
      </c>
      <c r="C23" s="3" t="s">
        <v>24</v>
      </c>
      <c r="D23" s="10"/>
      <c r="E23" s="13"/>
      <c r="F23" s="8"/>
      <c r="G23" s="8"/>
    </row>
    <row r="24" spans="1:7" ht="27.9" customHeight="1">
      <c r="A24" s="4" t="s">
        <v>51</v>
      </c>
      <c r="B24" s="9">
        <v>1</v>
      </c>
      <c r="C24" s="3" t="s">
        <v>24</v>
      </c>
      <c r="D24" s="10"/>
      <c r="E24" s="13"/>
      <c r="F24" s="8"/>
      <c r="G24" s="8"/>
    </row>
    <row r="25" spans="1:7" ht="27.9" customHeight="1">
      <c r="A25" s="4" t="s">
        <v>19</v>
      </c>
      <c r="B25" s="9">
        <v>1</v>
      </c>
      <c r="C25" s="3" t="s">
        <v>24</v>
      </c>
      <c r="D25" s="10"/>
      <c r="E25" s="13"/>
      <c r="F25" s="8"/>
      <c r="G25" s="8"/>
    </row>
    <row r="26" spans="1:7" ht="27.9" customHeight="1">
      <c r="A26" s="4" t="s">
        <v>40</v>
      </c>
      <c r="B26" s="9">
        <v>1</v>
      </c>
      <c r="C26" s="3" t="s">
        <v>24</v>
      </c>
      <c r="D26" s="10"/>
      <c r="E26" s="13"/>
      <c r="F26" s="8"/>
      <c r="G26" s="8"/>
    </row>
    <row r="27" spans="1:7" ht="27.9" customHeight="1">
      <c r="A27" s="4" t="s">
        <v>26</v>
      </c>
      <c r="B27" s="9">
        <v>1</v>
      </c>
      <c r="C27" s="3" t="s">
        <v>24</v>
      </c>
      <c r="D27" s="10"/>
      <c r="E27" s="13"/>
      <c r="F27" s="8"/>
      <c r="G27" s="8"/>
    </row>
    <row r="28" spans="1:7" ht="27.9" customHeight="1">
      <c r="A28" s="4" t="s">
        <v>57</v>
      </c>
      <c r="B28" s="9">
        <v>1</v>
      </c>
      <c r="C28" s="3" t="s">
        <v>24</v>
      </c>
      <c r="D28" s="10"/>
      <c r="E28" s="13"/>
      <c r="F28" s="8"/>
      <c r="G28" s="8"/>
    </row>
    <row r="29" spans="1:7" ht="27.9" customHeight="1">
      <c r="A29" s="4" t="s">
        <v>54</v>
      </c>
      <c r="B29" s="9">
        <v>1</v>
      </c>
      <c r="C29" s="3" t="s">
        <v>24</v>
      </c>
      <c r="D29" s="10"/>
      <c r="E29" s="13"/>
      <c r="F29" s="8"/>
      <c r="G29" s="8"/>
    </row>
    <row r="30" spans="1:7" ht="27.9" customHeight="1">
      <c r="A30" s="4" t="s">
        <v>13</v>
      </c>
      <c r="B30" s="9">
        <v>1</v>
      </c>
      <c r="C30" s="3" t="s">
        <v>24</v>
      </c>
      <c r="D30" s="10"/>
      <c r="E30" s="13"/>
      <c r="F30" s="8"/>
      <c r="G30" s="8"/>
    </row>
    <row r="31" spans="1:7" ht="27.9" customHeight="1">
      <c r="A31" s="4" t="s">
        <v>20</v>
      </c>
      <c r="B31" s="9">
        <v>1</v>
      </c>
      <c r="C31" s="3" t="s">
        <v>24</v>
      </c>
      <c r="D31" s="10"/>
      <c r="E31" s="13"/>
      <c r="F31" s="8"/>
      <c r="G31" s="8"/>
    </row>
    <row r="32" spans="1:7" ht="27.9" customHeight="1">
      <c r="A32" s="4" t="s">
        <v>32</v>
      </c>
      <c r="B32" s="9">
        <v>1</v>
      </c>
      <c r="C32" s="3" t="s">
        <v>24</v>
      </c>
      <c r="D32" s="10"/>
      <c r="E32" s="13"/>
      <c r="F32" s="8"/>
      <c r="G32" s="8"/>
    </row>
    <row r="33" spans="1:7" ht="27.9" customHeight="1">
      <c r="A33" s="4" t="s">
        <v>47</v>
      </c>
      <c r="B33" s="9">
        <v>1</v>
      </c>
      <c r="C33" s="3" t="s">
        <v>24</v>
      </c>
      <c r="D33" s="10"/>
      <c r="E33" s="13"/>
      <c r="F33" s="8"/>
      <c r="G33" s="8"/>
    </row>
    <row r="34" spans="1:7" ht="27.9" customHeight="1">
      <c r="A34" s="4" t="s">
        <v>48</v>
      </c>
      <c r="B34" s="9">
        <v>1</v>
      </c>
      <c r="C34" s="3" t="s">
        <v>24</v>
      </c>
      <c r="D34" s="10"/>
      <c r="E34" s="13"/>
      <c r="F34" s="8"/>
      <c r="G34" s="8"/>
    </row>
    <row r="35" spans="1:7" ht="27.9" customHeight="1">
      <c r="A35" s="4" t="s">
        <v>8</v>
      </c>
      <c r="B35" s="9">
        <v>1</v>
      </c>
      <c r="C35" s="3" t="s">
        <v>24</v>
      </c>
      <c r="D35" s="10"/>
      <c r="E35" s="13"/>
      <c r="F35" s="8"/>
      <c r="G35" s="8"/>
    </row>
    <row r="36" spans="1:7" ht="27.9" customHeight="1">
      <c r="A36" s="4" t="s">
        <v>38</v>
      </c>
      <c r="B36" s="9">
        <v>1</v>
      </c>
      <c r="C36" s="3" t="s">
        <v>24</v>
      </c>
      <c r="D36" s="10"/>
      <c r="E36" s="13"/>
      <c r="F36" s="8"/>
      <c r="G36" s="8"/>
    </row>
    <row r="37" spans="1:7" ht="27.9" customHeight="1">
      <c r="A37" s="4" t="s">
        <v>14</v>
      </c>
      <c r="B37" s="9">
        <v>1</v>
      </c>
      <c r="C37" s="3" t="s">
        <v>24</v>
      </c>
      <c r="D37" s="10"/>
      <c r="E37" s="13"/>
      <c r="F37" s="8"/>
      <c r="G37" s="8"/>
    </row>
    <row r="38" spans="1:7" ht="27.9" customHeight="1">
      <c r="A38" s="4" t="s">
        <v>31</v>
      </c>
      <c r="B38" s="9">
        <v>1</v>
      </c>
      <c r="C38" s="3" t="s">
        <v>24</v>
      </c>
      <c r="D38" s="10"/>
      <c r="E38" s="13"/>
      <c r="F38" s="8"/>
      <c r="G38" s="8"/>
    </row>
    <row r="39" spans="1:7" ht="27.9" customHeight="1">
      <c r="A39" s="4" t="s">
        <v>10</v>
      </c>
      <c r="B39" s="9">
        <v>1</v>
      </c>
      <c r="C39" s="3" t="s">
        <v>24</v>
      </c>
      <c r="D39" s="10"/>
      <c r="E39" s="13"/>
      <c r="F39" s="8"/>
      <c r="G39" s="8"/>
    </row>
    <row r="40" spans="1:7" ht="27.9" customHeight="1">
      <c r="A40" s="4" t="s">
        <v>49</v>
      </c>
      <c r="B40" s="9">
        <v>1</v>
      </c>
      <c r="C40" s="3" t="s">
        <v>24</v>
      </c>
      <c r="D40" s="10"/>
      <c r="E40" s="13"/>
      <c r="F40" s="8"/>
      <c r="G40" s="8"/>
    </row>
    <row r="41" spans="1:7" ht="27.9" customHeight="1">
      <c r="A41" s="4" t="s">
        <v>50</v>
      </c>
      <c r="B41" s="9">
        <v>1</v>
      </c>
      <c r="C41" s="3" t="s">
        <v>24</v>
      </c>
      <c r="D41" s="10"/>
      <c r="E41" s="13"/>
      <c r="F41" s="8"/>
      <c r="G41" s="8"/>
    </row>
    <row r="42" spans="1:7" ht="27.9" customHeight="1">
      <c r="A42" s="4" t="s">
        <v>21</v>
      </c>
      <c r="B42" s="9">
        <v>1</v>
      </c>
      <c r="C42" s="3" t="s">
        <v>24</v>
      </c>
      <c r="D42" s="10"/>
      <c r="E42" s="13"/>
      <c r="F42" s="8"/>
      <c r="G42" s="8"/>
    </row>
    <row r="43" spans="1:7" ht="27.9" customHeight="1">
      <c r="A43" s="4" t="s">
        <v>52</v>
      </c>
      <c r="B43" s="9">
        <v>1</v>
      </c>
      <c r="C43" s="3" t="s">
        <v>24</v>
      </c>
      <c r="D43" s="10"/>
      <c r="E43" s="13"/>
      <c r="F43" s="8"/>
      <c r="G43" s="8"/>
    </row>
    <row r="44" spans="1:7" ht="27.9" customHeight="1">
      <c r="A44" s="4" t="s">
        <v>3</v>
      </c>
      <c r="B44" s="9">
        <v>1</v>
      </c>
      <c r="C44" s="3" t="s">
        <v>24</v>
      </c>
      <c r="D44" s="10"/>
      <c r="E44" s="13"/>
      <c r="F44" s="8"/>
      <c r="G44" s="8"/>
    </row>
    <row r="45" spans="1:7" ht="27.9" customHeight="1">
      <c r="A45" s="4" t="s">
        <v>33</v>
      </c>
      <c r="B45" s="9">
        <v>1</v>
      </c>
      <c r="C45" s="3" t="s">
        <v>24</v>
      </c>
      <c r="D45" s="10"/>
      <c r="E45" s="13"/>
      <c r="F45" s="8"/>
      <c r="G45" s="8"/>
    </row>
    <row r="46" spans="1:7" ht="27.9" customHeight="1">
      <c r="A46" s="4" t="s">
        <v>34</v>
      </c>
      <c r="B46" s="9">
        <v>1</v>
      </c>
      <c r="C46" s="3" t="s">
        <v>24</v>
      </c>
      <c r="D46" s="10"/>
      <c r="E46" s="13"/>
      <c r="F46" s="8"/>
      <c r="G46" s="8"/>
    </row>
    <row r="47" spans="1:7" ht="27.9" customHeight="1">
      <c r="A47" s="4" t="s">
        <v>36</v>
      </c>
      <c r="B47" s="9">
        <v>1</v>
      </c>
      <c r="C47" s="3" t="s">
        <v>24</v>
      </c>
      <c r="D47" s="10"/>
      <c r="E47" s="13"/>
      <c r="F47" s="8"/>
      <c r="G47" s="8"/>
    </row>
    <row r="48" spans="1:7" ht="27.9" customHeight="1">
      <c r="A48" s="4" t="s">
        <v>27</v>
      </c>
      <c r="B48" s="9">
        <v>1</v>
      </c>
      <c r="C48" s="3" t="s">
        <v>24</v>
      </c>
      <c r="D48" s="10"/>
      <c r="E48" s="13"/>
      <c r="F48" s="8"/>
      <c r="G48" s="8"/>
    </row>
    <row r="49" spans="1:7" ht="27.9" customHeight="1">
      <c r="A49" s="4" t="s">
        <v>35</v>
      </c>
      <c r="B49" s="9">
        <v>1</v>
      </c>
      <c r="C49" s="3" t="s">
        <v>24</v>
      </c>
      <c r="D49" s="10"/>
      <c r="E49" s="13"/>
      <c r="F49" s="8"/>
      <c r="G49" s="8"/>
    </row>
    <row r="50" spans="1:7" ht="27.9" customHeight="1">
      <c r="A50" s="4" t="s">
        <v>37</v>
      </c>
      <c r="B50" s="9">
        <v>1</v>
      </c>
      <c r="C50" s="3" t="s">
        <v>24</v>
      </c>
      <c r="D50" s="10"/>
      <c r="E50" s="13"/>
      <c r="F50" s="8"/>
      <c r="G50" s="8"/>
    </row>
    <row r="51" spans="1:7" ht="27.9" customHeight="1">
      <c r="A51" s="4" t="s">
        <v>23</v>
      </c>
      <c r="B51" s="9">
        <v>1</v>
      </c>
      <c r="C51" s="3" t="s">
        <v>24</v>
      </c>
      <c r="D51" s="10"/>
      <c r="E51" s="13"/>
      <c r="F51" s="8"/>
      <c r="G51" s="8"/>
    </row>
    <row r="52" spans="1:7" ht="27.9" customHeight="1">
      <c r="A52" s="4" t="s">
        <v>30</v>
      </c>
      <c r="B52" s="9">
        <v>1</v>
      </c>
      <c r="C52" s="3" t="s">
        <v>24</v>
      </c>
      <c r="D52" s="10"/>
      <c r="E52" s="13"/>
      <c r="F52" s="8"/>
      <c r="G52" s="8"/>
    </row>
    <row r="53" spans="1:7" ht="30" customHeight="1"/>
    <row r="54" spans="1:7" ht="30" customHeight="1"/>
    <row r="55" spans="1:7" ht="30" customHeight="1"/>
    <row r="56" spans="1:7" ht="30" customHeight="1"/>
    <row r="57" spans="1:7" ht="30" customHeight="1"/>
    <row r="58" spans="1:7" ht="30" customHeight="1"/>
    <row r="59" spans="1:7" ht="30" customHeight="1"/>
    <row r="60" spans="1:7" ht="30" customHeight="1"/>
    <row r="61" spans="1:7" ht="30" customHeight="1"/>
    <row r="62" spans="1:7" ht="30" customHeight="1"/>
    <row r="63" spans="1:7" ht="30" customHeight="1"/>
    <row r="64" spans="1:7"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row r="199" ht="30" customHeight="1"/>
    <row r="200" ht="30" customHeight="1"/>
    <row r="201" ht="30" customHeight="1"/>
    <row r="202" ht="30" customHeight="1"/>
    <row r="203" ht="30" customHeight="1"/>
    <row r="204" ht="30" customHeight="1"/>
    <row r="205" ht="30" customHeight="1"/>
    <row r="206" ht="30" customHeight="1"/>
    <row r="207" ht="30" customHeight="1"/>
    <row r="208" ht="30" customHeight="1"/>
    <row r="209" ht="30" customHeight="1"/>
    <row r="210" ht="30" customHeight="1"/>
    <row r="211" ht="30" customHeight="1"/>
    <row r="212" ht="30" customHeight="1"/>
    <row r="213" ht="30" customHeight="1"/>
    <row r="214" ht="30" customHeight="1"/>
    <row r="215" ht="30" customHeight="1"/>
    <row r="216" ht="30" customHeight="1"/>
    <row r="217" ht="30" customHeight="1"/>
    <row r="218" ht="30" customHeight="1"/>
    <row r="219" ht="30" customHeight="1"/>
    <row r="220" ht="30" customHeight="1"/>
    <row r="221" ht="30" customHeight="1"/>
    <row r="222" ht="30" customHeight="1"/>
    <row r="223" ht="30" customHeight="1"/>
    <row r="224" ht="30" customHeight="1"/>
    <row r="225" ht="30" customHeight="1"/>
    <row r="226" ht="30" customHeight="1"/>
    <row r="227" ht="30" customHeight="1"/>
    <row r="228" ht="30" customHeight="1"/>
    <row r="229" ht="30" customHeight="1"/>
    <row r="230" ht="30" customHeight="1"/>
    <row r="231" ht="30" customHeight="1"/>
    <row r="232" ht="30" customHeight="1"/>
    <row r="233" ht="30" customHeight="1"/>
    <row r="234" ht="30" customHeight="1"/>
    <row r="235" ht="30" customHeight="1"/>
    <row r="236" ht="30" customHeight="1"/>
    <row r="237" ht="30" customHeight="1"/>
    <row r="238" ht="30" customHeight="1"/>
    <row r="239" ht="30" customHeight="1"/>
    <row r="240" ht="30" customHeight="1"/>
    <row r="241" ht="30" customHeight="1"/>
    <row r="242" ht="30" customHeight="1"/>
    <row r="243" ht="30" customHeight="1"/>
    <row r="244" ht="30" customHeight="1"/>
    <row r="245" ht="30" customHeight="1"/>
    <row r="246" ht="30" customHeight="1"/>
    <row r="247" ht="30" customHeight="1"/>
    <row r="248" ht="30" customHeight="1"/>
    <row r="249" ht="30" customHeight="1"/>
    <row r="250" ht="30" customHeight="1"/>
    <row r="251" ht="30" customHeight="1"/>
    <row r="252" ht="30" customHeight="1"/>
    <row r="253" ht="30" customHeight="1"/>
    <row r="254" ht="30" customHeight="1"/>
    <row r="255" ht="30" customHeight="1"/>
    <row r="256" ht="30" customHeight="1"/>
    <row r="257" ht="30" customHeight="1"/>
    <row r="258" ht="30" customHeight="1"/>
    <row r="259" ht="30" customHeight="1"/>
    <row r="260" ht="30" customHeight="1"/>
    <row r="261" ht="30" customHeight="1"/>
    <row r="262" ht="30" customHeight="1"/>
    <row r="263" ht="30" customHeight="1"/>
    <row r="264" ht="30" customHeight="1"/>
    <row r="265" ht="30" customHeight="1"/>
    <row r="266" ht="30" customHeight="1"/>
    <row r="267" ht="30" customHeight="1"/>
    <row r="268" ht="30" customHeight="1"/>
    <row r="269" ht="30" customHeight="1"/>
    <row r="270" ht="30" customHeight="1"/>
    <row r="271" ht="30" customHeight="1"/>
    <row r="272" ht="30" customHeight="1"/>
    <row r="273" ht="30" customHeight="1"/>
    <row r="274" ht="30" customHeight="1"/>
    <row r="275" ht="30" customHeight="1"/>
    <row r="276" ht="30" customHeight="1"/>
    <row r="277" ht="30" customHeight="1"/>
    <row r="278" ht="30" customHeight="1"/>
    <row r="279" ht="30" customHeight="1"/>
    <row r="280" ht="30" customHeight="1"/>
    <row r="281" ht="30" customHeight="1"/>
    <row r="282" ht="30" customHeight="1"/>
    <row r="283" ht="30" customHeight="1"/>
    <row r="284" ht="30" customHeight="1"/>
    <row r="285" ht="30" customHeight="1"/>
    <row r="286" ht="30" customHeight="1"/>
    <row r="287" ht="30" customHeight="1"/>
    <row r="288" ht="30" customHeight="1"/>
    <row r="289" ht="30" customHeight="1"/>
    <row r="290" ht="30" customHeight="1"/>
    <row r="291" ht="30" customHeight="1"/>
    <row r="292" ht="30" customHeight="1"/>
    <row r="293" ht="30" customHeight="1"/>
    <row r="294" ht="30" customHeight="1"/>
    <row r="295" ht="30" customHeight="1"/>
    <row r="296" ht="30" customHeight="1"/>
    <row r="297" ht="30" customHeight="1"/>
    <row r="298" ht="30" customHeight="1"/>
    <row r="299" ht="30" customHeight="1"/>
    <row r="300" ht="30" customHeight="1"/>
    <row r="301" ht="30" customHeight="1"/>
    <row r="302" ht="30" customHeight="1"/>
    <row r="303" ht="30" customHeight="1"/>
    <row r="304" ht="30" customHeight="1"/>
    <row r="305" ht="30" customHeight="1"/>
    <row r="306" ht="30" customHeight="1"/>
    <row r="307" ht="30" customHeight="1"/>
    <row r="308" ht="30" customHeight="1"/>
    <row r="309" ht="30" customHeight="1"/>
    <row r="310" ht="30" customHeight="1"/>
    <row r="311" ht="30" customHeight="1"/>
    <row r="312" ht="30" customHeight="1"/>
    <row r="313" ht="30" customHeight="1"/>
    <row r="314" ht="30" customHeight="1"/>
    <row r="315" ht="30" customHeight="1"/>
    <row r="316" ht="30" customHeight="1"/>
    <row r="317" ht="30" customHeight="1"/>
    <row r="318" ht="30" customHeight="1"/>
    <row r="319" ht="30" customHeight="1"/>
    <row r="320" ht="30" customHeight="1"/>
    <row r="321" ht="30" customHeight="1"/>
    <row r="322" ht="30" customHeight="1"/>
    <row r="323" ht="30" customHeight="1"/>
    <row r="324" ht="30" customHeight="1"/>
    <row r="325" ht="30" customHeight="1"/>
    <row r="326" ht="30" customHeight="1"/>
    <row r="327" ht="30" customHeight="1"/>
    <row r="328" ht="30" customHeight="1"/>
    <row r="329" ht="30" customHeight="1"/>
    <row r="330" ht="30" customHeight="1"/>
    <row r="331" ht="30" customHeight="1"/>
    <row r="332" ht="30" customHeight="1"/>
    <row r="333" ht="30" customHeight="1"/>
    <row r="334" ht="30" customHeight="1"/>
    <row r="335" ht="30" customHeight="1"/>
    <row r="336" ht="30" customHeight="1"/>
    <row r="337" ht="30" customHeight="1"/>
    <row r="338" ht="30" customHeight="1"/>
    <row r="339" ht="30" customHeight="1"/>
    <row r="340" ht="30" customHeight="1"/>
    <row r="341" ht="30" customHeight="1"/>
    <row r="342" ht="30" customHeight="1"/>
    <row r="343" ht="30" customHeight="1"/>
    <row r="344" ht="30" customHeight="1"/>
    <row r="345" ht="30" customHeight="1"/>
    <row r="346" ht="30" customHeight="1"/>
    <row r="347" ht="30" customHeight="1"/>
    <row r="348" ht="30" customHeight="1"/>
    <row r="349" ht="30" customHeight="1"/>
    <row r="350" ht="30" customHeight="1"/>
    <row r="351" ht="30" customHeight="1"/>
    <row r="352" ht="30" customHeight="1"/>
    <row r="353" ht="30" customHeight="1"/>
    <row r="354" ht="30" customHeight="1"/>
    <row r="355" ht="30" customHeight="1"/>
    <row r="356" ht="30" customHeight="1"/>
    <row r="357" ht="30" customHeight="1"/>
    <row r="358" ht="30" customHeight="1"/>
    <row r="359" ht="30" customHeight="1"/>
    <row r="360" ht="30" customHeight="1"/>
    <row r="361" ht="30" customHeight="1"/>
    <row r="362" ht="30" customHeight="1"/>
    <row r="363" ht="30" customHeight="1"/>
    <row r="364" ht="30" customHeight="1"/>
    <row r="365" ht="30" customHeight="1"/>
    <row r="366" ht="30" customHeight="1"/>
    <row r="367" ht="30" customHeight="1"/>
    <row r="368" ht="30" customHeight="1"/>
    <row r="369" ht="30" customHeight="1"/>
    <row r="370" ht="30" customHeight="1"/>
  </sheetData>
  <mergeCells count="2">
    <mergeCell ref="A1:G1"/>
    <mergeCell ref="D9:E9"/>
  </mergeCells>
  <phoneticPr fontId="59"/>
  <printOptions horizontalCentered="1"/>
  <pageMargins left="0.78740157480314965" right="0.19685039370078741" top="0.78740157480314965" bottom="0.39370078740157483" header="0.51181102362204722" footer="0.51181102362204722"/>
  <pageSetup paperSize="9" scale="58"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E5FD6-04CD-4DF5-BF58-6CE64182B8F8}">
  <sheetPr>
    <tabColor rgb="FFFF0000"/>
    <pageSetUpPr fitToPage="1"/>
  </sheetPr>
  <dimension ref="A1:X73"/>
  <sheetViews>
    <sheetView showGridLines="0" view="pageBreakPreview" zoomScaleNormal="80" zoomScaleSheetLayoutView="100" workbookViewId="0">
      <selection activeCell="J26" sqref="J26:O26"/>
    </sheetView>
  </sheetViews>
  <sheetFormatPr defaultColWidth="9" defaultRowHeight="13.2"/>
  <cols>
    <col min="1" max="1" width="2.6640625" style="26" customWidth="1"/>
    <col min="2" max="2" width="3.44140625" style="260" customWidth="1"/>
    <col min="3" max="3" width="5.109375" style="260" customWidth="1"/>
    <col min="4" max="8" width="6.21875" style="260" customWidth="1"/>
    <col min="9" max="9" width="3.33203125" style="260" customWidth="1"/>
    <col min="10" max="13" width="4.6640625" style="260" customWidth="1"/>
    <col min="14" max="14" width="7.109375" style="260" customWidth="1"/>
    <col min="15" max="15" width="16.5546875" style="260" customWidth="1"/>
    <col min="16" max="16" width="4.6640625" style="261" customWidth="1"/>
    <col min="17" max="18" width="6" style="260" customWidth="1"/>
    <col min="19" max="19" width="4.6640625" style="261" customWidth="1"/>
    <col min="20" max="20" width="6" style="261" customWidth="1"/>
    <col min="21" max="21" width="8.6640625" style="262" customWidth="1"/>
    <col min="22" max="22" width="1.44140625" style="262" customWidth="1"/>
    <col min="23" max="23" width="9.77734375" style="26" customWidth="1"/>
    <col min="24" max="24" width="3.6640625" style="26" bestFit="1" customWidth="1"/>
    <col min="25" max="28" width="9.6640625" style="26" customWidth="1"/>
    <col min="29" max="16384" width="9" style="26"/>
  </cols>
  <sheetData>
    <row r="1" spans="1:24" ht="41.25" customHeight="1" thickBot="1">
      <c r="A1" s="20"/>
      <c r="B1" s="21"/>
      <c r="C1" s="21"/>
      <c r="D1" s="21"/>
      <c r="E1" s="22"/>
      <c r="F1" s="22"/>
      <c r="G1" s="22"/>
      <c r="H1" s="22"/>
      <c r="I1" s="22"/>
      <c r="J1" s="22"/>
      <c r="K1" s="22"/>
      <c r="L1" s="22"/>
      <c r="M1" s="22"/>
      <c r="N1" s="22"/>
      <c r="O1" s="22"/>
      <c r="P1" s="23" t="s">
        <v>58</v>
      </c>
      <c r="Q1" s="23"/>
      <c r="R1" s="23"/>
      <c r="S1" s="24"/>
      <c r="T1" s="24"/>
      <c r="U1" s="25"/>
      <c r="V1" s="25"/>
      <c r="W1" s="20"/>
    </row>
    <row r="2" spans="1:24" ht="17.25" customHeight="1" thickTop="1">
      <c r="A2" s="20"/>
      <c r="B2" s="21"/>
      <c r="C2" s="21"/>
      <c r="D2" s="21"/>
      <c r="E2" s="22"/>
      <c r="F2" s="22"/>
      <c r="G2" s="22"/>
      <c r="H2" s="22"/>
      <c r="I2" s="22"/>
      <c r="J2" s="22"/>
      <c r="K2" s="22"/>
      <c r="L2" s="22"/>
      <c r="M2" s="22"/>
      <c r="N2" s="22"/>
      <c r="O2" s="22"/>
      <c r="P2" s="27" t="s">
        <v>59</v>
      </c>
      <c r="Q2" s="28"/>
      <c r="R2" s="28"/>
      <c r="S2" s="28"/>
      <c r="T2" s="29"/>
      <c r="U2" s="25"/>
      <c r="V2" s="25"/>
      <c r="W2" s="20"/>
    </row>
    <row r="3" spans="1:24" ht="15" customHeight="1">
      <c r="A3" s="20"/>
      <c r="B3" s="30"/>
      <c r="C3" s="31"/>
      <c r="D3" s="31"/>
      <c r="E3" s="31"/>
      <c r="F3" s="31"/>
      <c r="G3" s="31"/>
      <c r="H3" s="31"/>
      <c r="I3" s="31"/>
      <c r="J3" s="31"/>
      <c r="K3" s="31"/>
      <c r="L3" s="31"/>
      <c r="M3" s="31"/>
      <c r="N3" s="31"/>
      <c r="O3" s="32"/>
      <c r="P3" s="33"/>
      <c r="Q3" s="34"/>
      <c r="R3" s="34"/>
      <c r="S3" s="34"/>
      <c r="T3" s="35"/>
      <c r="U3" s="25"/>
      <c r="V3" s="25"/>
      <c r="W3" s="20"/>
    </row>
    <row r="4" spans="1:24" ht="13.5" customHeight="1">
      <c r="A4" s="20"/>
      <c r="B4" s="36" t="str">
        <f>IF(OR(L12="",L13="",L14="",L15="",L16=""),"（入札参加者）の欄を記入してください。","")</f>
        <v>（入札参加者）の欄を記入してください。</v>
      </c>
      <c r="C4" s="31"/>
      <c r="D4" s="31"/>
      <c r="E4" s="31"/>
      <c r="F4" s="31"/>
      <c r="G4" s="31"/>
      <c r="H4" s="31"/>
      <c r="I4" s="31"/>
      <c r="J4" s="31"/>
      <c r="K4" s="31"/>
      <c r="L4" s="31"/>
      <c r="M4" s="31"/>
      <c r="N4" s="31"/>
      <c r="O4" s="37"/>
      <c r="P4" s="33"/>
      <c r="Q4" s="34"/>
      <c r="R4" s="34"/>
      <c r="S4" s="34"/>
      <c r="T4" s="35"/>
      <c r="U4" s="25"/>
      <c r="V4" s="25"/>
      <c r="W4" s="20"/>
    </row>
    <row r="5" spans="1:24" ht="15" customHeight="1" thickBot="1">
      <c r="A5" s="20"/>
      <c r="B5" s="36"/>
      <c r="C5" s="31"/>
      <c r="D5" s="31"/>
      <c r="E5" s="31"/>
      <c r="F5" s="31"/>
      <c r="G5" s="31"/>
      <c r="H5" s="31"/>
      <c r="I5" s="38"/>
      <c r="J5" s="31"/>
      <c r="K5" s="31"/>
      <c r="L5" s="31"/>
      <c r="M5" s="31"/>
      <c r="N5" s="39" t="s">
        <v>60</v>
      </c>
      <c r="O5" s="40"/>
      <c r="P5" s="41"/>
      <c r="Q5" s="42"/>
      <c r="R5" s="42"/>
      <c r="S5" s="42"/>
      <c r="T5" s="43"/>
      <c r="U5" s="25"/>
      <c r="V5" s="25"/>
      <c r="W5" s="20"/>
    </row>
    <row r="6" spans="1:24" ht="15" customHeight="1" thickTop="1">
      <c r="A6" s="20"/>
      <c r="B6" s="44"/>
      <c r="C6" s="44"/>
      <c r="D6" s="44"/>
      <c r="E6" s="44"/>
      <c r="F6" s="44"/>
      <c r="G6" s="44"/>
      <c r="H6" s="44"/>
      <c r="I6" s="44"/>
      <c r="J6" s="44"/>
      <c r="K6" s="44"/>
      <c r="L6" s="44"/>
      <c r="M6" s="44"/>
      <c r="N6" s="44"/>
      <c r="O6" s="44"/>
      <c r="P6" s="45" t="s">
        <v>61</v>
      </c>
      <c r="Q6" s="45"/>
      <c r="R6" s="45"/>
      <c r="S6" s="45"/>
      <c r="T6" s="45"/>
      <c r="U6" s="46"/>
      <c r="V6" s="46"/>
      <c r="W6" s="20"/>
    </row>
    <row r="7" spans="1:24" ht="13.5" customHeight="1">
      <c r="A7" s="20"/>
      <c r="B7" s="44"/>
      <c r="C7" s="44"/>
      <c r="D7" s="44"/>
      <c r="E7" s="44"/>
      <c r="F7" s="44"/>
      <c r="G7" s="44"/>
      <c r="H7" s="44"/>
      <c r="I7" s="44"/>
      <c r="J7" s="44"/>
      <c r="K7" s="44"/>
      <c r="L7" s="44"/>
      <c r="M7" s="44"/>
      <c r="N7" s="44"/>
      <c r="O7" s="44"/>
      <c r="P7" s="47"/>
      <c r="Q7" s="46"/>
      <c r="R7" s="46"/>
      <c r="S7" s="46"/>
      <c r="T7" s="46"/>
      <c r="U7" s="46"/>
      <c r="V7" s="46"/>
      <c r="W7" s="20"/>
    </row>
    <row r="8" spans="1:24" ht="13.5" customHeight="1">
      <c r="A8" s="20"/>
      <c r="B8" s="48" t="s">
        <v>62</v>
      </c>
      <c r="C8" s="48"/>
      <c r="D8" s="21"/>
      <c r="E8" s="21"/>
      <c r="F8" s="21"/>
      <c r="G8" s="21"/>
      <c r="H8" s="21"/>
      <c r="I8" s="21"/>
      <c r="J8" s="21"/>
      <c r="K8" s="21"/>
      <c r="L8" s="21"/>
      <c r="M8" s="21"/>
      <c r="N8" s="21"/>
      <c r="O8" s="21"/>
      <c r="P8" s="49" t="s">
        <v>63</v>
      </c>
      <c r="Q8" s="49"/>
      <c r="R8" s="49"/>
      <c r="S8" s="49"/>
      <c r="T8" s="49"/>
      <c r="U8" s="50"/>
      <c r="V8" s="50"/>
      <c r="W8" s="20"/>
    </row>
    <row r="9" spans="1:24" ht="14.25" customHeight="1">
      <c r="A9" s="20"/>
      <c r="B9" s="51" t="str">
        <f>[25]発注者入力!B9</f>
        <v>春日部市水道事業管理者　あて</v>
      </c>
      <c r="C9" s="51"/>
      <c r="D9" s="51"/>
      <c r="E9" s="51"/>
      <c r="F9" s="51"/>
      <c r="G9" s="51"/>
      <c r="H9" s="51"/>
      <c r="I9" s="52"/>
      <c r="J9" s="21"/>
      <c r="K9" s="21"/>
      <c r="L9" s="21"/>
      <c r="M9" s="21"/>
      <c r="N9" s="21"/>
      <c r="O9" s="21"/>
      <c r="P9" s="53" t="s">
        <v>64</v>
      </c>
      <c r="Q9" s="21"/>
      <c r="R9" s="21"/>
      <c r="S9" s="54"/>
      <c r="T9" s="54"/>
      <c r="U9" s="55"/>
      <c r="V9" s="55"/>
      <c r="W9" s="20"/>
    </row>
    <row r="10" spans="1:24" ht="14.25" customHeight="1">
      <c r="A10" s="20"/>
      <c r="B10" s="21"/>
      <c r="C10" s="56"/>
      <c r="D10" s="56"/>
      <c r="E10" s="56"/>
      <c r="F10" s="56"/>
      <c r="G10" s="56"/>
      <c r="H10" s="56"/>
      <c r="I10" s="56"/>
      <c r="J10" s="21"/>
      <c r="K10" s="21"/>
      <c r="L10" s="21"/>
      <c r="M10" s="21"/>
      <c r="N10" s="21"/>
      <c r="O10" s="21"/>
      <c r="P10" s="54"/>
      <c r="Q10" s="54"/>
      <c r="R10" s="54"/>
      <c r="S10" s="54"/>
      <c r="T10" s="54"/>
      <c r="U10" s="54"/>
      <c r="V10" s="54"/>
      <c r="W10" s="20"/>
    </row>
    <row r="11" spans="1:24" ht="14.25" customHeight="1">
      <c r="A11" s="20"/>
      <c r="B11" s="21"/>
      <c r="C11" s="21"/>
      <c r="D11" s="21"/>
      <c r="E11" s="21"/>
      <c r="F11" s="21"/>
      <c r="G11" s="21"/>
      <c r="H11" s="21"/>
      <c r="I11" s="21"/>
      <c r="J11" s="48" t="s">
        <v>65</v>
      </c>
      <c r="K11" s="48"/>
      <c r="L11" s="48"/>
      <c r="M11" s="21"/>
      <c r="N11" s="21"/>
      <c r="O11" s="21"/>
      <c r="P11" s="57"/>
      <c r="Q11" s="21"/>
      <c r="R11" s="21"/>
      <c r="S11" s="54"/>
      <c r="T11" s="54"/>
      <c r="U11" s="55"/>
      <c r="V11" s="55"/>
      <c r="W11" s="20"/>
    </row>
    <row r="12" spans="1:24" ht="18.75" customHeight="1">
      <c r="A12" s="20"/>
      <c r="B12" s="20"/>
      <c r="C12" s="20"/>
      <c r="D12" s="20"/>
      <c r="E12" s="20"/>
      <c r="F12" s="20"/>
      <c r="G12" s="20"/>
      <c r="H12" s="20"/>
      <c r="I12" s="20"/>
      <c r="J12" s="58" t="s">
        <v>66</v>
      </c>
      <c r="K12" s="58"/>
      <c r="L12" s="59"/>
      <c r="M12" s="59"/>
      <c r="N12" s="59"/>
      <c r="O12" s="59"/>
      <c r="P12" s="59"/>
      <c r="Q12" s="59"/>
      <c r="R12" s="59"/>
      <c r="S12" s="59"/>
      <c r="T12" s="59"/>
      <c r="U12" s="59"/>
      <c r="V12" s="20"/>
      <c r="W12" s="20"/>
    </row>
    <row r="13" spans="1:24" ht="18.75" customHeight="1">
      <c r="A13" s="20"/>
      <c r="B13" s="20"/>
      <c r="C13" s="20"/>
      <c r="D13" s="20"/>
      <c r="E13" s="20"/>
      <c r="F13" s="20"/>
      <c r="G13" s="20"/>
      <c r="H13" s="20"/>
      <c r="I13" s="20"/>
      <c r="J13" s="60" t="s">
        <v>67</v>
      </c>
      <c r="K13" s="60"/>
      <c r="L13" s="61"/>
      <c r="M13" s="61"/>
      <c r="N13" s="61"/>
      <c r="O13" s="61"/>
      <c r="P13" s="61"/>
      <c r="Q13" s="61"/>
      <c r="R13" s="61"/>
      <c r="S13" s="61"/>
      <c r="T13" s="61"/>
      <c r="U13" s="61"/>
      <c r="V13" s="20"/>
      <c r="W13" s="20"/>
    </row>
    <row r="14" spans="1:24" ht="18.75" customHeight="1">
      <c r="A14" s="20"/>
      <c r="B14" s="20"/>
      <c r="C14" s="20"/>
      <c r="D14" s="20"/>
      <c r="E14" s="20"/>
      <c r="F14" s="20"/>
      <c r="G14" s="20"/>
      <c r="H14" s="20"/>
      <c r="I14" s="20"/>
      <c r="J14" s="58" t="s">
        <v>2</v>
      </c>
      <c r="K14" s="58"/>
      <c r="L14" s="61"/>
      <c r="M14" s="61"/>
      <c r="N14" s="61"/>
      <c r="O14" s="61"/>
      <c r="P14" s="61"/>
      <c r="Q14" s="61"/>
      <c r="R14" s="61"/>
      <c r="S14" s="62"/>
      <c r="T14" s="63"/>
      <c r="U14" s="64"/>
      <c r="V14" s="64"/>
      <c r="W14" s="20"/>
    </row>
    <row r="15" spans="1:24" ht="18.75" customHeight="1">
      <c r="A15" s="20"/>
      <c r="B15" s="20"/>
      <c r="C15" s="20"/>
      <c r="D15" s="20"/>
      <c r="E15" s="20"/>
      <c r="F15" s="20"/>
      <c r="G15" s="20"/>
      <c r="H15" s="20"/>
      <c r="I15" s="20"/>
      <c r="J15" s="65" t="s">
        <v>68</v>
      </c>
      <c r="K15" s="65"/>
      <c r="L15" s="66"/>
      <c r="M15" s="66"/>
      <c r="N15" s="66"/>
      <c r="O15" s="66"/>
      <c r="P15" s="66"/>
      <c r="Q15" s="66"/>
      <c r="R15" s="66"/>
      <c r="S15" s="67"/>
      <c r="T15" s="67"/>
      <c r="U15" s="67"/>
      <c r="V15" s="67"/>
      <c r="W15" s="67"/>
      <c r="X15" s="68"/>
    </row>
    <row r="16" spans="1:24" ht="18.75" customHeight="1">
      <c r="A16" s="20"/>
      <c r="B16" s="20"/>
      <c r="C16" s="20"/>
      <c r="D16" s="20"/>
      <c r="E16" s="20"/>
      <c r="F16" s="20"/>
      <c r="G16" s="20"/>
      <c r="H16" s="20"/>
      <c r="I16" s="20"/>
      <c r="J16" s="58" t="s">
        <v>69</v>
      </c>
      <c r="K16" s="58"/>
      <c r="L16" s="69"/>
      <c r="M16" s="69"/>
      <c r="N16" s="69"/>
      <c r="O16" s="69"/>
      <c r="P16" s="70"/>
      <c r="Q16" s="70"/>
      <c r="R16" s="70"/>
      <c r="S16" s="71"/>
      <c r="T16" s="72"/>
      <c r="U16" s="64"/>
      <c r="V16" s="64"/>
      <c r="W16" s="20"/>
    </row>
    <row r="17" spans="1:24" ht="18" customHeight="1">
      <c r="A17" s="20"/>
      <c r="B17" s="21"/>
      <c r="C17" s="21"/>
      <c r="D17" s="21"/>
      <c r="E17" s="21"/>
      <c r="F17" s="21"/>
      <c r="G17" s="21"/>
      <c r="H17" s="21"/>
      <c r="I17" s="21"/>
      <c r="J17" s="21"/>
      <c r="K17" s="21"/>
      <c r="L17" s="21"/>
      <c r="M17" s="73"/>
      <c r="N17" s="73"/>
      <c r="O17" s="73"/>
      <c r="P17" s="73"/>
      <c r="Q17" s="73"/>
      <c r="R17" s="74"/>
      <c r="S17" s="74"/>
      <c r="T17" s="74"/>
      <c r="U17" s="74"/>
      <c r="V17" s="74"/>
      <c r="W17" s="74"/>
      <c r="X17" s="75"/>
    </row>
    <row r="18" spans="1:24" ht="29.25" customHeight="1">
      <c r="A18" s="20"/>
      <c r="B18" s="76" t="s">
        <v>70</v>
      </c>
      <c r="C18" s="77"/>
      <c r="D18" s="77"/>
      <c r="E18" s="77"/>
      <c r="F18" s="77"/>
      <c r="G18" s="77"/>
      <c r="H18" s="77"/>
      <c r="I18" s="77"/>
      <c r="J18" s="77"/>
      <c r="K18" s="77"/>
      <c r="L18" s="77"/>
      <c r="M18" s="77"/>
      <c r="N18" s="77"/>
      <c r="O18" s="77"/>
      <c r="P18" s="77"/>
      <c r="Q18" s="77"/>
      <c r="R18" s="77"/>
      <c r="S18" s="77"/>
      <c r="T18" s="77"/>
      <c r="U18" s="77"/>
      <c r="V18" s="78"/>
      <c r="W18" s="20"/>
    </row>
    <row r="19" spans="1:24">
      <c r="A19" s="20"/>
      <c r="B19" s="79"/>
      <c r="C19" s="79"/>
      <c r="D19" s="79"/>
      <c r="E19" s="79"/>
      <c r="F19" s="79"/>
      <c r="G19" s="79"/>
      <c r="H19" s="79"/>
      <c r="I19" s="79"/>
      <c r="J19" s="79"/>
      <c r="K19" s="79"/>
      <c r="L19" s="79"/>
      <c r="M19" s="79"/>
      <c r="N19" s="79"/>
      <c r="O19" s="79"/>
      <c r="P19" s="79"/>
      <c r="Q19" s="79"/>
      <c r="R19" s="79"/>
      <c r="S19" s="79"/>
      <c r="T19" s="79"/>
      <c r="U19" s="79"/>
      <c r="V19" s="79"/>
      <c r="W19" s="20"/>
    </row>
    <row r="20" spans="1:24" ht="13.5" customHeight="1">
      <c r="A20" s="20"/>
      <c r="B20" s="20"/>
      <c r="C20" s="80" t="s">
        <v>9</v>
      </c>
      <c r="D20" s="80"/>
      <c r="E20" s="81" t="s">
        <v>28</v>
      </c>
      <c r="F20" s="81"/>
      <c r="G20" s="81"/>
      <c r="H20" s="81"/>
      <c r="I20" s="81"/>
      <c r="J20" s="81"/>
      <c r="K20" s="81"/>
      <c r="L20" s="81"/>
      <c r="M20" s="81"/>
      <c r="N20" s="81"/>
      <c r="O20" s="81"/>
      <c r="P20" s="81"/>
      <c r="Q20" s="81"/>
      <c r="R20" s="81"/>
      <c r="S20" s="81"/>
      <c r="T20" s="81"/>
      <c r="U20" s="55"/>
      <c r="V20" s="55"/>
      <c r="W20" s="20"/>
    </row>
    <row r="21" spans="1:24" ht="3" customHeight="1">
      <c r="A21" s="20"/>
      <c r="B21" s="20"/>
      <c r="C21" s="82"/>
      <c r="D21" s="82"/>
      <c r="E21" s="83"/>
      <c r="F21" s="83"/>
      <c r="G21" s="83"/>
      <c r="H21" s="83"/>
      <c r="I21" s="83"/>
      <c r="J21" s="83"/>
      <c r="K21" s="83"/>
      <c r="L21" s="83"/>
      <c r="M21" s="83"/>
      <c r="N21" s="83"/>
      <c r="O21" s="83"/>
      <c r="P21" s="83"/>
      <c r="Q21" s="83"/>
      <c r="R21" s="83"/>
      <c r="S21" s="83"/>
      <c r="T21" s="83"/>
      <c r="U21" s="55"/>
      <c r="V21" s="55"/>
      <c r="W21" s="20"/>
    </row>
    <row r="22" spans="1:24" ht="13.5" customHeight="1">
      <c r="A22" s="20"/>
      <c r="B22" s="20"/>
      <c r="C22" s="84" t="s">
        <v>71</v>
      </c>
      <c r="D22" s="84"/>
      <c r="E22" s="81" t="s">
        <v>29</v>
      </c>
      <c r="F22" s="81"/>
      <c r="G22" s="81"/>
      <c r="H22" s="81"/>
      <c r="I22" s="81"/>
      <c r="J22" s="81"/>
      <c r="K22" s="81"/>
      <c r="L22" s="81"/>
      <c r="M22" s="81"/>
      <c r="N22" s="81"/>
      <c r="O22" s="81"/>
      <c r="P22" s="81"/>
      <c r="Q22" s="81"/>
      <c r="R22" s="81"/>
      <c r="S22" s="81"/>
      <c r="T22" s="81"/>
      <c r="U22" s="55"/>
      <c r="V22" s="55"/>
      <c r="W22" s="20"/>
    </row>
    <row r="23" spans="1:24" ht="6.75" customHeight="1">
      <c r="A23" s="20"/>
      <c r="B23" s="21"/>
      <c r="C23" s="21"/>
      <c r="D23" s="21"/>
      <c r="E23" s="21"/>
      <c r="F23" s="21"/>
      <c r="G23" s="21"/>
      <c r="H23" s="21"/>
      <c r="I23" s="21"/>
      <c r="J23" s="21"/>
      <c r="K23" s="21"/>
      <c r="L23" s="21"/>
      <c r="M23" s="21"/>
      <c r="N23" s="21"/>
      <c r="O23" s="21"/>
      <c r="P23" s="85"/>
      <c r="Q23" s="85"/>
      <c r="R23" s="85"/>
      <c r="S23" s="85"/>
      <c r="T23" s="54"/>
      <c r="U23" s="55"/>
      <c r="V23" s="55"/>
      <c r="W23" s="20"/>
    </row>
    <row r="24" spans="1:24">
      <c r="A24" s="20"/>
      <c r="B24" s="86" t="s">
        <v>72</v>
      </c>
      <c r="C24" s="87"/>
      <c r="D24" s="87"/>
      <c r="E24" s="87"/>
      <c r="F24" s="87"/>
      <c r="G24" s="87"/>
      <c r="H24" s="87"/>
      <c r="I24" s="87"/>
      <c r="J24" s="87"/>
      <c r="K24" s="87"/>
      <c r="L24" s="87"/>
      <c r="M24" s="87"/>
      <c r="N24" s="87"/>
      <c r="O24" s="88"/>
      <c r="P24" s="89" t="s">
        <v>73</v>
      </c>
      <c r="Q24" s="89" t="s">
        <v>74</v>
      </c>
      <c r="R24" s="90" t="s">
        <v>75</v>
      </c>
      <c r="S24" s="91" t="s">
        <v>76</v>
      </c>
      <c r="T24" s="92"/>
      <c r="U24" s="55"/>
      <c r="V24" s="55"/>
      <c r="W24" s="93" t="s">
        <v>77</v>
      </c>
    </row>
    <row r="25" spans="1:24" ht="13.8" thickBot="1">
      <c r="A25" s="20"/>
      <c r="B25" s="94" t="s">
        <v>78</v>
      </c>
      <c r="C25" s="95"/>
      <c r="D25" s="95"/>
      <c r="E25" s="95"/>
      <c r="F25" s="95"/>
      <c r="G25" s="95"/>
      <c r="H25" s="96"/>
      <c r="I25" s="94" t="s">
        <v>79</v>
      </c>
      <c r="J25" s="95"/>
      <c r="K25" s="95"/>
      <c r="L25" s="95"/>
      <c r="M25" s="95"/>
      <c r="N25" s="95"/>
      <c r="O25" s="96"/>
      <c r="P25" s="97"/>
      <c r="Q25" s="97"/>
      <c r="R25" s="98"/>
      <c r="S25" s="99"/>
      <c r="T25" s="100"/>
      <c r="U25" s="55"/>
      <c r="V25" s="55"/>
      <c r="W25" s="101"/>
    </row>
    <row r="26" spans="1:24" ht="13.5" customHeight="1" thickTop="1">
      <c r="A26" s="20"/>
      <c r="B26" s="102" t="s">
        <v>80</v>
      </c>
      <c r="C26" s="103" t="s">
        <v>81</v>
      </c>
      <c r="D26" s="104" t="s">
        <v>82</v>
      </c>
      <c r="E26" s="104"/>
      <c r="F26" s="104"/>
      <c r="G26" s="104"/>
      <c r="H26" s="105"/>
      <c r="I26" s="106" t="s">
        <v>83</v>
      </c>
      <c r="J26" s="107" t="s">
        <v>84</v>
      </c>
      <c r="K26" s="107"/>
      <c r="L26" s="107"/>
      <c r="M26" s="107"/>
      <c r="N26" s="107"/>
      <c r="O26" s="108"/>
      <c r="P26" s="109" t="str">
        <f>IF([25]発注者入力!P26="","",[25]発注者入力!P26)</f>
        <v/>
      </c>
      <c r="Q26" s="109" t="str">
        <f>IF(P26="○",2,"－")</f>
        <v>－</v>
      </c>
      <c r="R26" s="110"/>
      <c r="S26" s="111" t="str">
        <f>IF(P26="○","様式ア(ア)","－")</f>
        <v>－</v>
      </c>
      <c r="T26" s="112"/>
      <c r="U26" s="113" t="str">
        <f t="shared" ref="U26:U38" si="0">IF(AND(P26="○",R26=""),"←入力",IF(OR(AND(P26="○",R26&lt;&gt;""),AND(P26="",R26=""),AND(P26="",R26="－")),"","←入力不要"))</f>
        <v/>
      </c>
      <c r="V26" s="113"/>
      <c r="W26" s="114"/>
    </row>
    <row r="27" spans="1:24">
      <c r="A27" s="20"/>
      <c r="B27" s="115"/>
      <c r="C27" s="116"/>
      <c r="D27" s="117"/>
      <c r="E27" s="117"/>
      <c r="F27" s="117"/>
      <c r="G27" s="117"/>
      <c r="H27" s="118"/>
      <c r="I27" s="119" t="s">
        <v>85</v>
      </c>
      <c r="J27" s="117" t="str">
        <f>[25]発注者入力!J27</f>
        <v>施工実績【直径２５０mm以上のダクタイル鋳鉄管の新設または更新工事】</v>
      </c>
      <c r="K27" s="117"/>
      <c r="L27" s="117"/>
      <c r="M27" s="117"/>
      <c r="N27" s="117"/>
      <c r="O27" s="118"/>
      <c r="P27" s="120" t="str">
        <f>IF([25]発注者入力!P27="","",[25]発注者入力!P27)</f>
        <v>○</v>
      </c>
      <c r="Q27" s="120">
        <f>IF(P27="○",1,"－")</f>
        <v>1</v>
      </c>
      <c r="R27" s="121"/>
      <c r="S27" s="122" t="str">
        <f>IF(P27="○","様式ア(イ)","－")</f>
        <v>様式ア(イ)</v>
      </c>
      <c r="T27" s="122"/>
      <c r="U27" s="113" t="str">
        <f t="shared" si="0"/>
        <v>←入力</v>
      </c>
      <c r="V27" s="113"/>
      <c r="W27" s="123"/>
    </row>
    <row r="28" spans="1:24">
      <c r="A28" s="20"/>
      <c r="B28" s="115"/>
      <c r="C28" s="91" t="s">
        <v>86</v>
      </c>
      <c r="D28" s="124" t="s">
        <v>87</v>
      </c>
      <c r="E28" s="124"/>
      <c r="F28" s="124"/>
      <c r="G28" s="124"/>
      <c r="H28" s="125"/>
      <c r="I28" s="126" t="s">
        <v>83</v>
      </c>
      <c r="J28" s="127" t="s">
        <v>88</v>
      </c>
      <c r="K28" s="127"/>
      <c r="L28" s="127"/>
      <c r="M28" s="127"/>
      <c r="N28" s="127"/>
      <c r="O28" s="128"/>
      <c r="P28" s="129" t="str">
        <f>IF([25]発注者入力!P28="","",[25]発注者入力!P28)</f>
        <v>○</v>
      </c>
      <c r="Q28" s="129">
        <f>IF(P28="○",1,"－")</f>
        <v>1</v>
      </c>
      <c r="R28" s="130"/>
      <c r="S28" s="131" t="str">
        <f>IF(P28="○","様式イ(ア)","－")</f>
        <v>様式イ(ア)</v>
      </c>
      <c r="T28" s="131"/>
      <c r="U28" s="113" t="str">
        <f t="shared" si="0"/>
        <v>←入力</v>
      </c>
      <c r="V28" s="113"/>
      <c r="W28" s="132"/>
    </row>
    <row r="29" spans="1:24">
      <c r="A29" s="20"/>
      <c r="B29" s="115"/>
      <c r="C29" s="116"/>
      <c r="D29" s="117"/>
      <c r="E29" s="117"/>
      <c r="F29" s="117"/>
      <c r="G29" s="117"/>
      <c r="H29" s="118"/>
      <c r="I29" s="133" t="s">
        <v>85</v>
      </c>
      <c r="J29" s="134" t="s">
        <v>89</v>
      </c>
      <c r="K29" s="135"/>
      <c r="L29" s="135"/>
      <c r="M29" s="135"/>
      <c r="N29" s="135"/>
      <c r="O29" s="136"/>
      <c r="P29" s="120" t="str">
        <f>IF([25]発注者入力!P29="","",[25]発注者入力!P29)</f>
        <v>○</v>
      </c>
      <c r="Q29" s="120">
        <f>IF(P29="○",1,"－")</f>
        <v>1</v>
      </c>
      <c r="R29" s="121"/>
      <c r="S29" s="122" t="str">
        <f>IF(P29="○","様式イ(イ)","－")</f>
        <v>様式イ(イ)</v>
      </c>
      <c r="T29" s="122"/>
      <c r="U29" s="113" t="str">
        <f t="shared" si="0"/>
        <v>←入力</v>
      </c>
      <c r="V29" s="113"/>
      <c r="W29" s="123"/>
    </row>
    <row r="30" spans="1:24">
      <c r="A30" s="20"/>
      <c r="B30" s="115"/>
      <c r="C30" s="91" t="s">
        <v>90</v>
      </c>
      <c r="D30" s="124" t="s">
        <v>91</v>
      </c>
      <c r="E30" s="124"/>
      <c r="F30" s="124"/>
      <c r="G30" s="124"/>
      <c r="H30" s="125"/>
      <c r="I30" s="137" t="s">
        <v>83</v>
      </c>
      <c r="J30" s="127" t="s">
        <v>84</v>
      </c>
      <c r="K30" s="127"/>
      <c r="L30" s="127"/>
      <c r="M30" s="127"/>
      <c r="N30" s="127"/>
      <c r="O30" s="128"/>
      <c r="P30" s="129" t="str">
        <f>IF([25]発注者入力!P30="","",[25]発注者入力!P30)</f>
        <v>○</v>
      </c>
      <c r="Q30" s="129">
        <f>IF(P30="○",2,"－")</f>
        <v>2</v>
      </c>
      <c r="R30" s="130"/>
      <c r="S30" s="131" t="str">
        <f>IF(P30="○","様式ウ(ア)","－")</f>
        <v>様式ウ(ア)</v>
      </c>
      <c r="T30" s="131"/>
      <c r="U30" s="113" t="str">
        <f t="shared" si="0"/>
        <v>←入力</v>
      </c>
      <c r="V30" s="113"/>
      <c r="W30" s="132"/>
    </row>
    <row r="31" spans="1:24" ht="13.5" customHeight="1">
      <c r="A31" s="20"/>
      <c r="B31" s="115"/>
      <c r="C31" s="116"/>
      <c r="D31" s="117"/>
      <c r="E31" s="117"/>
      <c r="F31" s="117"/>
      <c r="G31" s="117"/>
      <c r="H31" s="118"/>
      <c r="I31" s="138" t="s">
        <v>85</v>
      </c>
      <c r="J31" s="139" t="str">
        <f>[25]発注者入力!J31</f>
        <v>施工経験</v>
      </c>
      <c r="K31" s="139"/>
      <c r="L31" s="139"/>
      <c r="M31" s="139"/>
      <c r="N31" s="139"/>
      <c r="O31" s="140"/>
      <c r="P31" s="120" t="str">
        <f>IF([25]発注者入力!P31="","",[25]発注者入力!P31)</f>
        <v/>
      </c>
      <c r="Q31" s="120" t="str">
        <f>IF(P31="○",1,"－")</f>
        <v>－</v>
      </c>
      <c r="R31" s="121"/>
      <c r="S31" s="122" t="str">
        <f>IF(P31="○","様式ウ(イ)","－")</f>
        <v>－</v>
      </c>
      <c r="T31" s="122"/>
      <c r="U31" s="113" t="str">
        <f t="shared" si="0"/>
        <v/>
      </c>
      <c r="V31" s="113"/>
      <c r="W31" s="123"/>
    </row>
    <row r="32" spans="1:24">
      <c r="A32" s="20"/>
      <c r="B32" s="115"/>
      <c r="C32" s="141" t="s">
        <v>92</v>
      </c>
      <c r="D32" s="142" t="s">
        <v>93</v>
      </c>
      <c r="E32" s="142"/>
      <c r="F32" s="142"/>
      <c r="G32" s="142"/>
      <c r="H32" s="143"/>
      <c r="I32" s="144" t="s">
        <v>83</v>
      </c>
      <c r="J32" s="145" t="s">
        <v>94</v>
      </c>
      <c r="K32" s="145"/>
      <c r="L32" s="145"/>
      <c r="M32" s="145"/>
      <c r="N32" s="145"/>
      <c r="O32" s="146"/>
      <c r="P32" s="129" t="str">
        <f>IF([25]発注者入力!P32="","",[25]発注者入力!P32)</f>
        <v>○</v>
      </c>
      <c r="Q32" s="129" t="str">
        <f>IF(P32="○","-1～-6","－")</f>
        <v>-1～-6</v>
      </c>
      <c r="R32" s="130"/>
      <c r="S32" s="147" t="str">
        <f>IF(P32="○","様式カ（ア）～（ウ）","－")</f>
        <v>様式カ（ア）～（ウ）</v>
      </c>
      <c r="T32" s="147"/>
      <c r="U32" s="113" t="str">
        <f t="shared" si="0"/>
        <v>←入力</v>
      </c>
      <c r="V32" s="113"/>
      <c r="W32" s="132"/>
    </row>
    <row r="33" spans="1:23">
      <c r="A33" s="20"/>
      <c r="B33" s="115"/>
      <c r="C33" s="148"/>
      <c r="D33" s="149"/>
      <c r="E33" s="149"/>
      <c r="F33" s="149"/>
      <c r="G33" s="149"/>
      <c r="H33" s="150"/>
      <c r="I33" s="151" t="s">
        <v>85</v>
      </c>
      <c r="J33" s="152" t="s">
        <v>95</v>
      </c>
      <c r="K33" s="152"/>
      <c r="L33" s="152"/>
      <c r="M33" s="152"/>
      <c r="N33" s="152"/>
      <c r="O33" s="153"/>
      <c r="P33" s="154" t="str">
        <f>IF([25]発注者入力!P33="","",[25]発注者入力!P33)</f>
        <v>○</v>
      </c>
      <c r="Q33" s="154">
        <f>IF(P33="○",-1,"－")</f>
        <v>-1</v>
      </c>
      <c r="R33" s="155"/>
      <c r="S33" s="156" t="str">
        <f>IF(P33="○","様式カ（ア）～（ウ）","－")</f>
        <v>様式カ（ア）～（ウ）</v>
      </c>
      <c r="T33" s="156"/>
      <c r="U33" s="113" t="str">
        <f t="shared" si="0"/>
        <v>←入力</v>
      </c>
      <c r="V33" s="113"/>
      <c r="W33" s="157"/>
    </row>
    <row r="34" spans="1:23">
      <c r="A34" s="20"/>
      <c r="B34" s="115"/>
      <c r="C34" s="148"/>
      <c r="D34" s="149"/>
      <c r="E34" s="149"/>
      <c r="F34" s="149"/>
      <c r="G34" s="149"/>
      <c r="H34" s="150"/>
      <c r="I34" s="158" t="s">
        <v>96</v>
      </c>
      <c r="J34" s="159" t="s">
        <v>97</v>
      </c>
      <c r="K34" s="159"/>
      <c r="L34" s="159"/>
      <c r="M34" s="159"/>
      <c r="N34" s="159"/>
      <c r="O34" s="160"/>
      <c r="P34" s="120" t="str">
        <f>IF([25]発注者入力!P34="","",[25]発注者入力!P34)</f>
        <v>○</v>
      </c>
      <c r="Q34" s="120">
        <f>IF(P34="○",-1,"－")</f>
        <v>-1</v>
      </c>
      <c r="R34" s="121"/>
      <c r="S34" s="161" t="str">
        <f>IF(P34="○","様式カ（ア）～（ウ）","－")</f>
        <v>様式カ（ア）～（ウ）</v>
      </c>
      <c r="T34" s="161"/>
      <c r="U34" s="113" t="str">
        <f t="shared" si="0"/>
        <v>←入力</v>
      </c>
      <c r="V34" s="113"/>
      <c r="W34" s="157"/>
    </row>
    <row r="35" spans="1:23">
      <c r="A35" s="20"/>
      <c r="B35" s="115"/>
      <c r="C35" s="141" t="s">
        <v>98</v>
      </c>
      <c r="D35" s="124" t="s">
        <v>82</v>
      </c>
      <c r="E35" s="124"/>
      <c r="F35" s="124"/>
      <c r="G35" s="124"/>
      <c r="H35" s="125"/>
      <c r="I35" s="162" t="s">
        <v>83</v>
      </c>
      <c r="J35" s="163" t="s">
        <v>99</v>
      </c>
      <c r="K35" s="163"/>
      <c r="L35" s="163"/>
      <c r="M35" s="163"/>
      <c r="N35" s="163"/>
      <c r="O35" s="164"/>
      <c r="P35" s="109" t="str">
        <f>IF([25]発注者入力!P35="","",[25]発注者入力!P35)</f>
        <v/>
      </c>
      <c r="Q35" s="109" t="str">
        <f>IF(P35="○",1,"－")</f>
        <v>－</v>
      </c>
      <c r="R35" s="110"/>
      <c r="S35" s="165" t="str">
        <f>IF(P35="○","様式キ(ア)","－")</f>
        <v>－</v>
      </c>
      <c r="T35" s="165"/>
      <c r="U35" s="113" t="str">
        <f t="shared" si="0"/>
        <v/>
      </c>
      <c r="V35" s="113"/>
      <c r="W35" s="157"/>
    </row>
    <row r="36" spans="1:23">
      <c r="A36" s="20"/>
      <c r="B36" s="115"/>
      <c r="C36" s="148"/>
      <c r="D36" s="166"/>
      <c r="E36" s="166"/>
      <c r="F36" s="166"/>
      <c r="G36" s="166"/>
      <c r="H36" s="167"/>
      <c r="I36" s="168" t="s">
        <v>85</v>
      </c>
      <c r="J36" s="139" t="s">
        <v>100</v>
      </c>
      <c r="K36" s="139"/>
      <c r="L36" s="139"/>
      <c r="M36" s="139"/>
      <c r="N36" s="139"/>
      <c r="O36" s="140"/>
      <c r="P36" s="154" t="str">
        <f>IF([25]発注者入力!P36="","",[25]発注者入力!P36)</f>
        <v>○</v>
      </c>
      <c r="Q36" s="154">
        <f>IF(P36="○",1.5,"－")</f>
        <v>1.5</v>
      </c>
      <c r="R36" s="155"/>
      <c r="S36" s="169" t="str">
        <f>IF(P36="○","様式キ(イ)","－")</f>
        <v>様式キ(イ)</v>
      </c>
      <c r="T36" s="169"/>
      <c r="U36" s="113" t="str">
        <f t="shared" si="0"/>
        <v>←入力</v>
      </c>
      <c r="V36" s="113"/>
      <c r="W36" s="157"/>
    </row>
    <row r="37" spans="1:23">
      <c r="A37" s="20"/>
      <c r="B37" s="115"/>
      <c r="C37" s="148"/>
      <c r="D37" s="166"/>
      <c r="E37" s="166"/>
      <c r="F37" s="166"/>
      <c r="G37" s="166"/>
      <c r="H37" s="167"/>
      <c r="I37" s="170" t="s">
        <v>101</v>
      </c>
      <c r="J37" s="171" t="s">
        <v>102</v>
      </c>
      <c r="K37" s="171"/>
      <c r="L37" s="171"/>
      <c r="M37" s="171"/>
      <c r="N37" s="171"/>
      <c r="O37" s="172"/>
      <c r="P37" s="154" t="str">
        <f>IF([25]発注者入力!P37="","",[25]発注者入力!P37)</f>
        <v/>
      </c>
      <c r="Q37" s="154" t="str">
        <f>IF(P37="○",0.5,"－")</f>
        <v>－</v>
      </c>
      <c r="R37" s="155"/>
      <c r="S37" s="173" t="str">
        <f>IF(P37="○","様式キ(ウ)","－")</f>
        <v>－</v>
      </c>
      <c r="T37" s="173"/>
      <c r="U37" s="113" t="str">
        <f t="shared" si="0"/>
        <v/>
      </c>
      <c r="V37" s="113"/>
      <c r="W37" s="157"/>
    </row>
    <row r="38" spans="1:23">
      <c r="A38" s="20"/>
      <c r="B38" s="115"/>
      <c r="C38" s="174"/>
      <c r="D38" s="117"/>
      <c r="E38" s="117"/>
      <c r="F38" s="117"/>
      <c r="G38" s="117"/>
      <c r="H38" s="118"/>
      <c r="I38" s="170" t="s">
        <v>103</v>
      </c>
      <c r="J38" s="134" t="s">
        <v>104</v>
      </c>
      <c r="K38" s="134"/>
      <c r="L38" s="134"/>
      <c r="M38" s="134"/>
      <c r="N38" s="134"/>
      <c r="O38" s="175"/>
      <c r="P38" s="120" t="str">
        <f>IF([25]発注者入力!P38="","",[25]発注者入力!P38)</f>
        <v/>
      </c>
      <c r="Q38" s="120" t="str">
        <f>IF(P38="○",1,"－")</f>
        <v>－</v>
      </c>
      <c r="R38" s="121"/>
      <c r="S38" s="176" t="str">
        <f>IF(P38="○","様式キ(エ)","－")</f>
        <v>－</v>
      </c>
      <c r="T38" s="176"/>
      <c r="U38" s="113" t="str">
        <f t="shared" si="0"/>
        <v/>
      </c>
      <c r="V38" s="113"/>
      <c r="W38" s="123"/>
    </row>
    <row r="39" spans="1:23">
      <c r="A39" s="20"/>
      <c r="B39" s="115"/>
      <c r="C39" s="141" t="s">
        <v>105</v>
      </c>
      <c r="D39" s="124" t="s">
        <v>91</v>
      </c>
      <c r="E39" s="124"/>
      <c r="F39" s="124"/>
      <c r="G39" s="124"/>
      <c r="H39" s="125"/>
      <c r="I39" s="137" t="s">
        <v>83</v>
      </c>
      <c r="J39" s="127" t="s">
        <v>106</v>
      </c>
      <c r="K39" s="127"/>
      <c r="L39" s="127"/>
      <c r="M39" s="127"/>
      <c r="N39" s="127"/>
      <c r="O39" s="128"/>
      <c r="P39" s="129" t="str">
        <f>IF([25]発注者入力!P39="","",[25]発注者入力!P39)</f>
        <v/>
      </c>
      <c r="Q39" s="129" t="str">
        <f>IF(P39="○",3,"－")</f>
        <v>－</v>
      </c>
      <c r="R39" s="177"/>
      <c r="S39" s="131" t="str">
        <f>IF(P39="○","不要","－")</f>
        <v>－</v>
      </c>
      <c r="T39" s="131"/>
      <c r="U39" s="113"/>
      <c r="V39" s="113"/>
      <c r="W39" s="177"/>
    </row>
    <row r="40" spans="1:23">
      <c r="A40" s="20"/>
      <c r="B40" s="115"/>
      <c r="C40" s="148"/>
      <c r="D40" s="166"/>
      <c r="E40" s="166"/>
      <c r="F40" s="166"/>
      <c r="G40" s="166"/>
      <c r="H40" s="167"/>
      <c r="I40" s="138" t="s">
        <v>85</v>
      </c>
      <c r="J40" s="139" t="s">
        <v>107</v>
      </c>
      <c r="K40" s="139"/>
      <c r="L40" s="139"/>
      <c r="M40" s="139"/>
      <c r="N40" s="139"/>
      <c r="O40" s="140"/>
      <c r="P40" s="154" t="str">
        <f>IF([25]発注者入力!P40="","",[25]発注者入力!P40)</f>
        <v/>
      </c>
      <c r="Q40" s="154" t="str">
        <f>IF(P40="○",3,"－")</f>
        <v>－</v>
      </c>
      <c r="R40" s="178"/>
      <c r="S40" s="169" t="str">
        <f>IF(P40="○","不要","－")</f>
        <v>－</v>
      </c>
      <c r="T40" s="169"/>
      <c r="U40" s="113"/>
      <c r="V40" s="113"/>
      <c r="W40" s="178"/>
    </row>
    <row r="41" spans="1:23">
      <c r="A41" s="20"/>
      <c r="B41" s="115"/>
      <c r="C41" s="148"/>
      <c r="D41" s="166"/>
      <c r="E41" s="166"/>
      <c r="F41" s="166"/>
      <c r="G41" s="166"/>
      <c r="H41" s="167"/>
      <c r="I41" s="179" t="s">
        <v>96</v>
      </c>
      <c r="J41" s="180" t="s">
        <v>108</v>
      </c>
      <c r="K41" s="180"/>
      <c r="L41" s="180"/>
      <c r="M41" s="180"/>
      <c r="N41" s="180"/>
      <c r="O41" s="181"/>
      <c r="P41" s="154" t="str">
        <f>IF([25]発注者入力!P41="","",[25]発注者入力!P41)</f>
        <v/>
      </c>
      <c r="Q41" s="154" t="str">
        <f>IF(P41="○",3,"－")</f>
        <v>－</v>
      </c>
      <c r="R41" s="178"/>
      <c r="S41" s="169" t="str">
        <f>IF(P41="○","不要","－")</f>
        <v>－</v>
      </c>
      <c r="T41" s="169"/>
      <c r="U41" s="113"/>
      <c r="V41" s="113"/>
      <c r="W41" s="178"/>
    </row>
    <row r="42" spans="1:23">
      <c r="A42" s="20"/>
      <c r="B42" s="115"/>
      <c r="C42" s="148"/>
      <c r="D42" s="166"/>
      <c r="E42" s="166"/>
      <c r="F42" s="166"/>
      <c r="G42" s="166"/>
      <c r="H42" s="167"/>
      <c r="I42" s="138" t="s">
        <v>109</v>
      </c>
      <c r="J42" s="139" t="str">
        <f>[25]発注者入力!J42</f>
        <v>保有する資格【一級土木施工管理技士】</v>
      </c>
      <c r="K42" s="139"/>
      <c r="L42" s="139"/>
      <c r="M42" s="139"/>
      <c r="N42" s="139"/>
      <c r="O42" s="140"/>
      <c r="P42" s="154" t="str">
        <f>IF([25]発注者入力!P42="","",[25]発注者入力!P42)</f>
        <v>○</v>
      </c>
      <c r="Q42" s="154">
        <f>IF(P42="○",1,"－")</f>
        <v>1</v>
      </c>
      <c r="R42" s="155"/>
      <c r="S42" s="169" t="str">
        <f>IF(P42="○","様式ク(エ)","－")</f>
        <v>様式ク(エ)</v>
      </c>
      <c r="T42" s="169"/>
      <c r="U42" s="113" t="str">
        <f t="shared" ref="U42:U59" si="1">IF(AND(P42="○",R42=""),"←入力",IF(OR(AND(P42="○",R42&lt;&gt;""),AND(P42="",R42=""),AND(P42="",R42="－")),"","←入力不要"))</f>
        <v>←入力</v>
      </c>
      <c r="V42" s="113"/>
      <c r="W42" s="182"/>
    </row>
    <row r="43" spans="1:23">
      <c r="A43" s="20"/>
      <c r="B43" s="115"/>
      <c r="C43" s="148"/>
      <c r="D43" s="166"/>
      <c r="E43" s="166"/>
      <c r="F43" s="166"/>
      <c r="G43" s="166"/>
      <c r="H43" s="167"/>
      <c r="I43" s="138" t="s">
        <v>110</v>
      </c>
      <c r="J43" s="139" t="s">
        <v>111</v>
      </c>
      <c r="K43" s="139"/>
      <c r="L43" s="139"/>
      <c r="M43" s="139"/>
      <c r="N43" s="139"/>
      <c r="O43" s="140"/>
      <c r="P43" s="154" t="str">
        <f>IF([25]発注者入力!P43="","",[25]発注者入力!P43)</f>
        <v>○</v>
      </c>
      <c r="Q43" s="154">
        <f>IF(P43="○",1,"－")</f>
        <v>1</v>
      </c>
      <c r="R43" s="155"/>
      <c r="S43" s="169" t="str">
        <f>IF(P43="○","様式ク(オ)","－")</f>
        <v>様式ク(オ)</v>
      </c>
      <c r="T43" s="169"/>
      <c r="U43" s="113" t="str">
        <f t="shared" si="1"/>
        <v>←入力</v>
      </c>
      <c r="V43" s="113"/>
      <c r="W43" s="182"/>
    </row>
    <row r="44" spans="1:23">
      <c r="A44" s="20"/>
      <c r="B44" s="115"/>
      <c r="C44" s="174"/>
      <c r="D44" s="117"/>
      <c r="E44" s="117"/>
      <c r="F44" s="117"/>
      <c r="G44" s="117"/>
      <c r="H44" s="118"/>
      <c r="I44" s="106" t="s">
        <v>112</v>
      </c>
      <c r="J44" s="183" t="s">
        <v>113</v>
      </c>
      <c r="K44" s="183"/>
      <c r="L44" s="183"/>
      <c r="M44" s="183"/>
      <c r="N44" s="183"/>
      <c r="O44" s="184"/>
      <c r="P44" s="120" t="str">
        <f>IF([25]発注者入力!P44="","",[25]発注者入力!P44)</f>
        <v/>
      </c>
      <c r="Q44" s="120" t="str">
        <f>IF(P44="○",1,"－")</f>
        <v>－</v>
      </c>
      <c r="R44" s="121"/>
      <c r="S44" s="122" t="str">
        <f>IF(P44="○","様式ク(カ)","－")</f>
        <v>－</v>
      </c>
      <c r="T44" s="122"/>
      <c r="U44" s="113" t="str">
        <f t="shared" si="1"/>
        <v/>
      </c>
      <c r="V44" s="113"/>
      <c r="W44" s="185"/>
    </row>
    <row r="45" spans="1:23">
      <c r="A45" s="20"/>
      <c r="B45" s="115"/>
      <c r="C45" s="186" t="s">
        <v>114</v>
      </c>
      <c r="D45" s="187" t="s">
        <v>115</v>
      </c>
      <c r="E45" s="187"/>
      <c r="F45" s="187"/>
      <c r="G45" s="187"/>
      <c r="H45" s="188"/>
      <c r="I45" s="126" t="s">
        <v>83</v>
      </c>
      <c r="J45" s="187" t="s">
        <v>116</v>
      </c>
      <c r="K45" s="187"/>
      <c r="L45" s="187"/>
      <c r="M45" s="187"/>
      <c r="N45" s="187"/>
      <c r="O45" s="188"/>
      <c r="P45" s="189" t="str">
        <f>IF([25]発注者入力!P45="","",[25]発注者入力!P45)</f>
        <v/>
      </c>
      <c r="Q45" s="190" t="str">
        <f>IF(P45="○",1,"－")</f>
        <v>－</v>
      </c>
      <c r="R45" s="191"/>
      <c r="S45" s="192" t="str">
        <f>IF(P45="○","不要","－")</f>
        <v>－</v>
      </c>
      <c r="T45" s="192"/>
      <c r="U45" s="113" t="str">
        <f t="shared" si="1"/>
        <v/>
      </c>
      <c r="V45" s="113"/>
      <c r="W45" s="193"/>
    </row>
    <row r="46" spans="1:23" ht="13.65" customHeight="1">
      <c r="A46" s="64"/>
      <c r="B46" s="115"/>
      <c r="C46" s="194" t="s">
        <v>117</v>
      </c>
      <c r="D46" s="124" t="s">
        <v>118</v>
      </c>
      <c r="E46" s="124"/>
      <c r="F46" s="124"/>
      <c r="G46" s="124"/>
      <c r="H46" s="125"/>
      <c r="I46" s="137" t="s">
        <v>83</v>
      </c>
      <c r="J46" s="195" t="s">
        <v>119</v>
      </c>
      <c r="K46" s="196"/>
      <c r="L46" s="196"/>
      <c r="M46" s="197"/>
      <c r="N46" s="197"/>
      <c r="O46" s="198"/>
      <c r="P46" s="129" t="str">
        <f>IF([25]発注者入力!P46="","",[25]発注者入力!P46)</f>
        <v>○</v>
      </c>
      <c r="Q46" s="129">
        <f>IF(P46="○",1.5,"－")</f>
        <v>1.5</v>
      </c>
      <c r="R46" s="130"/>
      <c r="S46" s="131" t="str">
        <f>IF(P46="○","様式コ(ア)","－")</f>
        <v>様式コ(ア)</v>
      </c>
      <c r="T46" s="131"/>
      <c r="U46" s="113" t="str">
        <f t="shared" si="1"/>
        <v>←入力</v>
      </c>
      <c r="V46" s="113"/>
      <c r="W46" s="199"/>
    </row>
    <row r="47" spans="1:23">
      <c r="A47" s="20"/>
      <c r="B47" s="115"/>
      <c r="C47" s="148"/>
      <c r="D47" s="166"/>
      <c r="E47" s="166"/>
      <c r="F47" s="166"/>
      <c r="G47" s="166"/>
      <c r="H47" s="167"/>
      <c r="I47" s="106" t="s">
        <v>85</v>
      </c>
      <c r="J47" s="200" t="s">
        <v>120</v>
      </c>
      <c r="K47" s="200"/>
      <c r="L47" s="200"/>
      <c r="M47" s="200"/>
      <c r="N47" s="200"/>
      <c r="O47" s="201"/>
      <c r="P47" s="154" t="str">
        <f>IF([25]発注者入力!P47="","",[25]発注者入力!P47)</f>
        <v>○</v>
      </c>
      <c r="Q47" s="154">
        <f>IF(P47="○",1,"－")</f>
        <v>1</v>
      </c>
      <c r="R47" s="155"/>
      <c r="S47" s="169" t="str">
        <f>IF(P47="○","様式コ(イ)","－")</f>
        <v>様式コ(イ)</v>
      </c>
      <c r="T47" s="169"/>
      <c r="U47" s="113" t="str">
        <f t="shared" si="1"/>
        <v>←入力</v>
      </c>
      <c r="V47" s="113"/>
      <c r="W47" s="182"/>
    </row>
    <row r="48" spans="1:23">
      <c r="A48" s="20"/>
      <c r="B48" s="115"/>
      <c r="C48" s="148"/>
      <c r="D48" s="166"/>
      <c r="E48" s="166"/>
      <c r="F48" s="166"/>
      <c r="G48" s="166"/>
      <c r="H48" s="167"/>
      <c r="I48" s="138" t="s">
        <v>96</v>
      </c>
      <c r="J48" s="139" t="s">
        <v>121</v>
      </c>
      <c r="K48" s="139"/>
      <c r="L48" s="139"/>
      <c r="M48" s="139"/>
      <c r="N48" s="139"/>
      <c r="O48" s="140"/>
      <c r="P48" s="154" t="str">
        <f>IF([25]発注者入力!P48="","",[25]発注者入力!P48)</f>
        <v>○</v>
      </c>
      <c r="Q48" s="154">
        <f>IF(P48="○",1,"－")</f>
        <v>1</v>
      </c>
      <c r="R48" s="155"/>
      <c r="S48" s="169" t="str">
        <f>IF(P48="○","様式コ(ウ)","－")</f>
        <v>様式コ(ウ)</v>
      </c>
      <c r="T48" s="169"/>
      <c r="U48" s="113" t="str">
        <f t="shared" si="1"/>
        <v>←入力</v>
      </c>
      <c r="V48" s="113"/>
      <c r="W48" s="182"/>
    </row>
    <row r="49" spans="1:24">
      <c r="A49" s="20"/>
      <c r="B49" s="115"/>
      <c r="C49" s="148"/>
      <c r="D49" s="166"/>
      <c r="E49" s="166"/>
      <c r="F49" s="166"/>
      <c r="G49" s="166"/>
      <c r="H49" s="167"/>
      <c r="I49" s="202" t="s">
        <v>109</v>
      </c>
      <c r="J49" s="203" t="s">
        <v>122</v>
      </c>
      <c r="K49" s="203"/>
      <c r="L49" s="203"/>
      <c r="M49" s="203"/>
      <c r="N49" s="203"/>
      <c r="O49" s="204"/>
      <c r="P49" s="154" t="str">
        <f>IF([25]発注者入力!P49="","",[25]発注者入力!P49)</f>
        <v>○</v>
      </c>
      <c r="Q49" s="154">
        <f>IF(P49="○",1,"－")</f>
        <v>1</v>
      </c>
      <c r="R49" s="155"/>
      <c r="S49" s="169" t="str">
        <f>IF(P49="○","様式コ(エ)","－")</f>
        <v>様式コ(エ)</v>
      </c>
      <c r="T49" s="169"/>
      <c r="U49" s="113" t="str">
        <f t="shared" si="1"/>
        <v>←入力</v>
      </c>
      <c r="V49" s="113"/>
      <c r="W49" s="182"/>
    </row>
    <row r="50" spans="1:24">
      <c r="A50" s="20"/>
      <c r="B50" s="115"/>
      <c r="C50" s="148"/>
      <c r="D50" s="205"/>
      <c r="E50" s="205"/>
      <c r="F50" s="205"/>
      <c r="G50" s="205"/>
      <c r="H50" s="205"/>
      <c r="I50" s="202" t="s">
        <v>110</v>
      </c>
      <c r="J50" s="203" t="s">
        <v>123</v>
      </c>
      <c r="K50" s="203"/>
      <c r="L50" s="203"/>
      <c r="M50" s="203"/>
      <c r="N50" s="203"/>
      <c r="O50" s="204"/>
      <c r="P50" s="154" t="str">
        <f>IF([25]発注者入力!P50="","",[25]発注者入力!P50)</f>
        <v/>
      </c>
      <c r="Q50" s="154" t="str">
        <f>IF(P50="○",0.5,"－")</f>
        <v>－</v>
      </c>
      <c r="R50" s="155"/>
      <c r="S50" s="169" t="str">
        <f>IF(P50="○","様式コ(オ)","－")</f>
        <v>－</v>
      </c>
      <c r="T50" s="169"/>
      <c r="U50" s="113" t="str">
        <f t="shared" si="1"/>
        <v/>
      </c>
      <c r="V50" s="113"/>
      <c r="W50" s="182"/>
    </row>
    <row r="51" spans="1:24">
      <c r="A51" s="20"/>
      <c r="B51" s="115"/>
      <c r="C51" s="148"/>
      <c r="D51" s="166"/>
      <c r="E51" s="166"/>
      <c r="F51" s="166"/>
      <c r="G51" s="166"/>
      <c r="H51" s="167"/>
      <c r="I51" s="202" t="s">
        <v>112</v>
      </c>
      <c r="J51" s="203" t="s">
        <v>124</v>
      </c>
      <c r="K51" s="203"/>
      <c r="L51" s="203"/>
      <c r="M51" s="203"/>
      <c r="N51" s="203"/>
      <c r="O51" s="204"/>
      <c r="P51" s="154" t="str">
        <f>IF([25]発注者入力!P51="","",[25]発注者入力!P51)</f>
        <v/>
      </c>
      <c r="Q51" s="154" t="str">
        <f>IF(P51="○",0.5,"－")</f>
        <v>－</v>
      </c>
      <c r="R51" s="155"/>
      <c r="S51" s="169" t="str">
        <f>IF(P51="○","様式コ(カ)","－")</f>
        <v>－</v>
      </c>
      <c r="T51" s="169"/>
      <c r="U51" s="113" t="str">
        <f t="shared" si="1"/>
        <v/>
      </c>
      <c r="V51" s="113"/>
      <c r="W51" s="182"/>
    </row>
    <row r="52" spans="1:24">
      <c r="A52" s="20"/>
      <c r="B52" s="115"/>
      <c r="C52" s="148"/>
      <c r="D52" s="166"/>
      <c r="E52" s="166"/>
      <c r="F52" s="166"/>
      <c r="G52" s="166"/>
      <c r="H52" s="167"/>
      <c r="I52" s="106" t="s">
        <v>125</v>
      </c>
      <c r="J52" s="200" t="s">
        <v>126</v>
      </c>
      <c r="K52" s="200"/>
      <c r="L52" s="200"/>
      <c r="M52" s="200"/>
      <c r="N52" s="200"/>
      <c r="O52" s="201"/>
      <c r="P52" s="154" t="str">
        <f>IF([25]発注者入力!P52="","",[25]発注者入力!P52)</f>
        <v/>
      </c>
      <c r="Q52" s="154" t="str">
        <f>IF(P52="○",0.5,"－")</f>
        <v>－</v>
      </c>
      <c r="R52" s="155"/>
      <c r="S52" s="169" t="str">
        <f>IF(P52="○","様式コ(キ)","－")</f>
        <v>－</v>
      </c>
      <c r="T52" s="169"/>
      <c r="U52" s="113" t="str">
        <f t="shared" si="1"/>
        <v/>
      </c>
      <c r="V52" s="113"/>
      <c r="W52" s="182"/>
    </row>
    <row r="53" spans="1:24">
      <c r="A53" s="20"/>
      <c r="B53" s="115"/>
      <c r="C53" s="174"/>
      <c r="D53" s="117"/>
      <c r="E53" s="117"/>
      <c r="F53" s="117"/>
      <c r="G53" s="117"/>
      <c r="H53" s="118"/>
      <c r="I53" s="106" t="s">
        <v>127</v>
      </c>
      <c r="J53" s="200" t="s">
        <v>128</v>
      </c>
      <c r="K53" s="200"/>
      <c r="L53" s="200"/>
      <c r="M53" s="200"/>
      <c r="N53" s="200"/>
      <c r="O53" s="201"/>
      <c r="P53" s="154" t="str">
        <f>IF([25]発注者入力!P53="","",[25]発注者入力!P53)</f>
        <v/>
      </c>
      <c r="Q53" s="154" t="str">
        <f>IF(P53="○",1,"－")</f>
        <v>－</v>
      </c>
      <c r="R53" s="155"/>
      <c r="S53" s="169" t="str">
        <f>IF(P53="○","様式コ(ク)","－")</f>
        <v>－</v>
      </c>
      <c r="T53" s="169"/>
      <c r="U53" s="113" t="str">
        <f t="shared" si="1"/>
        <v/>
      </c>
      <c r="V53" s="113"/>
      <c r="W53" s="182"/>
    </row>
    <row r="54" spans="1:24">
      <c r="A54" s="20"/>
      <c r="B54" s="115"/>
      <c r="C54" s="206" t="s">
        <v>129</v>
      </c>
      <c r="D54" s="142" t="s">
        <v>130</v>
      </c>
      <c r="E54" s="142"/>
      <c r="F54" s="142"/>
      <c r="G54" s="142"/>
      <c r="H54" s="143"/>
      <c r="I54" s="144" t="s">
        <v>83</v>
      </c>
      <c r="J54" s="145" t="s">
        <v>131</v>
      </c>
      <c r="K54" s="145"/>
      <c r="L54" s="145"/>
      <c r="M54" s="145"/>
      <c r="N54" s="145"/>
      <c r="O54" s="146"/>
      <c r="P54" s="129" t="str">
        <f>IF([25]発注者入力!P54="","",[25]発注者入力!P54)</f>
        <v>○</v>
      </c>
      <c r="Q54" s="129">
        <f>IF(P54="○",1,"－")</f>
        <v>1</v>
      </c>
      <c r="R54" s="130"/>
      <c r="S54" s="131" t="str">
        <f>IF(P54="○","様式サ(ア)","－")</f>
        <v>様式サ(ア)</v>
      </c>
      <c r="T54" s="131"/>
      <c r="U54" s="113" t="str">
        <f t="shared" si="1"/>
        <v>←入力</v>
      </c>
      <c r="V54" s="113"/>
      <c r="W54" s="199"/>
    </row>
    <row r="55" spans="1:24">
      <c r="A55" s="20"/>
      <c r="B55" s="115"/>
      <c r="C55" s="206"/>
      <c r="D55" s="149"/>
      <c r="E55" s="149"/>
      <c r="F55" s="149"/>
      <c r="G55" s="149"/>
      <c r="H55" s="150"/>
      <c r="I55" s="202" t="s">
        <v>85</v>
      </c>
      <c r="J55" s="171" t="s">
        <v>132</v>
      </c>
      <c r="K55" s="171"/>
      <c r="L55" s="171"/>
      <c r="M55" s="171"/>
      <c r="N55" s="171"/>
      <c r="O55" s="172"/>
      <c r="P55" s="154" t="str">
        <f>IF([25]発注者入力!P55="","",[25]発注者入力!P55)</f>
        <v>○</v>
      </c>
      <c r="Q55" s="154">
        <f>IF(P55="○",1,"－")</f>
        <v>1</v>
      </c>
      <c r="R55" s="155"/>
      <c r="S55" s="169" t="str">
        <f>IF(P55="○","様式サ(イ)","－")</f>
        <v>様式サ(イ)</v>
      </c>
      <c r="T55" s="169"/>
      <c r="U55" s="113" t="str">
        <f t="shared" si="1"/>
        <v>←入力</v>
      </c>
      <c r="V55" s="113"/>
      <c r="W55" s="182"/>
    </row>
    <row r="56" spans="1:24">
      <c r="A56" s="20"/>
      <c r="B56" s="115"/>
      <c r="C56" s="207"/>
      <c r="D56" s="208"/>
      <c r="E56" s="208"/>
      <c r="F56" s="208"/>
      <c r="G56" s="208"/>
      <c r="H56" s="209"/>
      <c r="I56" s="202" t="s">
        <v>96</v>
      </c>
      <c r="J56" s="210" t="s">
        <v>133</v>
      </c>
      <c r="K56" s="210"/>
      <c r="L56" s="210"/>
      <c r="M56" s="210"/>
      <c r="N56" s="210"/>
      <c r="O56" s="211"/>
      <c r="P56" s="120" t="str">
        <f>IF([25]発注者入力!P56="","",[25]発注者入力!P56)</f>
        <v>○</v>
      </c>
      <c r="Q56" s="212">
        <f>IF(P56="○",1,"－")</f>
        <v>1</v>
      </c>
      <c r="R56" s="155"/>
      <c r="S56" s="122" t="str">
        <f>IF(P56="○","様式サ(ウ)","－")</f>
        <v>様式サ(ウ)</v>
      </c>
      <c r="T56" s="122"/>
      <c r="U56" s="113" t="str">
        <f t="shared" si="1"/>
        <v>←入力</v>
      </c>
      <c r="V56" s="213"/>
      <c r="W56" s="182"/>
    </row>
    <row r="57" spans="1:24">
      <c r="A57" s="20"/>
      <c r="B57" s="115"/>
      <c r="C57" s="214" t="s">
        <v>134</v>
      </c>
      <c r="D57" s="215" t="s">
        <v>135</v>
      </c>
      <c r="E57" s="215"/>
      <c r="F57" s="215"/>
      <c r="G57" s="215"/>
      <c r="H57" s="216"/>
      <c r="I57" s="144" t="s">
        <v>83</v>
      </c>
      <c r="J57" s="159" t="s">
        <v>136</v>
      </c>
      <c r="K57" s="217"/>
      <c r="L57" s="159"/>
      <c r="M57" s="159"/>
      <c r="N57" s="159"/>
      <c r="O57" s="160"/>
      <c r="P57" s="189" t="str">
        <f>IF([25]発注者入力!P57="","",[25]発注者入力!P57)</f>
        <v/>
      </c>
      <c r="Q57" s="218" t="str">
        <f>IF(P57="○",2,"－")</f>
        <v>－</v>
      </c>
      <c r="R57" s="219"/>
      <c r="S57" s="220" t="str">
        <f>IF(P57="○","様式シ(ア)","－")</f>
        <v>－</v>
      </c>
      <c r="T57" s="220"/>
      <c r="U57" s="113" t="str">
        <f t="shared" si="1"/>
        <v/>
      </c>
      <c r="V57" s="113"/>
      <c r="W57" s="221"/>
    </row>
    <row r="58" spans="1:24" ht="14.25" customHeight="1">
      <c r="A58" s="20"/>
      <c r="B58" s="115"/>
      <c r="C58" s="141" t="s">
        <v>137</v>
      </c>
      <c r="D58" s="222" t="s">
        <v>138</v>
      </c>
      <c r="E58" s="222"/>
      <c r="F58" s="222"/>
      <c r="G58" s="222"/>
      <c r="H58" s="223"/>
      <c r="I58" s="137" t="s">
        <v>83</v>
      </c>
      <c r="J58" s="127" t="s">
        <v>139</v>
      </c>
      <c r="K58" s="127"/>
      <c r="L58" s="127"/>
      <c r="M58" s="127"/>
      <c r="N58" s="127"/>
      <c r="O58" s="128"/>
      <c r="P58" s="129" t="str">
        <f>IF([25]発注者入力!P58="","",[25]発注者入力!P58)</f>
        <v>○</v>
      </c>
      <c r="Q58" s="129">
        <f>IF(P58="○",1,"－")</f>
        <v>1</v>
      </c>
      <c r="R58" s="130"/>
      <c r="S58" s="131" t="str">
        <f>IF(P58="○","様式ス(ア)","－")</f>
        <v>様式ス(ア)</v>
      </c>
      <c r="T58" s="131"/>
      <c r="U58" s="113" t="str">
        <f t="shared" si="1"/>
        <v>←入力</v>
      </c>
      <c r="V58" s="113"/>
      <c r="W58" s="199"/>
    </row>
    <row r="59" spans="1:24" ht="13.5" customHeight="1">
      <c r="A59" s="20"/>
      <c r="B59" s="224"/>
      <c r="C59" s="174"/>
      <c r="D59" s="225"/>
      <c r="E59" s="225"/>
      <c r="F59" s="225"/>
      <c r="G59" s="225"/>
      <c r="H59" s="226"/>
      <c r="I59" s="138" t="s">
        <v>85</v>
      </c>
      <c r="J59" s="183" t="s">
        <v>140</v>
      </c>
      <c r="K59" s="183"/>
      <c r="L59" s="183"/>
      <c r="M59" s="183"/>
      <c r="N59" s="183"/>
      <c r="O59" s="184"/>
      <c r="P59" s="120" t="str">
        <f>IF([25]発注者入力!P59="","",[25]発注者入力!P59)</f>
        <v>○</v>
      </c>
      <c r="Q59" s="120">
        <f>IF(P59="○",1,"－")</f>
        <v>1</v>
      </c>
      <c r="R59" s="121"/>
      <c r="S59" s="122" t="str">
        <f>IF(P59="○","様式ス(イ)","－")</f>
        <v>様式ス(イ)</v>
      </c>
      <c r="T59" s="122"/>
      <c r="U59" s="113" t="str">
        <f t="shared" si="1"/>
        <v>←入力</v>
      </c>
      <c r="V59" s="113"/>
      <c r="W59" s="185"/>
    </row>
    <row r="60" spans="1:24" ht="16.5" customHeight="1">
      <c r="A60" s="20"/>
      <c r="B60" s="86" t="s">
        <v>141</v>
      </c>
      <c r="C60" s="87"/>
      <c r="D60" s="87"/>
      <c r="E60" s="87"/>
      <c r="F60" s="87"/>
      <c r="G60" s="87"/>
      <c r="H60" s="87"/>
      <c r="I60" s="87"/>
      <c r="J60" s="227"/>
      <c r="K60" s="227"/>
      <c r="L60" s="227"/>
      <c r="M60" s="227"/>
      <c r="N60" s="227"/>
      <c r="O60" s="228"/>
      <c r="P60" s="189"/>
      <c r="Q60" s="229">
        <f>IF(SUM(Q26:Q31,Q35:Q59),SUM(Q26:Q31,Q35:Q59))</f>
        <v>18</v>
      </c>
      <c r="R60" s="189">
        <f>SUM(R26:R59)</f>
        <v>0</v>
      </c>
      <c r="S60" s="116"/>
      <c r="T60" s="228"/>
      <c r="U60" s="230"/>
      <c r="V60" s="230"/>
      <c r="W60" s="189">
        <f>SUM(W26:W59)</f>
        <v>0</v>
      </c>
    </row>
    <row r="61" spans="1:24" ht="16.5" customHeight="1">
      <c r="A61" s="20"/>
      <c r="B61" s="21"/>
      <c r="C61" s="21"/>
      <c r="D61" s="21"/>
      <c r="E61" s="21"/>
      <c r="F61" s="21"/>
      <c r="G61" s="21"/>
      <c r="H61" s="21"/>
      <c r="I61" s="21"/>
      <c r="J61" s="21"/>
      <c r="K61" s="21"/>
      <c r="L61" s="21"/>
      <c r="M61" s="21"/>
      <c r="N61" s="21"/>
      <c r="O61" s="21"/>
      <c r="P61" s="54"/>
      <c r="Q61" s="21"/>
      <c r="R61" s="21"/>
      <c r="S61" s="54"/>
      <c r="T61" s="54"/>
      <c r="U61" s="55"/>
      <c r="V61" s="55"/>
      <c r="W61" s="79"/>
      <c r="X61" s="231"/>
    </row>
    <row r="62" spans="1:24" ht="17.25" customHeight="1">
      <c r="A62" s="20"/>
      <c r="B62" s="232" t="s">
        <v>142</v>
      </c>
      <c r="C62" s="232"/>
      <c r="D62" s="232"/>
      <c r="E62" s="232"/>
      <c r="F62" s="232"/>
      <c r="G62" s="232"/>
      <c r="H62" s="232"/>
      <c r="I62" s="232"/>
      <c r="J62" s="232"/>
      <c r="K62" s="232"/>
      <c r="L62" s="21"/>
      <c r="M62" s="21"/>
      <c r="N62" s="21"/>
      <c r="O62" s="21"/>
      <c r="P62" s="54"/>
      <c r="Q62" s="21"/>
      <c r="R62" s="21"/>
      <c r="S62" s="54"/>
      <c r="T62" s="54"/>
      <c r="U62" s="55"/>
      <c r="V62" s="55"/>
      <c r="W62" s="79"/>
      <c r="X62" s="231"/>
    </row>
    <row r="63" spans="1:24" ht="17.25" customHeight="1" thickBot="1">
      <c r="A63" s="20"/>
      <c r="B63" s="233"/>
      <c r="C63" s="234"/>
      <c r="D63" s="235"/>
      <c r="E63" s="235"/>
      <c r="F63" s="235"/>
      <c r="G63" s="235"/>
      <c r="H63" s="235"/>
      <c r="I63" s="235"/>
      <c r="J63" s="235"/>
      <c r="K63" s="235"/>
      <c r="L63" s="21"/>
      <c r="M63" s="21"/>
      <c r="N63" s="21"/>
      <c r="O63" s="21"/>
      <c r="P63" s="54"/>
      <c r="Q63" s="21"/>
      <c r="R63" s="236"/>
      <c r="S63" s="237"/>
      <c r="T63" s="237"/>
      <c r="U63" s="55"/>
      <c r="V63" s="55"/>
      <c r="W63" s="79"/>
      <c r="X63" s="231"/>
    </row>
    <row r="64" spans="1:24">
      <c r="A64" s="20"/>
      <c r="B64" s="238" t="s">
        <v>143</v>
      </c>
      <c r="C64" s="239" t="s">
        <v>144</v>
      </c>
      <c r="D64" s="239"/>
      <c r="E64" s="239"/>
      <c r="F64" s="239"/>
      <c r="G64" s="239"/>
      <c r="H64" s="239"/>
      <c r="I64" s="239"/>
      <c r="J64" s="239"/>
      <c r="K64" s="239"/>
      <c r="L64" s="239"/>
      <c r="M64" s="239"/>
      <c r="N64" s="239"/>
      <c r="O64" s="239"/>
      <c r="P64" s="239"/>
      <c r="Q64" s="240"/>
      <c r="R64" s="236"/>
      <c r="S64" s="241" t="s">
        <v>145</v>
      </c>
      <c r="T64" s="242"/>
      <c r="U64" s="243"/>
      <c r="V64" s="54"/>
      <c r="W64" s="79"/>
      <c r="X64" s="231"/>
    </row>
    <row r="65" spans="1:24" ht="34.5" customHeight="1">
      <c r="A65" s="20"/>
      <c r="B65" s="238" t="s">
        <v>143</v>
      </c>
      <c r="C65" s="244" t="s">
        <v>146</v>
      </c>
      <c r="D65" s="244"/>
      <c r="E65" s="244"/>
      <c r="F65" s="244"/>
      <c r="G65" s="244"/>
      <c r="H65" s="244"/>
      <c r="I65" s="244"/>
      <c r="J65" s="244"/>
      <c r="K65" s="244"/>
      <c r="L65" s="244"/>
      <c r="M65" s="244"/>
      <c r="N65" s="244"/>
      <c r="O65" s="244"/>
      <c r="P65" s="244"/>
      <c r="Q65" s="245"/>
      <c r="R65" s="236"/>
      <c r="S65" s="246"/>
      <c r="T65" s="247"/>
      <c r="U65" s="248"/>
      <c r="V65" s="54"/>
      <c r="W65" s="79"/>
      <c r="X65" s="231"/>
    </row>
    <row r="66" spans="1:24">
      <c r="A66" s="20"/>
      <c r="B66" s="238"/>
      <c r="C66" s="244"/>
      <c r="D66" s="244"/>
      <c r="E66" s="244"/>
      <c r="F66" s="244"/>
      <c r="G66" s="244"/>
      <c r="H66" s="244"/>
      <c r="I66" s="244"/>
      <c r="J66" s="244"/>
      <c r="K66" s="244"/>
      <c r="L66" s="244"/>
      <c r="M66" s="244"/>
      <c r="N66" s="244"/>
      <c r="O66" s="244"/>
      <c r="P66" s="244"/>
      <c r="Q66" s="245"/>
      <c r="R66" s="236"/>
      <c r="S66" s="246"/>
      <c r="T66" s="247"/>
      <c r="U66" s="248"/>
      <c r="V66" s="54"/>
      <c r="W66" s="20"/>
    </row>
    <row r="67" spans="1:24">
      <c r="A67" s="20"/>
      <c r="B67" s="238" t="s">
        <v>143</v>
      </c>
      <c r="C67" s="244" t="s">
        <v>147</v>
      </c>
      <c r="D67" s="249"/>
      <c r="E67" s="249"/>
      <c r="F67" s="249"/>
      <c r="G67" s="249"/>
      <c r="H67" s="249"/>
      <c r="I67" s="249"/>
      <c r="J67" s="249"/>
      <c r="K67" s="249"/>
      <c r="L67" s="249"/>
      <c r="M67" s="249"/>
      <c r="N67" s="249"/>
      <c r="O67" s="249"/>
      <c r="P67" s="249"/>
      <c r="Q67" s="249"/>
      <c r="R67" s="236"/>
      <c r="S67" s="246"/>
      <c r="T67" s="247"/>
      <c r="U67" s="248"/>
      <c r="V67" s="54"/>
      <c r="W67" s="20"/>
    </row>
    <row r="68" spans="1:24">
      <c r="A68" s="20"/>
      <c r="B68" s="238" t="s">
        <v>143</v>
      </c>
      <c r="C68" s="250" t="s">
        <v>148</v>
      </c>
      <c r="D68" s="251"/>
      <c r="E68" s="251"/>
      <c r="F68" s="251"/>
      <c r="G68" s="251"/>
      <c r="H68" s="251"/>
      <c r="I68" s="251"/>
      <c r="J68" s="251"/>
      <c r="K68" s="251"/>
      <c r="L68" s="251"/>
      <c r="M68" s="251"/>
      <c r="N68" s="251"/>
      <c r="O68" s="251"/>
      <c r="P68" s="251"/>
      <c r="Q68" s="251"/>
      <c r="R68" s="236"/>
      <c r="S68" s="246"/>
      <c r="T68" s="247"/>
      <c r="U68" s="248"/>
      <c r="V68" s="54"/>
      <c r="W68" s="20"/>
    </row>
    <row r="69" spans="1:24" ht="13.8" thickBot="1">
      <c r="A69" s="20"/>
      <c r="B69" s="238" t="s">
        <v>143</v>
      </c>
      <c r="C69" s="252" t="s">
        <v>149</v>
      </c>
      <c r="D69" s="252"/>
      <c r="E69" s="252"/>
      <c r="F69" s="252"/>
      <c r="G69" s="252"/>
      <c r="H69" s="252"/>
      <c r="I69" s="252"/>
      <c r="J69" s="252"/>
      <c r="K69" s="252"/>
      <c r="L69" s="252"/>
      <c r="M69" s="252"/>
      <c r="N69" s="252"/>
      <c r="O69" s="252"/>
      <c r="P69" s="252"/>
      <c r="Q69" s="252"/>
      <c r="R69" s="236"/>
      <c r="S69" s="253"/>
      <c r="T69" s="254"/>
      <c r="U69" s="255"/>
      <c r="V69" s="54"/>
      <c r="W69" s="20"/>
    </row>
    <row r="70" spans="1:24">
      <c r="A70" s="20"/>
      <c r="B70" s="238" t="s">
        <v>143</v>
      </c>
      <c r="C70" s="252" t="s">
        <v>150</v>
      </c>
      <c r="D70" s="252"/>
      <c r="E70" s="252"/>
      <c r="F70" s="252"/>
      <c r="G70" s="252"/>
      <c r="H70" s="252"/>
      <c r="I70" s="252"/>
      <c r="J70" s="252"/>
      <c r="K70" s="252"/>
      <c r="L70" s="252"/>
      <c r="M70" s="252"/>
      <c r="N70" s="252"/>
      <c r="O70" s="252"/>
      <c r="P70" s="252"/>
      <c r="Q70" s="252"/>
      <c r="R70" s="256"/>
      <c r="S70" s="54"/>
      <c r="T70" s="54"/>
      <c r="U70" s="55"/>
      <c r="V70" s="55"/>
      <c r="W70" s="257"/>
    </row>
    <row r="71" spans="1:24">
      <c r="A71" s="20"/>
      <c r="B71" s="21"/>
      <c r="C71" s="21"/>
      <c r="D71" s="21"/>
      <c r="E71" s="21"/>
      <c r="F71" s="21"/>
      <c r="G71" s="21"/>
      <c r="H71" s="21"/>
      <c r="I71" s="21"/>
      <c r="J71" s="21"/>
      <c r="K71" s="21"/>
      <c r="L71" s="21"/>
      <c r="M71" s="21"/>
      <c r="N71" s="21"/>
      <c r="O71" s="21"/>
      <c r="P71" s="54"/>
      <c r="Q71" s="21"/>
      <c r="R71" s="21"/>
      <c r="S71" s="54"/>
      <c r="T71" s="54"/>
      <c r="U71" s="55"/>
      <c r="V71" s="55"/>
      <c r="W71" s="258"/>
    </row>
    <row r="72" spans="1:24">
      <c r="A72" s="20"/>
      <c r="B72" s="21"/>
      <c r="C72" s="21"/>
      <c r="D72" s="21"/>
      <c r="E72" s="21"/>
      <c r="F72" s="21"/>
      <c r="G72" s="21"/>
      <c r="H72" s="21"/>
      <c r="I72" s="21"/>
      <c r="J72" s="21"/>
      <c r="K72" s="21"/>
      <c r="L72" s="21"/>
      <c r="M72" s="21"/>
      <c r="N72" s="21"/>
      <c r="O72" s="21"/>
      <c r="P72" s="54"/>
      <c r="Q72" s="21"/>
      <c r="R72" s="21"/>
      <c r="S72" s="54"/>
      <c r="T72" s="54"/>
      <c r="U72" s="55"/>
      <c r="V72" s="55"/>
      <c r="W72" s="258"/>
    </row>
    <row r="73" spans="1:24">
      <c r="A73" s="259" t="s">
        <v>151</v>
      </c>
      <c r="B73" s="259"/>
      <c r="C73" s="259"/>
      <c r="D73" s="259"/>
      <c r="E73" s="259"/>
      <c r="F73" s="259"/>
      <c r="G73" s="259"/>
      <c r="H73" s="259"/>
      <c r="I73" s="259"/>
      <c r="J73" s="259"/>
      <c r="K73" s="259"/>
      <c r="L73" s="259"/>
      <c r="M73" s="259"/>
      <c r="N73" s="259"/>
      <c r="O73" s="259"/>
      <c r="P73" s="259"/>
      <c r="Q73" s="259"/>
      <c r="R73" s="259"/>
      <c r="S73" s="259"/>
      <c r="T73" s="259"/>
      <c r="U73" s="259"/>
      <c r="V73" s="259"/>
      <c r="W73" s="259"/>
    </row>
  </sheetData>
  <mergeCells count="129">
    <mergeCell ref="C70:Q70"/>
    <mergeCell ref="A73:W73"/>
    <mergeCell ref="B60:O60"/>
    <mergeCell ref="S60:T60"/>
    <mergeCell ref="B62:K62"/>
    <mergeCell ref="C64:Q64"/>
    <mergeCell ref="S64:S69"/>
    <mergeCell ref="T64:U69"/>
    <mergeCell ref="C65:Q66"/>
    <mergeCell ref="C67:Q67"/>
    <mergeCell ref="C68:Q68"/>
    <mergeCell ref="C69:Q69"/>
    <mergeCell ref="D57:H57"/>
    <mergeCell ref="S57:T57"/>
    <mergeCell ref="C58:C59"/>
    <mergeCell ref="D58:H59"/>
    <mergeCell ref="J58:O58"/>
    <mergeCell ref="S58:T58"/>
    <mergeCell ref="J59:O59"/>
    <mergeCell ref="S59:T59"/>
    <mergeCell ref="S52:T52"/>
    <mergeCell ref="S53:T53"/>
    <mergeCell ref="C54:C56"/>
    <mergeCell ref="D54:H56"/>
    <mergeCell ref="J54:O54"/>
    <mergeCell ref="S54:T54"/>
    <mergeCell ref="J55:O55"/>
    <mergeCell ref="S55:T55"/>
    <mergeCell ref="S56:T56"/>
    <mergeCell ref="C46:C53"/>
    <mergeCell ref="D46:H53"/>
    <mergeCell ref="J46:O46"/>
    <mergeCell ref="S46:T46"/>
    <mergeCell ref="S47:T47"/>
    <mergeCell ref="J48:O48"/>
    <mergeCell ref="S48:T48"/>
    <mergeCell ref="S49:T49"/>
    <mergeCell ref="S50:T50"/>
    <mergeCell ref="S51:T51"/>
    <mergeCell ref="S42:T42"/>
    <mergeCell ref="J43:O43"/>
    <mergeCell ref="S43:T43"/>
    <mergeCell ref="J44:O44"/>
    <mergeCell ref="S44:T44"/>
    <mergeCell ref="D45:H45"/>
    <mergeCell ref="J45:O45"/>
    <mergeCell ref="S45:T45"/>
    <mergeCell ref="S38:T38"/>
    <mergeCell ref="C39:C44"/>
    <mergeCell ref="D39:H44"/>
    <mergeCell ref="J39:O39"/>
    <mergeCell ref="S39:T39"/>
    <mergeCell ref="J40:O40"/>
    <mergeCell ref="S40:T40"/>
    <mergeCell ref="J41:O41"/>
    <mergeCell ref="S41:T41"/>
    <mergeCell ref="J42:O42"/>
    <mergeCell ref="B35:B59"/>
    <mergeCell ref="C35:C38"/>
    <mergeCell ref="D35:H38"/>
    <mergeCell ref="J35:O35"/>
    <mergeCell ref="S35:T35"/>
    <mergeCell ref="J36:O36"/>
    <mergeCell ref="S36:T36"/>
    <mergeCell ref="J37:O37"/>
    <mergeCell ref="S37:T37"/>
    <mergeCell ref="J38:O38"/>
    <mergeCell ref="C32:C34"/>
    <mergeCell ref="D32:H34"/>
    <mergeCell ref="J32:O32"/>
    <mergeCell ref="S32:T32"/>
    <mergeCell ref="S33:T33"/>
    <mergeCell ref="S34:T34"/>
    <mergeCell ref="C30:C31"/>
    <mergeCell ref="D30:H31"/>
    <mergeCell ref="J30:O30"/>
    <mergeCell ref="S30:T30"/>
    <mergeCell ref="J31:O31"/>
    <mergeCell ref="S31:T31"/>
    <mergeCell ref="C28:C29"/>
    <mergeCell ref="D28:H29"/>
    <mergeCell ref="J28:O28"/>
    <mergeCell ref="S28:T28"/>
    <mergeCell ref="J29:O29"/>
    <mergeCell ref="S29:T29"/>
    <mergeCell ref="W24:W25"/>
    <mergeCell ref="B25:H25"/>
    <mergeCell ref="I25:O25"/>
    <mergeCell ref="B26:B34"/>
    <mergeCell ref="C26:C27"/>
    <mergeCell ref="D26:H27"/>
    <mergeCell ref="J26:O26"/>
    <mergeCell ref="S26:T26"/>
    <mergeCell ref="J27:O27"/>
    <mergeCell ref="S27:T27"/>
    <mergeCell ref="P23:S23"/>
    <mergeCell ref="B24:O24"/>
    <mergeCell ref="P24:P25"/>
    <mergeCell ref="Q24:Q25"/>
    <mergeCell ref="R24:R25"/>
    <mergeCell ref="S24:T25"/>
    <mergeCell ref="J16:K16"/>
    <mergeCell ref="L16:O16"/>
    <mergeCell ref="B18:U18"/>
    <mergeCell ref="C20:D20"/>
    <mergeCell ref="E20:T20"/>
    <mergeCell ref="C22:D22"/>
    <mergeCell ref="E22:T22"/>
    <mergeCell ref="J13:K13"/>
    <mergeCell ref="L13:U13"/>
    <mergeCell ref="J14:K14"/>
    <mergeCell ref="L14:R14"/>
    <mergeCell ref="S14:T14"/>
    <mergeCell ref="J15:K15"/>
    <mergeCell ref="L15:R15"/>
    <mergeCell ref="S15:W15"/>
    <mergeCell ref="B8:C8"/>
    <mergeCell ref="P8:T8"/>
    <mergeCell ref="B9:I9"/>
    <mergeCell ref="C10:I10"/>
    <mergeCell ref="J11:L11"/>
    <mergeCell ref="J12:K12"/>
    <mergeCell ref="L12:U12"/>
    <mergeCell ref="E1:O2"/>
    <mergeCell ref="P1:T1"/>
    <mergeCell ref="P2:T5"/>
    <mergeCell ref="N5:O5"/>
    <mergeCell ref="B6:O7"/>
    <mergeCell ref="P6:T6"/>
  </mergeCells>
  <phoneticPr fontId="62"/>
  <conditionalFormatting sqref="U26:V50">
    <cfRule type="cellIs" dxfId="92" priority="9" operator="equal">
      <formula>"←入力"</formula>
    </cfRule>
    <cfRule type="cellIs" dxfId="91" priority="10" operator="equal">
      <formula>"←入力不要"</formula>
    </cfRule>
  </conditionalFormatting>
  <conditionalFormatting sqref="P26:P50">
    <cfRule type="cellIs" dxfId="90" priority="8" operator="equal">
      <formula>""""""</formula>
    </cfRule>
  </conditionalFormatting>
  <conditionalFormatting sqref="R50">
    <cfRule type="expression" dxfId="89" priority="7" stopIfTrue="1">
      <formula>$P$51=""</formula>
    </cfRule>
  </conditionalFormatting>
  <conditionalFormatting sqref="W50">
    <cfRule type="expression" dxfId="88" priority="6" stopIfTrue="1">
      <formula>$P$51=""</formula>
    </cfRule>
  </conditionalFormatting>
  <conditionalFormatting sqref="L16 L12:L14">
    <cfRule type="expression" dxfId="87" priority="87" stopIfTrue="1">
      <formula>L12&lt;&gt;""</formula>
    </cfRule>
  </conditionalFormatting>
  <conditionalFormatting sqref="L15">
    <cfRule type="expression" dxfId="86" priority="86" stopIfTrue="1">
      <formula>$L$15&lt;&gt;""</formula>
    </cfRule>
  </conditionalFormatting>
  <conditionalFormatting sqref="B3">
    <cfRule type="expression" dxfId="85" priority="89" stopIfTrue="1">
      <formula>$B$3&lt;&gt;""</formula>
    </cfRule>
  </conditionalFormatting>
  <conditionalFormatting sqref="B5:N5">
    <cfRule type="expression" dxfId="84" priority="90" stopIfTrue="1">
      <formula>$B$5&lt;&gt;""</formula>
    </cfRule>
  </conditionalFormatting>
  <conditionalFormatting sqref="C4:O4">
    <cfRule type="expression" dxfId="83" priority="78" stopIfTrue="1">
      <formula>$B$4&lt;&gt;""</formula>
    </cfRule>
  </conditionalFormatting>
  <conditionalFormatting sqref="R32">
    <cfRule type="expression" dxfId="82" priority="77" stopIfTrue="1">
      <formula>$P$32=""</formula>
    </cfRule>
  </conditionalFormatting>
  <conditionalFormatting sqref="R33">
    <cfRule type="expression" dxfId="81" priority="75" stopIfTrue="1">
      <formula>$P$33=""</formula>
    </cfRule>
  </conditionalFormatting>
  <conditionalFormatting sqref="R34">
    <cfRule type="expression" dxfId="80" priority="74" stopIfTrue="1">
      <formula>$P$34=""</formula>
    </cfRule>
  </conditionalFormatting>
  <conditionalFormatting sqref="R31">
    <cfRule type="expression" dxfId="79" priority="71" stopIfTrue="1">
      <formula>$P$31=""</formula>
    </cfRule>
  </conditionalFormatting>
  <conditionalFormatting sqref="R30">
    <cfRule type="expression" dxfId="78" priority="70" stopIfTrue="1">
      <formula>$P$30=""</formula>
    </cfRule>
  </conditionalFormatting>
  <conditionalFormatting sqref="R29">
    <cfRule type="expression" dxfId="77" priority="69" stopIfTrue="1">
      <formula>$P$29=""</formula>
    </cfRule>
  </conditionalFormatting>
  <conditionalFormatting sqref="B4">
    <cfRule type="expression" dxfId="76" priority="64" stopIfTrue="1">
      <formula>$B$4&lt;&gt;""</formula>
    </cfRule>
  </conditionalFormatting>
  <conditionalFormatting sqref="B6:O7">
    <cfRule type="expression" dxfId="75" priority="63" stopIfTrue="1">
      <formula>$B$6&lt;&gt;""</formula>
    </cfRule>
  </conditionalFormatting>
  <conditionalFormatting sqref="E1">
    <cfRule type="expression" dxfId="74" priority="62" stopIfTrue="1">
      <formula>$E$1&lt;&gt;""</formula>
    </cfRule>
  </conditionalFormatting>
  <conditionalFormatting sqref="C3:O3">
    <cfRule type="expression" dxfId="73" priority="61">
      <formula>$B$3&lt;&gt;""</formula>
    </cfRule>
  </conditionalFormatting>
  <conditionalFormatting sqref="R26">
    <cfRule type="expression" dxfId="72" priority="60" stopIfTrue="1">
      <formula>$P$26=""</formula>
    </cfRule>
  </conditionalFormatting>
  <conditionalFormatting sqref="R28">
    <cfRule type="expression" dxfId="71" priority="59" stopIfTrue="1">
      <formula>$P$28=""</formula>
    </cfRule>
  </conditionalFormatting>
  <conditionalFormatting sqref="R27">
    <cfRule type="expression" dxfId="70" priority="58">
      <formula>$P$27=""</formula>
    </cfRule>
  </conditionalFormatting>
  <conditionalFormatting sqref="P2">
    <cfRule type="expression" dxfId="69" priority="91" stopIfTrue="1">
      <formula>#REF!="無　効"</formula>
    </cfRule>
  </conditionalFormatting>
  <conditionalFormatting sqref="U51:V51 U54:V59">
    <cfRule type="cellIs" dxfId="68" priority="56" operator="equal">
      <formula>"←入力"</formula>
    </cfRule>
    <cfRule type="cellIs" dxfId="67" priority="57" operator="equal">
      <formula>"←入力不要"</formula>
    </cfRule>
  </conditionalFormatting>
  <conditionalFormatting sqref="P51 P54:P59">
    <cfRule type="cellIs" dxfId="66" priority="52" operator="equal">
      <formula>""""""</formula>
    </cfRule>
  </conditionalFormatting>
  <conditionalFormatting sqref="B9:I9">
    <cfRule type="cellIs" dxfId="65" priority="51" operator="equal">
      <formula>0</formula>
    </cfRule>
    <cfRule type="expression" dxfId="64" priority="55">
      <formula>#REF!=""</formula>
    </cfRule>
  </conditionalFormatting>
  <conditionalFormatting sqref="E20:T20">
    <cfRule type="expression" dxfId="63" priority="54">
      <formula>#REF!=""</formula>
    </cfRule>
  </conditionalFormatting>
  <conditionalFormatting sqref="E22:T22">
    <cfRule type="expression" dxfId="62" priority="53">
      <formula>#REF!=""</formula>
    </cfRule>
  </conditionalFormatting>
  <conditionalFormatting sqref="E20:T20 E22:T22">
    <cfRule type="cellIs" dxfId="61" priority="50" operator="equal">
      <formula>0</formula>
    </cfRule>
  </conditionalFormatting>
  <conditionalFormatting sqref="P8:T8">
    <cfRule type="expression" dxfId="60" priority="45">
      <formula>P8="令和　年　　月　　日"</formula>
    </cfRule>
  </conditionalFormatting>
  <conditionalFormatting sqref="W32">
    <cfRule type="expression" dxfId="59" priority="33" stopIfTrue="1">
      <formula>$P$32=""</formula>
    </cfRule>
  </conditionalFormatting>
  <conditionalFormatting sqref="W33">
    <cfRule type="expression" dxfId="58" priority="31" stopIfTrue="1">
      <formula>$P$33=""</formula>
    </cfRule>
  </conditionalFormatting>
  <conditionalFormatting sqref="W34">
    <cfRule type="expression" dxfId="57" priority="30" stopIfTrue="1">
      <formula>$P$34=""</formula>
    </cfRule>
  </conditionalFormatting>
  <conditionalFormatting sqref="W31">
    <cfRule type="expression" dxfId="56" priority="28" stopIfTrue="1">
      <formula>$P$31=""</formula>
    </cfRule>
  </conditionalFormatting>
  <conditionalFormatting sqref="W30">
    <cfRule type="expression" dxfId="55" priority="27" stopIfTrue="1">
      <formula>$P$30=""</formula>
    </cfRule>
  </conditionalFormatting>
  <conditionalFormatting sqref="W29">
    <cfRule type="expression" dxfId="54" priority="26" stopIfTrue="1">
      <formula>$P$29=""</formula>
    </cfRule>
  </conditionalFormatting>
  <conditionalFormatting sqref="W26">
    <cfRule type="expression" dxfId="53" priority="24" stopIfTrue="1">
      <formula>$P$26=""</formula>
    </cfRule>
  </conditionalFormatting>
  <conditionalFormatting sqref="W28">
    <cfRule type="expression" dxfId="52" priority="23" stopIfTrue="1">
      <formula>$P$28=""</formula>
    </cfRule>
  </conditionalFormatting>
  <conditionalFormatting sqref="W27">
    <cfRule type="expression" dxfId="51" priority="22">
      <formula>$P$27=""</formula>
    </cfRule>
  </conditionalFormatting>
  <conditionalFormatting sqref="R37">
    <cfRule type="expression" dxfId="50" priority="85" stopIfTrue="1">
      <formula>$P$37=""</formula>
    </cfRule>
  </conditionalFormatting>
  <conditionalFormatting sqref="R47">
    <cfRule type="expression" dxfId="49" priority="84" stopIfTrue="1">
      <formula>$P$47=""</formula>
    </cfRule>
  </conditionalFormatting>
  <conditionalFormatting sqref="R48">
    <cfRule type="expression" dxfId="48" priority="83" stopIfTrue="1">
      <formula>$P$48=""</formula>
    </cfRule>
  </conditionalFormatting>
  <conditionalFormatting sqref="R38">
    <cfRule type="expression" dxfId="47" priority="76" stopIfTrue="1">
      <formula>$P$38=""</formula>
    </cfRule>
  </conditionalFormatting>
  <conditionalFormatting sqref="R49">
    <cfRule type="expression" dxfId="46" priority="73" stopIfTrue="1">
      <formula>$P$49=""</formula>
    </cfRule>
  </conditionalFormatting>
  <conditionalFormatting sqref="R35">
    <cfRule type="expression" dxfId="45" priority="72" stopIfTrue="1">
      <formula>$P$35=""</formula>
    </cfRule>
  </conditionalFormatting>
  <conditionalFormatting sqref="R44">
    <cfRule type="expression" dxfId="44" priority="68" stopIfTrue="1">
      <formula>$P$44=""</formula>
    </cfRule>
  </conditionalFormatting>
  <conditionalFormatting sqref="R43">
    <cfRule type="expression" dxfId="43" priority="67" stopIfTrue="1">
      <formula>$P$43=""</formula>
    </cfRule>
  </conditionalFormatting>
  <conditionalFormatting sqref="R42">
    <cfRule type="expression" dxfId="42" priority="66" stopIfTrue="1">
      <formula>$P$42=""</formula>
    </cfRule>
  </conditionalFormatting>
  <conditionalFormatting sqref="R36">
    <cfRule type="expression" dxfId="41" priority="65">
      <formula>$P$36=""</formula>
    </cfRule>
  </conditionalFormatting>
  <conditionalFormatting sqref="W47">
    <cfRule type="expression" dxfId="40" priority="41" stopIfTrue="1">
      <formula>$P$47=""</formula>
    </cfRule>
  </conditionalFormatting>
  <conditionalFormatting sqref="W48">
    <cfRule type="expression" dxfId="39" priority="40" stopIfTrue="1">
      <formula>$P$48=""</formula>
    </cfRule>
  </conditionalFormatting>
  <conditionalFormatting sqref="W49">
    <cfRule type="expression" dxfId="38" priority="39" stopIfTrue="1">
      <formula>$P$49=""</formula>
    </cfRule>
  </conditionalFormatting>
  <conditionalFormatting sqref="W45">
    <cfRule type="expression" dxfId="37" priority="38" stopIfTrue="1">
      <formula>$P$45=""</formula>
    </cfRule>
  </conditionalFormatting>
  <conditionalFormatting sqref="W44">
    <cfRule type="expression" dxfId="36" priority="37" stopIfTrue="1">
      <formula>$P$44=""</formula>
    </cfRule>
  </conditionalFormatting>
  <conditionalFormatting sqref="W43">
    <cfRule type="expression" dxfId="35" priority="36" stopIfTrue="1">
      <formula>$P$43=""</formula>
    </cfRule>
  </conditionalFormatting>
  <conditionalFormatting sqref="W42">
    <cfRule type="expression" dxfId="34" priority="35" stopIfTrue="1">
      <formula>$P$42=""</formula>
    </cfRule>
  </conditionalFormatting>
  <conditionalFormatting sqref="W46">
    <cfRule type="expression" dxfId="33" priority="43" stopIfTrue="1">
      <formula>$P$46=""</formula>
    </cfRule>
  </conditionalFormatting>
  <conditionalFormatting sqref="W37">
    <cfRule type="expression" dxfId="32" priority="34" stopIfTrue="1">
      <formula>$P$37=""</formula>
    </cfRule>
  </conditionalFormatting>
  <conditionalFormatting sqref="W38">
    <cfRule type="expression" dxfId="31" priority="32" stopIfTrue="1">
      <formula>$P$38=""</formula>
    </cfRule>
  </conditionalFormatting>
  <conditionalFormatting sqref="W35">
    <cfRule type="expression" dxfId="30" priority="29" stopIfTrue="1">
      <formula>$P$35=""</formula>
    </cfRule>
  </conditionalFormatting>
  <conditionalFormatting sqref="W36">
    <cfRule type="expression" dxfId="29" priority="25">
      <formula>$P$36=""</formula>
    </cfRule>
  </conditionalFormatting>
  <conditionalFormatting sqref="R45">
    <cfRule type="expression" dxfId="28" priority="12" stopIfTrue="1">
      <formula>$P$43=""</formula>
    </cfRule>
  </conditionalFormatting>
  <conditionalFormatting sqref="R46">
    <cfRule type="expression" dxfId="27" priority="11">
      <formula>$P$36=""</formula>
    </cfRule>
  </conditionalFormatting>
  <conditionalFormatting sqref="R54">
    <cfRule type="expression" dxfId="26" priority="82" stopIfTrue="1">
      <formula>$P$54=""</formula>
    </cfRule>
  </conditionalFormatting>
  <conditionalFormatting sqref="R55:R56">
    <cfRule type="expression" dxfId="25" priority="81" stopIfTrue="1">
      <formula>$P$55=""</formula>
    </cfRule>
  </conditionalFormatting>
  <conditionalFormatting sqref="R53">
    <cfRule type="expression" dxfId="24" priority="49" stopIfTrue="1">
      <formula>$P$53=""</formula>
    </cfRule>
  </conditionalFormatting>
  <conditionalFormatting sqref="U53:V53">
    <cfRule type="cellIs" dxfId="23" priority="47" operator="equal">
      <formula>"←入力"</formula>
    </cfRule>
    <cfRule type="cellIs" dxfId="22" priority="48" operator="equal">
      <formula>"←入力不要"</formula>
    </cfRule>
  </conditionalFormatting>
  <conditionalFormatting sqref="P53">
    <cfRule type="cellIs" dxfId="21" priority="46" operator="equal">
      <formula>""""""</formula>
    </cfRule>
  </conditionalFormatting>
  <conditionalFormatting sqref="R51">
    <cfRule type="expression" dxfId="20" priority="20" stopIfTrue="1">
      <formula>$P$51=""</formula>
    </cfRule>
  </conditionalFormatting>
  <conditionalFormatting sqref="W51">
    <cfRule type="expression" dxfId="19" priority="19" stopIfTrue="1">
      <formula>$P$51=""</formula>
    </cfRule>
  </conditionalFormatting>
  <conditionalFormatting sqref="W53">
    <cfRule type="expression" dxfId="18" priority="18" stopIfTrue="1">
      <formula>$P$53=""</formula>
    </cfRule>
  </conditionalFormatting>
  <conditionalFormatting sqref="W54">
    <cfRule type="expression" dxfId="17" priority="17" stopIfTrue="1">
      <formula>$P$54=""</formula>
    </cfRule>
  </conditionalFormatting>
  <conditionalFormatting sqref="W55:W56">
    <cfRule type="expression" dxfId="16" priority="16" stopIfTrue="1">
      <formula>$P$55=""</formula>
    </cfRule>
  </conditionalFormatting>
  <conditionalFormatting sqref="R60">
    <cfRule type="cellIs" dxfId="15" priority="88" stopIfTrue="1" operator="notEqual">
      <formula>$P$28="○"</formula>
    </cfRule>
  </conditionalFormatting>
  <conditionalFormatting sqref="R58">
    <cfRule type="expression" dxfId="14" priority="80" stopIfTrue="1">
      <formula>$P$58=""</formula>
    </cfRule>
  </conditionalFormatting>
  <conditionalFormatting sqref="R59">
    <cfRule type="expression" dxfId="13" priority="79" stopIfTrue="1">
      <formula>$P$59=""</formula>
    </cfRule>
  </conditionalFormatting>
  <conditionalFormatting sqref="W60">
    <cfRule type="cellIs" dxfId="12" priority="42" stopIfTrue="1" operator="notEqual">
      <formula>$P$28="○"</formula>
    </cfRule>
  </conditionalFormatting>
  <conditionalFormatting sqref="R57">
    <cfRule type="expression" dxfId="11" priority="21" stopIfTrue="1">
      <formula>$P$57=""</formula>
    </cfRule>
  </conditionalFormatting>
  <conditionalFormatting sqref="W57">
    <cfRule type="expression" dxfId="10" priority="15" stopIfTrue="1">
      <formula>$P$57=""</formula>
    </cfRule>
  </conditionalFormatting>
  <conditionalFormatting sqref="W58">
    <cfRule type="expression" dxfId="9" priority="14" stopIfTrue="1">
      <formula>$P$58=""</formula>
    </cfRule>
  </conditionalFormatting>
  <conditionalFormatting sqref="W59">
    <cfRule type="expression" dxfId="8" priority="13" stopIfTrue="1">
      <formula>$P$59=""</formula>
    </cfRule>
  </conditionalFormatting>
  <conditionalFormatting sqref="R52">
    <cfRule type="expression" dxfId="7" priority="5" stopIfTrue="1">
      <formula>$P$53=""</formula>
    </cfRule>
  </conditionalFormatting>
  <conditionalFormatting sqref="U52:V52">
    <cfRule type="cellIs" dxfId="6" priority="3" operator="equal">
      <formula>"←入力"</formula>
    </cfRule>
    <cfRule type="cellIs" dxfId="5" priority="4" operator="equal">
      <formula>"←入力不要"</formula>
    </cfRule>
  </conditionalFormatting>
  <conditionalFormatting sqref="P52">
    <cfRule type="cellIs" dxfId="4" priority="2" operator="equal">
      <formula>""""""</formula>
    </cfRule>
  </conditionalFormatting>
  <conditionalFormatting sqref="W52">
    <cfRule type="expression" dxfId="3" priority="1" stopIfTrue="1">
      <formula>$P$53=""</formula>
    </cfRule>
  </conditionalFormatting>
  <dataValidations count="17">
    <dataValidation type="list" allowBlank="1" showInputMessage="1" showErrorMessage="1" errorTitle="不適切な入力です" error="入札説明書を確認してください。_x000a_0、0.5、1　のいずれかを入力してください。_x000a_もしくは、評価対象ではない項目です。" sqref="W44" xr:uid="{A047B1E6-5458-4426-83E5-5C3F6BF9BEFC}">
      <formula1>$AB$43:$AD$43</formula1>
    </dataValidation>
    <dataValidation type="list" allowBlank="1" showInputMessage="1" showErrorMessage="1" errorTitle="不適切な入力です" error="入札説明書を確認してください。_x000a_0、1　のいずれかを入力してください。_x000a_もしくは、評価対象ではない項目です。" sqref="W43" xr:uid="{AA895B02-0AE0-4488-9488-191394877FC5}">
      <formula1>$AB$42:$AC$42</formula1>
    </dataValidation>
    <dataValidation type="list" allowBlank="1" showInputMessage="1" showErrorMessage="1" errorTitle="不適切な入力です" error="入札説明書を確認してください。_x000a_0、1　のいずれかを入力してください。_x000a_もしくは、評価対象ではない項目です。" sqref="W42" xr:uid="{7BB0EAC0-73AE-4F37-A005-02129007010A}">
      <formula1>$AB$41:$AC$41</formula1>
    </dataValidation>
    <dataValidation type="list" allowBlank="1" showInputMessage="1" showErrorMessage="1" errorTitle="不適切な入力です" error="入札説明書を確認してください。_x000a_0 、 1 、1.5 のいずれかを入力してください。_x000a_もしくは、評価対象ではない項目です。_x000a_" sqref="W36" xr:uid="{3F3FF763-B946-48E3-BC41-8BB6284A3B33}">
      <formula1>$AB$35:$AD$35</formula1>
    </dataValidation>
    <dataValidation type="list" allowBlank="1" showInputMessage="1" showErrorMessage="1" errorTitle="不適切な入力です" error="入札説明書を確認してください。_x000a_0 、1 のいずれかを入力してください。_x000a_もしくは、評価対象ではない項目です。_x000a_" sqref="W35" xr:uid="{8F76E906-5A2F-47B4-ADCF-6656D6670628}">
      <formula1>#REF!</formula1>
    </dataValidation>
    <dataValidation type="list" allowBlank="1" showInputMessage="1" showErrorMessage="1" errorTitle="不適切な入力です" error="入札説明書を確認してください。_x000a_0 、0.5 のいずれかを入力してください。_x000a_もしくは、評価対象ではない項目です。_x000a_" sqref="W37" xr:uid="{8E521F66-D704-4A72-BF83-24768767705D}">
      <formula1>#REF!</formula1>
    </dataValidation>
    <dataValidation type="list" allowBlank="1" showInputMessage="1" showErrorMessage="1" errorTitle="不適切な入力です" error="入札説明書を確認してください。_x000a_0 、 1  のいずれかを入力してください。_x000a_もしくは、評価対象ではない項目です。" sqref="W38" xr:uid="{47132ECE-576E-4B2E-885F-D57C2680F208}">
      <formula1>$AB$37:$AC$37</formula1>
    </dataValidation>
    <dataValidation type="list" allowBlank="1" showInputMessage="1" showErrorMessage="1" errorTitle="不適切な入力です" error="入札説明書を確認してください。_x000a_0、1　のいずれかを入力してください。_x000a_もしくは、評価対象ではない項目です。" sqref="W48" xr:uid="{B42392B1-97AA-4417-B8AC-83A9C29D0337}">
      <formula1>$AB$47:$AC$47</formula1>
    </dataValidation>
    <dataValidation type="list" allowBlank="1" showInputMessage="1" showErrorMessage="1" errorTitle="不適切な入力です" error="入札説明書を確認してください。_x000a_0、1　のいずれかを入力してください。_x000a_もしくは、評価対象ではない項目です。" sqref="W47" xr:uid="{F2581F89-03F3-4916-97C6-F08F81E27841}">
      <formula1>$AB$46:$AC$46</formula1>
    </dataValidation>
    <dataValidation imeMode="off" allowBlank="1" showInputMessage="1" showErrorMessage="1" errorTitle="不適切な入力です" error="発注者側で入力する項目です。_x000a_入力しないでください。_x000a_" sqref="R39:R41 W39:W41" xr:uid="{F0192623-CA6F-4B97-B16E-99E0233A5121}"/>
    <dataValidation allowBlank="1" showErrorMessage="1" sqref="S14:T14" xr:uid="{0058181A-7CD8-4E82-A68B-E6465DF90BE3}"/>
    <dataValidation imeMode="off" operator="greaterThanOrEqual" allowBlank="1" showInputMessage="1" showErrorMessage="1" prompt="電話番号を入力して下さい。" sqref="L16:O16" xr:uid="{D699A938-B95B-4E1B-B41F-B4FD9EECBA17}"/>
    <dataValidation allowBlank="1" showInputMessage="1" showErrorMessage="1" prompt="担当者名を入力して下さい。" sqref="L15:R15" xr:uid="{1D57AEC5-2B4E-446B-97D2-EDF6D05B967E}"/>
    <dataValidation allowBlank="1" showInputMessage="1" showErrorMessage="1" prompt="代表者名を入力して下さい。" sqref="L14:R14" xr:uid="{CA7B9A73-DA54-4635-842E-65A0342CFF49}"/>
    <dataValidation allowBlank="1" showInputMessage="1" showErrorMessage="1" prompt="会社名を入力して下さい。" sqref="L13:U13" xr:uid="{E4017EC2-FAAE-41EB-8995-6B6ECFF7A424}"/>
    <dataValidation allowBlank="1" showInputMessage="1" showErrorMessage="1" prompt="住所を入力して下さい。" sqref="L12:U12" xr:uid="{AFA3E547-BFC4-4104-9CC4-6BBC670A1154}"/>
    <dataValidation allowBlank="1" showInputMessage="1" showErrorMessage="1" prompt="電子入札での提出時には、日付の記入は必要ありません。_x000a__x000a_　「落札候補者提出書」として提出する場合は、提出日を記入してください。_x000a__x000a_入力方法【例】_x000a_2020/10/10_x000a_令和2年10月10日_x000a_R2.10.10" sqref="P8:T8" xr:uid="{D26145E5-7C08-4626-BAAF-874EB1EBDFE8}"/>
  </dataValidations>
  <printOptions horizontalCentered="1"/>
  <pageMargins left="0.39370078740157483" right="0.23622047244094491" top="0.19685039370078741" bottom="0.19685039370078741" header="0.31496062992125984" footer="0.15748031496062992"/>
  <pageSetup paperSize="9" scale="73"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4" id="{BEC2F3A2-3341-408F-9803-D154A8798FDE}">
            <xm:f>'\経営総務課\業務課\庶務文書\契約\□８年委員会関係\入札審査委員会\第6回【828-833】\【830総】R8重給管西部武里中野線（2-21）更新工事（概数設計）\★総合評価資料★\[830uchiwakesho（05_自己採点申請書兼入札金額見積内訳書202609）.xlsx]発注者入力'!#REF!&lt;&gt;""</xm:f>
            <x14:dxf>
              <fill>
                <patternFill>
                  <bgColor rgb="FFFF0000"/>
                </patternFill>
              </fill>
            </x14:dxf>
          </x14:cfRule>
          <xm:sqref>J28:O28</xm:sqref>
        </x14:conditionalFormatting>
        <x14:conditionalFormatting xmlns:xm="http://schemas.microsoft.com/office/excel/2006/main">
          <x14:cfRule type="expression" priority="92" id="{1974B472-2424-471B-971D-5701CE47F057}">
            <xm:f>'\経営総務課\業務課\庶務文書\契約\□８年委員会関係\入札審査委員会\第6回【828-833】\【830総】R8重給管西部武里中野線（2-21）更新工事（概数設計）\★総合評価資料★\[830uchiwakesho（05_自己採点申請書兼入札金額見積内訳書202609）.xlsx]発注者入力'!#REF!&lt;&gt;""</xm:f>
            <x14:dxf>
              <fill>
                <patternFill>
                  <bgColor rgb="FFFF0000"/>
                </patternFill>
              </fill>
            </x14:dxf>
          </x14:cfRule>
          <xm:sqref>J45:O45</xm:sqref>
        </x14:conditionalFormatting>
        <x14:conditionalFormatting xmlns:xm="http://schemas.microsoft.com/office/excel/2006/main">
          <x14:cfRule type="expression" priority="93" id="{E9775864-0090-4448-9F44-717B64067149}">
            <xm:f>'\経営総務課\業務課\庶務文書\契約\□８年委員会関係\入札審査委員会\第6回【828-833】\【830総】R8重給管西部武里中野線（2-21）更新工事（概数設計）\★総合評価資料★\[830uchiwakesho（05_自己採点申請書兼入札金額見積内訳書202609）.xlsx]発注者入力'!#REF!&lt;&gt;""</xm:f>
            <x14:dxf>
              <fill>
                <patternFill>
                  <bgColor rgb="FFFF0000"/>
                </patternFill>
              </fill>
            </x14:dxf>
          </x14:cfRule>
          <xm:sqref>J58:O58</xm:sqref>
        </x14:conditionalFormatting>
      </x14:conditionalFormattings>
    </ext>
    <ext xmlns:x14="http://schemas.microsoft.com/office/spreadsheetml/2009/9/main" uri="{CCE6A557-97BC-4b89-ADB6-D9C93CAAB3DF}">
      <x14:dataValidations xmlns:xm="http://schemas.microsoft.com/office/excel/2006/main" count="33">
        <x14:dataValidation type="list" allowBlank="1" showInputMessage="1" showErrorMessage="1" errorTitle="不適切な入力です" error="入札説明書を確認してください。_x000a_0 、0.5 、1 のいずれかを入力してください。_x000a_もしくは、評価対象ではない項目です。" xr:uid="{EEE9D22D-3A01-4F59-B49C-A37EA585CDEA}">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R56</xm:sqref>
        </x14:dataValidation>
        <x14:dataValidation type="list" allowBlank="1" showInputMessage="1" showErrorMessage="1" errorTitle="不適切な入力です" error="入札説明書を確認してください。_x000a_0 、1 のいずれかを入力してください。_x000a_もしくは、評価対象ではない項目です。" xr:uid="{E2F92F7A-E3A2-4B70-BB19-39F5BD4CD730}">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R52</xm:sqref>
        </x14:dataValidation>
        <x14:dataValidation type="list" allowBlank="1" showInputMessage="1" showErrorMessage="1" errorTitle="不適切な入力です" error="入札説明書を確認してください。_x000a_0、1　のいずれかを入力してください。_x000a_もしくは、評価対象ではない項目です。_x000a_" xr:uid="{07774A2F-AE7A-49D1-BC25-F0CE33373C6C}">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R57</xm:sqref>
        </x14:dataValidation>
        <x14:dataValidation type="list" allowBlank="1" showInputMessage="1" showErrorMessage="1" errorTitle="不適切な入力です" error="入札説明書を確認してください。_x000a_0 、1 のいずれかを入力してください。_x000a_もしくは、評価対象ではない項目です。_x000a_" xr:uid="{8666E96E-FCD1-4979-86EA-C237DC945849}">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R35</xm:sqref>
        </x14:dataValidation>
        <x14:dataValidation type="list" allowBlank="1" showErrorMessage="1" errorTitle="不適切な入力です" error="入札説明書を確認してください。_x000a_0、1　のいずれかを入力してください。_x000a_もしくは、評価対象ではない項目です。_x000a_" promptTitle="入力の注意" prompt="・過去1年度間に３件以上の難工事完了実績がある→３点_x000a_・過去1年度間に２件の難工事完了実績がある→２点_x000a_・過去1年度間に１件の難工事完了実績がある→１点_x000a_・難工事完了実績がない→０点" xr:uid="{96CFDE90-2912-41D4-B18F-55B9A81AFE1A}">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R59</xm:sqref>
        </x14:dataValidation>
        <x14:dataValidation type="list" allowBlank="1" showInputMessage="1" showErrorMessage="1" errorTitle="不適切な入力です" error="入札説明書を確認してください。_x000a_もしくは、評価対象ではない項目です。" xr:uid="{E0F4CFB7-EE09-46BB-AF6B-5E4D7F6710FA}">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R58</xm:sqref>
        </x14:dataValidation>
        <x14:dataValidation type="list" allowBlank="1" showInputMessage="1" showErrorMessage="1" errorTitle="不適切な入力です" error="入札説明書を確認してください。_x000a_0 、1 のいずれかを入力してください。_x000a_もしくは、評価対象ではない項目です。" xr:uid="{2519446A-D882-47F7-856A-F645D5CDCCEF}">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R50:R51</xm:sqref>
        </x14:dataValidation>
        <x14:dataValidation type="list" allowBlank="1" showInputMessage="1" showErrorMessage="1" errorTitle="不適切な入力です" error="入札説明書を確認してください。_x000a_0 、1 のいずれかを入力してください。_x000a_もしくは、評価対象ではない項目です。" xr:uid="{806B2199-850D-4033-BE6D-77E65F5BBDCD}">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R53</xm:sqref>
        </x14:dataValidation>
        <x14:dataValidation type="list" allowBlank="1" showInputMessage="1" showErrorMessage="1" errorTitle="不適切な入力です" error="入札説明書を確認してください。_x000a_0 、0.5 、1 のいずれかを入力してください。_x000a_もしくは、評価対象ではない項目です。" xr:uid="{371FC0D2-00BB-452C-9524-106E875B8E76}">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R55</xm:sqref>
        </x14:dataValidation>
        <x14:dataValidation type="list" allowBlank="1" showInputMessage="1" showErrorMessage="1" errorTitle="不適切な入力です" error="入札説明書を確認してください。_x000a_0 、1 のいずれかを入力してください。_x000a_もしくは、評価対象ではない項目です。" xr:uid="{D913F7EE-9B34-49C2-9446-28B76EAA9BE3}">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R54</xm:sqref>
        </x14:dataValidation>
        <x14:dataValidation type="list" allowBlank="1" showInputMessage="1" showErrorMessage="1" xr:uid="{5AA2ED12-D1FF-44EB-91C0-4CF3B4826AF3}">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R32</xm:sqref>
        </x14:dataValidation>
        <x14:dataValidation type="list" allowBlank="1" showInputMessage="1" showErrorMessage="1" errorTitle="不適切な入力です" error="入札説明書を確認してください。_x000a_0 、 1 、1.5 のいずれかを入力してください。_x000a_もしくは、評価対象ではない項目です。_x000a_" xr:uid="{D6CF3373-04B9-47AC-9B1C-348A016CDF14}">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R46</xm:sqref>
        </x14:dataValidation>
        <x14:dataValidation type="list" allowBlank="1" showInputMessage="1" showErrorMessage="1" errorTitle="不適切な入力です" error="入札説明書を確認してください。_x000a_もしくは、評価対象ではない項目です。" xr:uid="{89CF5078-40D6-4F11-8DDC-6EF9F18C8174}">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W45</xm:sqref>
        </x14:dataValidation>
        <x14:dataValidation type="list" allowBlank="1" showInputMessage="1" showErrorMessage="1" errorTitle="不適切な入力です" error="入札説明書を確認してください。_x000a_0、0.5、1　のいずれかを入力してください。_x000a_もしくは、評価対象ではない項目です。" xr:uid="{FE97E730-17B2-4998-93A2-7836614D7877}">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R44</xm:sqref>
        </x14:dataValidation>
        <x14:dataValidation type="list" allowBlank="1" showInputMessage="1" showErrorMessage="1" errorTitle="不適切な入力です" error="入札説明書を確認してください。_x000a_0、1　のいずれかを入力してください。_x000a_もしくは、評価対象ではない項目です。" xr:uid="{77177016-0D2E-42D3-AAFD-8FBCB86458BC}">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R43</xm:sqref>
        </x14:dataValidation>
        <x14:dataValidation type="list" allowBlank="1" showInputMessage="1" showErrorMessage="1" errorTitle="不適切な入力です" error="入札説明書を確認してください。_x000a_0、1　のいずれかを入力してください。_x000a_もしくは、評価対象ではない項目です。" xr:uid="{A64F3280-A824-49E2-BCA6-CBD09A68CFC0}">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R42 R45</xm:sqref>
        </x14:dataValidation>
        <x14:dataValidation type="list" allowBlank="1" showInputMessage="1" showErrorMessage="1" errorTitle="不適切な入力です" error="入札説明書を確認してください。_x000a_0 、 1 、1.5 のいずれかを入力してください。_x000a_もしくは、評価対象ではない項目です。_x000a_" xr:uid="{1EC4F053-B428-42A9-B02F-F5C2C37FEE13}">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R36</xm:sqref>
        </x14:dataValidation>
        <x14:dataValidation type="list" allowBlank="1" showInputMessage="1" showErrorMessage="1" errorTitle="不適切な入力です" error="入札説明書を確認してください。_x000a_0 、0.5 のいずれかを入力してください。_x000a_もしくは、評価対象ではない項目です。_x000a_" xr:uid="{A71D63E0-BE11-47F0-85B6-38A0D4C39FA1}">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R37</xm:sqref>
        </x14:dataValidation>
        <x14:dataValidation type="list" allowBlank="1" showInputMessage="1" showErrorMessage="1" errorTitle="不適切な入力です" error="入札説明書を確認してください。_x000a_0 、1 のいずれかを入力してください。_x000a_もしくは、評価対象ではない項目です。" xr:uid="{4E28423F-9084-4761-83F3-4212BC9A2061}">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W49:W59</xm:sqref>
        </x14:dataValidation>
        <x14:dataValidation type="list" allowBlank="1" showInputMessage="1" showErrorMessage="1" errorTitle="不適切な入力です" error="入札説明書を確認してください。_x000a_0 、 1  のいずれかを入力してください。_x000a_もしくは、評価対象ではない項目です。" xr:uid="{D9A04E74-6D03-4911-804E-752AA808B199}">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R38</xm:sqref>
        </x14:dataValidation>
        <x14:dataValidation type="list" allowBlank="1" showInputMessage="1" showErrorMessage="1" errorTitle="不適切な入力です" error="入札説明書を確認してください。_x000a_0、1　のいずれかを入力してください。_x000a_もしくは、評価対象ではない項目です。" xr:uid="{592E0AD4-FA41-451B-BD32-FA8B441EAC48}">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R48</xm:sqref>
        </x14:dataValidation>
        <x14:dataValidation type="list" allowBlank="1" showInputMessage="1" showErrorMessage="1" errorTitle="不適切な入力です" error="入札説明書を確認してください。_x000a_0、1　のいずれかを入力してください。_x000a_もしくは、評価対象ではない項目です。" xr:uid="{3FB6DD59-477F-46AE-ADF8-18BDCFF79652}">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R47</xm:sqref>
        </x14:dataValidation>
        <x14:dataValidation type="list" operator="equal" allowBlank="1" showErrorMessage="1" errorTitle="不適切な入力です。" prompt="_x000a_" xr:uid="{45A59C5C-6E30-4697-A0A6-0CC9E00AF851}">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W46</xm:sqref>
        </x14:dataValidation>
        <x14:dataValidation type="list" allowBlank="1" showInputMessage="1" showErrorMessage="1" xr:uid="{0F686AFC-BB9E-480F-9757-D9E1B2F09C0E}">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R34 W34</xm:sqref>
        </x14:dataValidation>
        <x14:dataValidation type="list" allowBlank="1" showInputMessage="1" showErrorMessage="1" xr:uid="{54608E09-BDEE-4885-AD97-4B164DD42890}">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R33 W33</xm:sqref>
        </x14:dataValidation>
        <x14:dataValidation type="list" allowBlank="1" showInputMessage="1" showErrorMessage="1" xr:uid="{65FC8432-29DB-4DF9-B85B-935651DC939D}">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W32</xm:sqref>
        </x14:dataValidation>
        <x14:dataValidation type="list" allowBlank="1" showInputMessage="1" showErrorMessage="1" errorTitle="不適切な入力です" error="入札説明書を確認してください。_x000a_0、1　のいずれかを入力してください。_x000a_もしくは、評価対象ではない項目です。" xr:uid="{C62423F8-24BF-4F04-882E-3BCBACC3ACC4}">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R31 W31</xm:sqref>
        </x14:dataValidation>
        <x14:dataValidation type="list" allowBlank="1" showInputMessage="1" showErrorMessage="1" errorTitle="不適切な入力です" error="入札説明書を確認してください。_x000a_0、0.5、1　のいずれかを入力してください。_x000a_もしくは、評価対象ではない項目です。" xr:uid="{660006D4-783B-4CA9-8044-362CB7130620}">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R29 W29</xm:sqref>
        </x14:dataValidation>
        <x14:dataValidation type="list" allowBlank="1" showInputMessage="1" showErrorMessage="1" errorTitle="不適切な入力です" error="入札説明書を確認してください。_x000a_ 0 、 1 、1.5 、2 のいずれかを入力してください。_x000a_もしくは、評価対象ではない項目です。" xr:uid="{00A281FB-A32D-44F2-9436-428245E15377}">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R30 W30</xm:sqref>
        </x14:dataValidation>
        <x14:dataValidation type="list" imeMode="off" allowBlank="1" showInputMessage="1" showErrorMessage="1" errorTitle="不適切な入力です" error="入札説明書を確認してください。_x000a_ 0 、 1 、1.5 、2 のいずれかを入力してください。_x000a_もしくは、評価対象ではない項目です。" xr:uid="{54174B71-9425-4A7B-AE39-D7282F74865A}">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R26 W26</xm:sqref>
        </x14:dataValidation>
        <x14:dataValidation type="list" imeMode="off" allowBlank="1" showInputMessage="1" showErrorMessage="1" errorTitle="不適切な入力です" error="入札説明書を確認してください。_x000a_0、0.5、1　のいずれかを入力してください。_x000a_もしくは、評価対象ではない項目です。" xr:uid="{B2125624-84A7-49D5-BDA3-09BBCE001D38}">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R28 W28</xm:sqref>
        </x14:dataValidation>
        <x14:dataValidation type="list" imeMode="off" allowBlank="1" showInputMessage="1" showErrorMessage="1" errorTitle="不適切な入力です" error="入札説明書を確認してください。_x000a_ 0 、 1 のいずれかを入力してください。_x000a_もしくは、評価対象ではない項目です。_x000a_" xr:uid="{F1540D1E-0019-41F7-B9E4-31C1660B0D23}">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R27 W27</xm:sqref>
        </x14:dataValidation>
        <x14:dataValidation type="list" allowBlank="1" showInputMessage="1" showErrorMessage="1" errorTitle="不適切な入力です" error="入札説明書を確認してください。_x000a_0 、1 のいずれかを入力してください。_x000a_もしくは、評価対象ではない項目です。" xr:uid="{6C31BD57-AC60-437A-AC14-80D3EB713BE1}">
          <x14:formula1>
            <xm:f>'S:\経営総務課\業務課\庶務文書\契約\□８年委員会関係\入札審査委員会\第6回【828-833】\【830総】R8重給管西部武里中野線（2-21）更新工事（概数設計）\★総合評価資料★\[830uchiwakesho（05_自己採点申請書兼入札金額見積内訳書202609）.xlsx]発注者入力'!#REF!</xm:f>
          </x14:formula1>
          <xm:sqref>R49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797F3-E816-4B7E-A4D1-E144D90D3DC4}">
  <sheetPr>
    <tabColor rgb="FFFF0000"/>
  </sheetPr>
  <dimension ref="A1:N146"/>
  <sheetViews>
    <sheetView view="pageBreakPreview" zoomScaleSheetLayoutView="100" workbookViewId="0">
      <selection activeCell="H21" sqref="H21"/>
    </sheetView>
  </sheetViews>
  <sheetFormatPr defaultColWidth="9" defaultRowHeight="13.2"/>
  <cols>
    <col min="1" max="1" width="4.33203125" style="264" customWidth="1"/>
    <col min="2" max="2" width="22.88671875" style="264" customWidth="1"/>
    <col min="3" max="3" width="10.6640625" style="264" customWidth="1"/>
    <col min="4" max="4" width="4.33203125" style="264" customWidth="1"/>
    <col min="5" max="5" width="10.6640625" style="264" customWidth="1"/>
    <col min="6" max="6" width="9.6640625" style="264" customWidth="1"/>
    <col min="7" max="7" width="17.44140625" style="264" customWidth="1"/>
    <col min="8" max="8" width="13.21875" style="264" customWidth="1"/>
    <col min="9" max="9" width="11.21875" style="264" customWidth="1"/>
    <col min="10" max="16384" width="9" style="264"/>
  </cols>
  <sheetData>
    <row r="1" spans="1:12" ht="15" customHeight="1">
      <c r="A1" s="263"/>
      <c r="B1" s="263"/>
      <c r="C1" s="263"/>
      <c r="D1" s="263"/>
      <c r="E1" s="263"/>
      <c r="F1" s="263"/>
      <c r="G1" s="263"/>
      <c r="H1" s="263"/>
    </row>
    <row r="2" spans="1:12" ht="14.4">
      <c r="A2" s="263"/>
      <c r="B2" s="263"/>
      <c r="C2" s="263"/>
      <c r="D2" s="263"/>
      <c r="E2" s="263"/>
      <c r="F2" s="263"/>
      <c r="G2" s="263"/>
      <c r="H2" s="263"/>
    </row>
    <row r="3" spans="1:12" ht="14.4">
      <c r="A3" s="263"/>
      <c r="B3" s="263"/>
      <c r="C3" s="263"/>
      <c r="D3" s="263"/>
      <c r="E3" s="263"/>
      <c r="F3" s="263"/>
      <c r="G3" s="263"/>
      <c r="H3" s="263"/>
    </row>
    <row r="4" spans="1:12" ht="14.4">
      <c r="A4" s="263"/>
      <c r="B4" s="263"/>
      <c r="C4" s="263"/>
      <c r="D4" s="263"/>
      <c r="E4" s="263"/>
      <c r="F4" s="263"/>
      <c r="G4" s="263"/>
      <c r="H4" s="263"/>
    </row>
    <row r="5" spans="1:12" ht="15" customHeight="1">
      <c r="A5" s="265" t="s">
        <v>152</v>
      </c>
      <c r="B5" s="263"/>
      <c r="C5" s="263"/>
      <c r="D5" s="263"/>
      <c r="E5" s="263"/>
      <c r="F5" s="263"/>
      <c r="G5" s="263"/>
      <c r="H5" s="263"/>
    </row>
    <row r="6" spans="1:12" ht="15" customHeight="1">
      <c r="A6" s="263"/>
      <c r="B6" s="263" t="str">
        <f>[25]発注者入力!B9</f>
        <v>春日部市水道事業管理者　あて</v>
      </c>
      <c r="C6" s="263"/>
      <c r="D6" s="263"/>
      <c r="E6" s="263"/>
      <c r="F6" s="263"/>
      <c r="G6" s="263"/>
      <c r="H6" s="263"/>
    </row>
    <row r="7" spans="1:12" ht="14.4">
      <c r="A7" s="263"/>
      <c r="B7" s="263"/>
      <c r="C7" s="263"/>
      <c r="D7" s="263"/>
      <c r="E7" s="263"/>
      <c r="F7" s="263"/>
      <c r="G7" s="263"/>
      <c r="H7" s="263"/>
    </row>
    <row r="8" spans="1:12" ht="14.4">
      <c r="A8" s="263"/>
      <c r="B8" s="263"/>
      <c r="C8" s="263"/>
      <c r="D8" s="263"/>
      <c r="E8" s="263"/>
      <c r="F8" s="263"/>
      <c r="G8" s="263"/>
      <c r="H8" s="263"/>
    </row>
    <row r="9" spans="1:12" ht="23.1" customHeight="1">
      <c r="A9" s="263"/>
      <c r="B9" s="263"/>
      <c r="C9" s="263"/>
      <c r="D9" s="263"/>
      <c r="E9" s="263"/>
      <c r="F9" s="266" t="s">
        <v>153</v>
      </c>
      <c r="G9" s="267"/>
      <c r="H9" s="267"/>
      <c r="J9" s="268"/>
      <c r="K9" s="268"/>
      <c r="L9" s="268"/>
    </row>
    <row r="10" spans="1:12" ht="23.1" customHeight="1">
      <c r="A10" s="263"/>
      <c r="B10" s="263"/>
      <c r="C10" s="263"/>
      <c r="D10" s="263"/>
      <c r="E10" s="263"/>
      <c r="F10" s="269" t="s">
        <v>154</v>
      </c>
      <c r="G10" s="267"/>
      <c r="H10" s="267"/>
      <c r="J10" s="268"/>
      <c r="K10" s="268"/>
      <c r="L10" s="268"/>
    </row>
    <row r="11" spans="1:12" ht="23.1" customHeight="1">
      <c r="A11" s="263"/>
      <c r="B11" s="263"/>
      <c r="C11" s="263"/>
      <c r="D11" s="263"/>
      <c r="E11" s="263"/>
      <c r="F11" s="266" t="s">
        <v>155</v>
      </c>
      <c r="G11" s="267"/>
      <c r="H11" s="267"/>
      <c r="J11" s="268"/>
      <c r="K11" s="268"/>
      <c r="L11" s="268"/>
    </row>
    <row r="12" spans="1:12" ht="14.4">
      <c r="A12" s="263"/>
      <c r="B12" s="263"/>
      <c r="C12" s="263"/>
      <c r="D12" s="263"/>
      <c r="E12" s="263"/>
      <c r="F12" s="263"/>
      <c r="G12" s="263"/>
      <c r="H12" s="263"/>
    </row>
    <row r="13" spans="1:12" ht="20.100000000000001" customHeight="1">
      <c r="A13" s="263"/>
      <c r="B13" s="263"/>
      <c r="C13" s="263"/>
      <c r="D13" s="263"/>
      <c r="E13" s="263"/>
      <c r="F13" s="263"/>
      <c r="G13" s="263"/>
      <c r="H13" s="263"/>
    </row>
    <row r="14" spans="1:12" s="272" customFormat="1" ht="20.100000000000001" customHeight="1">
      <c r="A14" s="270" t="s">
        <v>156</v>
      </c>
      <c r="B14" s="270"/>
      <c r="C14" s="270"/>
      <c r="D14" s="270"/>
      <c r="E14" s="270"/>
      <c r="F14" s="270"/>
      <c r="G14" s="270"/>
      <c r="H14" s="270"/>
      <c r="I14" s="271"/>
      <c r="J14" s="271"/>
      <c r="K14" s="271"/>
      <c r="L14" s="271"/>
    </row>
    <row r="15" spans="1:12" ht="20.100000000000001" customHeight="1">
      <c r="A15" s="263"/>
      <c r="B15" s="263"/>
      <c r="C15" s="263"/>
      <c r="D15" s="263"/>
      <c r="E15" s="263"/>
      <c r="F15" s="263"/>
      <c r="G15" s="263"/>
      <c r="H15" s="263"/>
    </row>
    <row r="16" spans="1:12" ht="20.100000000000001" customHeight="1">
      <c r="A16" s="263"/>
      <c r="B16" s="263"/>
      <c r="C16" s="263"/>
      <c r="D16" s="263"/>
      <c r="E16" s="263"/>
      <c r="F16" s="263"/>
      <c r="G16" s="263"/>
      <c r="H16" s="263"/>
    </row>
    <row r="17" spans="1:14" ht="60" customHeight="1">
      <c r="A17" s="273" t="str">
        <f>"「"&amp;[25]発注者入力!E20&amp;"」について、春日部市建設工事低入札価格取扱要綱第２条第１項第5号の低価格入札者となった場合、第11条に規定する調査については下記のとおり申し出ます。"</f>
        <v>「R8重給管西部武里中野線（2-21)更新工事(概数設計)」について、春日部市建設工事低入札価格取扱要綱第２条第１項第5号の低価格入札者となった場合、第11条に規定する調査については下記のとおり申し出ます。</v>
      </c>
      <c r="B17" s="273"/>
      <c r="C17" s="273"/>
      <c r="D17" s="273"/>
      <c r="E17" s="273"/>
      <c r="F17" s="273"/>
      <c r="G17" s="273"/>
      <c r="H17" s="273"/>
      <c r="I17" s="274"/>
      <c r="J17" s="274"/>
      <c r="K17" s="274"/>
      <c r="L17" s="274"/>
    </row>
    <row r="18" spans="1:14" ht="20.100000000000001" customHeight="1">
      <c r="A18" s="263"/>
      <c r="B18" s="263"/>
      <c r="C18" s="263"/>
      <c r="D18" s="263"/>
      <c r="E18" s="263"/>
      <c r="F18" s="263"/>
      <c r="G18" s="263"/>
      <c r="H18" s="263"/>
    </row>
    <row r="19" spans="1:14" ht="20.100000000000001" customHeight="1">
      <c r="A19" s="263"/>
      <c r="B19" s="263"/>
      <c r="C19" s="263"/>
      <c r="D19" s="263"/>
      <c r="E19" s="263"/>
      <c r="F19" s="263"/>
      <c r="G19" s="263"/>
      <c r="H19" s="263"/>
    </row>
    <row r="20" spans="1:14" ht="20.100000000000001" customHeight="1">
      <c r="A20" s="275" t="s">
        <v>157</v>
      </c>
      <c r="B20" s="275"/>
      <c r="C20" s="275"/>
      <c r="D20" s="275"/>
      <c r="E20" s="275"/>
      <c r="F20" s="275"/>
      <c r="G20" s="275"/>
      <c r="H20" s="275"/>
      <c r="I20" s="276"/>
      <c r="J20" s="276"/>
      <c r="K20" s="276"/>
      <c r="L20" s="276"/>
      <c r="N20" s="277"/>
    </row>
    <row r="21" spans="1:14" ht="20.100000000000001" customHeight="1">
      <c r="A21" s="263"/>
      <c r="B21" s="263"/>
      <c r="C21" s="263"/>
      <c r="D21" s="263"/>
      <c r="E21" s="263"/>
      <c r="F21" s="263"/>
      <c r="G21" s="263"/>
      <c r="H21" s="263"/>
    </row>
    <row r="22" spans="1:14" ht="20.100000000000001" customHeight="1">
      <c r="A22" s="278"/>
      <c r="B22" s="263" t="s">
        <v>158</v>
      </c>
      <c r="C22" s="263"/>
      <c r="D22" s="263"/>
      <c r="E22" s="263"/>
      <c r="F22" s="263"/>
      <c r="G22" s="263"/>
      <c r="H22" s="263"/>
    </row>
    <row r="23" spans="1:14" ht="20.100000000000001" customHeight="1">
      <c r="A23" s="263"/>
      <c r="B23" s="263" t="s">
        <v>159</v>
      </c>
      <c r="C23" s="263"/>
      <c r="D23" s="263"/>
      <c r="E23" s="263"/>
      <c r="F23" s="263"/>
      <c r="G23" s="263"/>
      <c r="H23" s="263"/>
    </row>
    <row r="24" spans="1:14" ht="20.100000000000001" customHeight="1">
      <c r="A24" s="263"/>
      <c r="B24" s="263"/>
      <c r="C24" s="263"/>
      <c r="D24" s="263"/>
      <c r="E24" s="263"/>
      <c r="F24" s="263"/>
      <c r="G24" s="263"/>
      <c r="H24" s="263"/>
    </row>
    <row r="25" spans="1:14" ht="20.100000000000001" customHeight="1">
      <c r="A25" s="278"/>
      <c r="B25" s="263" t="s">
        <v>160</v>
      </c>
      <c r="C25" s="263"/>
      <c r="D25" s="263"/>
      <c r="E25" s="263"/>
      <c r="F25" s="263"/>
      <c r="G25" s="263"/>
      <c r="H25" s="263"/>
    </row>
    <row r="26" spans="1:14" ht="20.100000000000001" customHeight="1">
      <c r="A26" s="263"/>
      <c r="B26" s="263"/>
      <c r="C26" s="263"/>
      <c r="D26" s="263"/>
      <c r="E26" s="263"/>
      <c r="F26" s="263"/>
      <c r="G26" s="263"/>
      <c r="H26" s="263"/>
    </row>
    <row r="27" spans="1:14" ht="20.100000000000001" customHeight="1">
      <c r="A27" s="263"/>
      <c r="B27" s="263"/>
      <c r="C27" s="263"/>
      <c r="D27" s="263"/>
      <c r="E27" s="263"/>
      <c r="F27" s="263"/>
      <c r="G27" s="263"/>
      <c r="H27" s="263"/>
    </row>
    <row r="28" spans="1:14" ht="20.100000000000001" customHeight="1">
      <c r="A28" s="263"/>
      <c r="B28" s="263" t="s">
        <v>161</v>
      </c>
      <c r="C28" s="263"/>
      <c r="D28" s="263"/>
      <c r="E28" s="263"/>
      <c r="F28" s="263"/>
      <c r="G28" s="263"/>
      <c r="H28" s="263"/>
    </row>
    <row r="29" spans="1:14" ht="20.100000000000001" customHeight="1">
      <c r="A29" s="263"/>
      <c r="B29" s="279" t="s">
        <v>162</v>
      </c>
      <c r="C29" s="279"/>
      <c r="D29" s="279"/>
      <c r="E29" s="279"/>
      <c r="F29" s="279"/>
      <c r="G29" s="279"/>
      <c r="H29" s="263"/>
    </row>
    <row r="30" spans="1:14" ht="20.100000000000001" customHeight="1">
      <c r="A30" s="263"/>
      <c r="B30" s="279" t="s">
        <v>163</v>
      </c>
      <c r="C30" s="279"/>
      <c r="D30" s="279"/>
      <c r="E30" s="279"/>
      <c r="F30" s="279"/>
      <c r="G30" s="279"/>
      <c r="H30" s="263"/>
    </row>
    <row r="31" spans="1:14" ht="38.25" customHeight="1">
      <c r="A31" s="280"/>
      <c r="B31" s="281" t="s">
        <v>164</v>
      </c>
      <c r="C31" s="281"/>
      <c r="D31" s="281"/>
      <c r="E31" s="281"/>
      <c r="F31" s="281"/>
      <c r="G31" s="281"/>
      <c r="H31" s="282"/>
      <c r="I31" s="283"/>
      <c r="J31" s="283"/>
      <c r="K31" s="283"/>
    </row>
    <row r="32" spans="1:14" ht="14.4">
      <c r="A32" s="263"/>
      <c r="B32" s="281" t="s">
        <v>165</v>
      </c>
      <c r="C32" s="281"/>
      <c r="D32" s="281"/>
      <c r="E32" s="281"/>
      <c r="F32" s="281"/>
      <c r="G32" s="281"/>
      <c r="H32" s="263"/>
    </row>
    <row r="33" spans="1:8" ht="14.4">
      <c r="A33" s="263"/>
      <c r="B33" s="263"/>
      <c r="C33" s="263"/>
      <c r="D33" s="263"/>
      <c r="E33" s="263"/>
      <c r="F33" s="263"/>
      <c r="G33" s="263"/>
      <c r="H33" s="263"/>
    </row>
    <row r="34" spans="1:8" ht="15" customHeight="1">
      <c r="A34" s="263"/>
      <c r="B34" s="263"/>
      <c r="C34" s="263"/>
      <c r="D34" s="263"/>
      <c r="E34" s="263"/>
      <c r="F34" s="263"/>
      <c r="G34" s="263"/>
      <c r="H34" s="263"/>
    </row>
    <row r="35" spans="1:8" ht="14.4">
      <c r="A35" s="263"/>
      <c r="B35" s="263"/>
      <c r="C35" s="263"/>
      <c r="D35" s="263"/>
      <c r="E35" s="263"/>
      <c r="F35" s="263"/>
      <c r="G35" s="263"/>
      <c r="H35" s="263"/>
    </row>
    <row r="36" spans="1:8" ht="15" customHeight="1">
      <c r="A36" s="284"/>
      <c r="B36" s="284"/>
      <c r="C36" s="284"/>
      <c r="D36" s="284"/>
      <c r="E36" s="284"/>
      <c r="F36" s="284"/>
      <c r="G36" s="284"/>
      <c r="H36" s="284"/>
    </row>
    <row r="37" spans="1:8" ht="30" customHeight="1">
      <c r="A37" s="285"/>
      <c r="B37" s="285"/>
      <c r="C37" s="285"/>
      <c r="D37" s="285"/>
      <c r="E37" s="285"/>
      <c r="F37" s="285"/>
      <c r="G37" s="285"/>
      <c r="H37" s="285"/>
    </row>
    <row r="38" spans="1:8" ht="30" customHeight="1">
      <c r="A38" s="285"/>
      <c r="B38" s="285"/>
      <c r="C38" s="285"/>
      <c r="D38" s="285"/>
      <c r="E38" s="285"/>
      <c r="F38" s="285"/>
      <c r="G38" s="285"/>
      <c r="H38" s="285"/>
    </row>
    <row r="39" spans="1:8" ht="30" customHeight="1">
      <c r="A39" s="285"/>
      <c r="B39" s="285"/>
      <c r="C39" s="285"/>
      <c r="D39" s="285"/>
      <c r="E39" s="285"/>
      <c r="F39" s="285"/>
      <c r="G39" s="285"/>
      <c r="H39" s="285"/>
    </row>
    <row r="40" spans="1:8" ht="30" customHeight="1">
      <c r="A40" s="285"/>
      <c r="B40" s="285"/>
      <c r="C40" s="285"/>
      <c r="D40" s="285"/>
      <c r="E40" s="285"/>
      <c r="F40" s="285"/>
      <c r="G40" s="285"/>
      <c r="H40" s="285"/>
    </row>
    <row r="41" spans="1:8" ht="15" customHeight="1">
      <c r="A41" s="285"/>
      <c r="B41" s="285"/>
      <c r="C41" s="285"/>
      <c r="D41" s="285"/>
      <c r="E41" s="285"/>
      <c r="F41" s="285"/>
      <c r="G41" s="285"/>
      <c r="H41" s="285"/>
    </row>
    <row r="42" spans="1:8">
      <c r="A42" s="285"/>
      <c r="B42" s="285"/>
      <c r="C42" s="285"/>
      <c r="D42" s="285"/>
      <c r="E42" s="285"/>
      <c r="F42" s="285"/>
      <c r="G42" s="285"/>
      <c r="H42" s="285"/>
    </row>
    <row r="43" spans="1:8" ht="15" customHeight="1">
      <c r="A43" s="285"/>
      <c r="B43" s="285"/>
      <c r="C43" s="285"/>
      <c r="D43" s="285"/>
      <c r="E43" s="285"/>
      <c r="F43" s="285"/>
      <c r="G43" s="285"/>
      <c r="H43" s="285"/>
    </row>
    <row r="44" spans="1:8">
      <c r="A44" s="285"/>
      <c r="B44" s="285"/>
      <c r="C44" s="285"/>
      <c r="D44" s="285"/>
      <c r="E44" s="285"/>
      <c r="F44" s="285"/>
      <c r="G44" s="285"/>
      <c r="H44" s="285"/>
    </row>
    <row r="45" spans="1:8">
      <c r="A45" s="285"/>
      <c r="B45" s="285"/>
      <c r="C45" s="285"/>
      <c r="D45" s="285"/>
      <c r="E45" s="285"/>
      <c r="F45" s="285"/>
      <c r="G45" s="285"/>
      <c r="H45" s="285"/>
    </row>
    <row r="46" spans="1:8">
      <c r="A46" s="285"/>
      <c r="B46" s="285"/>
      <c r="C46" s="285"/>
      <c r="D46" s="285"/>
      <c r="E46" s="285"/>
      <c r="F46" s="285"/>
      <c r="G46" s="285"/>
      <c r="H46" s="285"/>
    </row>
    <row r="47" spans="1:8">
      <c r="A47" s="285"/>
      <c r="B47" s="285"/>
      <c r="C47" s="285"/>
      <c r="D47" s="285"/>
      <c r="E47" s="285"/>
      <c r="F47" s="285"/>
      <c r="G47" s="285"/>
      <c r="H47" s="285"/>
    </row>
    <row r="48" spans="1:8">
      <c r="A48" s="285"/>
      <c r="B48" s="285"/>
      <c r="C48" s="285"/>
      <c r="D48" s="285"/>
      <c r="E48" s="285"/>
      <c r="F48" s="285"/>
      <c r="G48" s="285"/>
      <c r="H48" s="285"/>
    </row>
    <row r="49" spans="1:8">
      <c r="A49" s="285"/>
      <c r="B49" s="285"/>
      <c r="C49" s="285"/>
      <c r="D49" s="285"/>
      <c r="E49" s="285"/>
      <c r="F49" s="285"/>
      <c r="G49" s="285"/>
      <c r="H49" s="285"/>
    </row>
    <row r="50" spans="1:8">
      <c r="A50" s="285"/>
      <c r="B50" s="285"/>
      <c r="C50" s="285"/>
      <c r="D50" s="285"/>
      <c r="E50" s="285"/>
      <c r="F50" s="285"/>
      <c r="G50" s="285"/>
      <c r="H50" s="285"/>
    </row>
    <row r="51" spans="1:8">
      <c r="A51" s="285"/>
      <c r="B51" s="285"/>
      <c r="C51" s="285"/>
      <c r="D51" s="285"/>
      <c r="E51" s="285"/>
      <c r="F51" s="285"/>
      <c r="G51" s="285"/>
      <c r="H51" s="285"/>
    </row>
    <row r="52" spans="1:8">
      <c r="A52" s="285"/>
      <c r="B52" s="285"/>
      <c r="C52" s="285"/>
      <c r="D52" s="285"/>
      <c r="E52" s="285"/>
      <c r="F52" s="285"/>
      <c r="G52" s="285"/>
      <c r="H52" s="285"/>
    </row>
    <row r="53" spans="1:8">
      <c r="A53" s="285"/>
      <c r="B53" s="285"/>
      <c r="C53" s="285"/>
      <c r="D53" s="285"/>
      <c r="E53" s="285"/>
      <c r="F53" s="285"/>
      <c r="G53" s="285"/>
      <c r="H53" s="285"/>
    </row>
    <row r="54" spans="1:8">
      <c r="A54" s="285"/>
      <c r="B54" s="285"/>
      <c r="C54" s="285"/>
      <c r="D54" s="285"/>
      <c r="E54" s="285"/>
      <c r="F54" s="285"/>
      <c r="G54" s="285"/>
      <c r="H54" s="285"/>
    </row>
    <row r="55" spans="1:8">
      <c r="A55" s="285"/>
      <c r="B55" s="285"/>
      <c r="C55" s="285"/>
      <c r="D55" s="285"/>
      <c r="E55" s="285"/>
      <c r="F55" s="285"/>
      <c r="G55" s="285"/>
      <c r="H55" s="285"/>
    </row>
    <row r="56" spans="1:8">
      <c r="A56" s="285"/>
      <c r="B56" s="285"/>
      <c r="C56" s="285"/>
      <c r="D56" s="285"/>
      <c r="E56" s="285"/>
      <c r="F56" s="285"/>
      <c r="G56" s="285"/>
      <c r="H56" s="285"/>
    </row>
    <row r="57" spans="1:8">
      <c r="A57" s="285"/>
      <c r="B57" s="285"/>
      <c r="C57" s="285"/>
      <c r="D57" s="285"/>
      <c r="E57" s="285"/>
      <c r="F57" s="285"/>
      <c r="G57" s="285"/>
      <c r="H57" s="285"/>
    </row>
    <row r="58" spans="1:8">
      <c r="A58" s="285"/>
      <c r="B58" s="285"/>
      <c r="C58" s="285"/>
      <c r="D58" s="285"/>
      <c r="E58" s="285"/>
      <c r="F58" s="285"/>
      <c r="G58" s="285"/>
      <c r="H58" s="285"/>
    </row>
    <row r="59" spans="1:8">
      <c r="A59" s="285"/>
      <c r="B59" s="285"/>
      <c r="C59" s="285"/>
      <c r="D59" s="285"/>
      <c r="E59" s="285"/>
      <c r="F59" s="285"/>
      <c r="G59" s="285"/>
      <c r="H59" s="285"/>
    </row>
    <row r="60" spans="1:8">
      <c r="A60" s="285"/>
      <c r="B60" s="285"/>
      <c r="C60" s="285"/>
      <c r="D60" s="285"/>
      <c r="E60" s="285"/>
      <c r="F60" s="285"/>
      <c r="G60" s="285"/>
      <c r="H60" s="285"/>
    </row>
    <row r="61" spans="1:8">
      <c r="A61" s="285"/>
      <c r="B61" s="285"/>
      <c r="C61" s="285"/>
      <c r="D61" s="285"/>
      <c r="E61" s="285"/>
      <c r="F61" s="285"/>
      <c r="G61" s="285"/>
      <c r="H61" s="285"/>
    </row>
    <row r="62" spans="1:8">
      <c r="A62" s="285"/>
      <c r="B62" s="285"/>
      <c r="C62" s="285"/>
      <c r="D62" s="285"/>
      <c r="E62" s="285"/>
      <c r="F62" s="285"/>
      <c r="G62" s="285"/>
      <c r="H62" s="285"/>
    </row>
    <row r="63" spans="1:8">
      <c r="A63" s="285"/>
      <c r="B63" s="285"/>
      <c r="C63" s="285"/>
      <c r="D63" s="285"/>
      <c r="E63" s="285"/>
      <c r="F63" s="285"/>
      <c r="G63" s="285"/>
      <c r="H63" s="285"/>
    </row>
    <row r="64" spans="1:8">
      <c r="A64" s="285"/>
      <c r="B64" s="285"/>
      <c r="C64" s="285"/>
      <c r="D64" s="285"/>
      <c r="E64" s="285"/>
      <c r="F64" s="285"/>
      <c r="G64" s="285"/>
      <c r="H64" s="285"/>
    </row>
    <row r="65" spans="1:8">
      <c r="A65" s="285"/>
      <c r="B65" s="285"/>
      <c r="C65" s="285"/>
      <c r="D65" s="285"/>
      <c r="E65" s="285"/>
      <c r="F65" s="285"/>
      <c r="G65" s="285"/>
      <c r="H65" s="285"/>
    </row>
    <row r="66" spans="1:8">
      <c r="A66" s="285"/>
      <c r="B66" s="285"/>
      <c r="C66" s="285"/>
      <c r="D66" s="285"/>
      <c r="E66" s="285"/>
      <c r="F66" s="285"/>
      <c r="G66" s="285"/>
      <c r="H66" s="285"/>
    </row>
    <row r="67" spans="1:8">
      <c r="A67" s="285"/>
      <c r="B67" s="285"/>
      <c r="C67" s="285"/>
      <c r="D67" s="285"/>
      <c r="E67" s="285"/>
      <c r="F67" s="285"/>
      <c r="G67" s="285"/>
      <c r="H67" s="285"/>
    </row>
    <row r="68" spans="1:8">
      <c r="A68" s="285"/>
      <c r="B68" s="285"/>
      <c r="C68" s="285"/>
      <c r="D68" s="285"/>
      <c r="E68" s="285"/>
      <c r="F68" s="285"/>
      <c r="G68" s="285"/>
      <c r="H68" s="285"/>
    </row>
    <row r="69" spans="1:8">
      <c r="A69" s="285"/>
      <c r="B69" s="285"/>
      <c r="C69" s="285"/>
      <c r="D69" s="285"/>
      <c r="E69" s="285"/>
      <c r="F69" s="285"/>
      <c r="G69" s="285"/>
      <c r="H69" s="285"/>
    </row>
    <row r="70" spans="1:8">
      <c r="A70" s="285"/>
      <c r="B70" s="285"/>
      <c r="C70" s="285"/>
      <c r="D70" s="285"/>
      <c r="E70" s="285"/>
      <c r="F70" s="285"/>
      <c r="G70" s="285"/>
      <c r="H70" s="285"/>
    </row>
    <row r="71" spans="1:8">
      <c r="A71" s="285"/>
      <c r="B71" s="285"/>
      <c r="C71" s="285"/>
      <c r="D71" s="285"/>
      <c r="E71" s="285"/>
      <c r="F71" s="285"/>
      <c r="G71" s="285"/>
      <c r="H71" s="285"/>
    </row>
    <row r="72" spans="1:8">
      <c r="A72" s="285"/>
      <c r="B72" s="285"/>
      <c r="C72" s="285"/>
      <c r="D72" s="285"/>
      <c r="E72" s="285"/>
      <c r="F72" s="285"/>
      <c r="G72" s="285"/>
      <c r="H72" s="285"/>
    </row>
    <row r="73" spans="1:8">
      <c r="A73" s="285"/>
      <c r="B73" s="285"/>
      <c r="C73" s="285"/>
      <c r="D73" s="285"/>
      <c r="E73" s="285"/>
      <c r="F73" s="285"/>
      <c r="G73" s="285"/>
      <c r="H73" s="285"/>
    </row>
    <row r="74" spans="1:8">
      <c r="A74" s="285"/>
      <c r="B74" s="285"/>
      <c r="C74" s="285"/>
      <c r="D74" s="285"/>
      <c r="E74" s="285"/>
      <c r="F74" s="285"/>
      <c r="G74" s="285"/>
      <c r="H74" s="285"/>
    </row>
    <row r="75" spans="1:8">
      <c r="A75" s="285"/>
      <c r="B75" s="285"/>
      <c r="C75" s="285"/>
      <c r="D75" s="285"/>
      <c r="E75" s="285"/>
      <c r="F75" s="285"/>
      <c r="G75" s="285"/>
      <c r="H75" s="285"/>
    </row>
    <row r="76" spans="1:8">
      <c r="A76" s="285"/>
      <c r="B76" s="285"/>
      <c r="C76" s="285"/>
      <c r="D76" s="285"/>
      <c r="E76" s="285"/>
      <c r="F76" s="285"/>
      <c r="G76" s="285"/>
      <c r="H76" s="285"/>
    </row>
    <row r="77" spans="1:8">
      <c r="A77" s="285"/>
      <c r="B77" s="285"/>
      <c r="C77" s="285"/>
      <c r="D77" s="285"/>
      <c r="E77" s="285"/>
      <c r="F77" s="285"/>
      <c r="G77" s="285"/>
      <c r="H77" s="285"/>
    </row>
    <row r="78" spans="1:8">
      <c r="A78" s="285"/>
      <c r="B78" s="285"/>
      <c r="C78" s="285"/>
      <c r="D78" s="285"/>
      <c r="E78" s="285"/>
      <c r="F78" s="285"/>
      <c r="G78" s="285"/>
      <c r="H78" s="285"/>
    </row>
    <row r="79" spans="1:8">
      <c r="A79" s="285"/>
      <c r="B79" s="285"/>
      <c r="C79" s="285"/>
      <c r="D79" s="285"/>
      <c r="E79" s="285"/>
      <c r="F79" s="285"/>
      <c r="G79" s="285"/>
      <c r="H79" s="285"/>
    </row>
    <row r="80" spans="1:8">
      <c r="A80" s="285"/>
      <c r="B80" s="285"/>
      <c r="C80" s="285"/>
      <c r="D80" s="285"/>
      <c r="E80" s="285"/>
      <c r="F80" s="285"/>
      <c r="G80" s="285"/>
      <c r="H80" s="285"/>
    </row>
    <row r="81" spans="1:8">
      <c r="A81" s="285"/>
      <c r="B81" s="285"/>
      <c r="C81" s="285"/>
      <c r="D81" s="285"/>
      <c r="E81" s="285"/>
      <c r="F81" s="285"/>
      <c r="G81" s="285"/>
      <c r="H81" s="285"/>
    </row>
    <row r="82" spans="1:8">
      <c r="A82" s="285"/>
      <c r="B82" s="285"/>
      <c r="C82" s="285"/>
      <c r="D82" s="285"/>
      <c r="E82" s="285"/>
      <c r="F82" s="285"/>
      <c r="G82" s="285"/>
      <c r="H82" s="285"/>
    </row>
    <row r="83" spans="1:8">
      <c r="A83" s="285"/>
      <c r="B83" s="285"/>
      <c r="C83" s="285"/>
      <c r="D83" s="285"/>
      <c r="E83" s="285"/>
      <c r="F83" s="285"/>
      <c r="G83" s="285"/>
      <c r="H83" s="285"/>
    </row>
    <row r="84" spans="1:8">
      <c r="A84" s="285"/>
      <c r="B84" s="285"/>
      <c r="C84" s="285"/>
      <c r="D84" s="285"/>
      <c r="E84" s="285"/>
      <c r="F84" s="285"/>
      <c r="G84" s="285"/>
      <c r="H84" s="285"/>
    </row>
    <row r="85" spans="1:8">
      <c r="A85" s="285"/>
      <c r="B85" s="285"/>
      <c r="C85" s="285"/>
      <c r="D85" s="285"/>
      <c r="E85" s="285"/>
      <c r="F85" s="285"/>
      <c r="G85" s="285"/>
      <c r="H85" s="285"/>
    </row>
    <row r="86" spans="1:8">
      <c r="A86" s="285"/>
      <c r="B86" s="285"/>
      <c r="C86" s="285"/>
      <c r="D86" s="285"/>
      <c r="E86" s="285"/>
      <c r="F86" s="285"/>
      <c r="G86" s="285"/>
      <c r="H86" s="285"/>
    </row>
    <row r="87" spans="1:8">
      <c r="A87" s="285"/>
      <c r="B87" s="285"/>
      <c r="C87" s="285"/>
      <c r="D87" s="285"/>
      <c r="E87" s="285"/>
      <c r="F87" s="285"/>
      <c r="G87" s="285"/>
      <c r="H87" s="285"/>
    </row>
    <row r="88" spans="1:8">
      <c r="A88" s="285"/>
      <c r="B88" s="285"/>
      <c r="C88" s="285"/>
      <c r="D88" s="285"/>
      <c r="E88" s="285"/>
      <c r="F88" s="285"/>
      <c r="G88" s="285"/>
      <c r="H88" s="285"/>
    </row>
    <row r="89" spans="1:8">
      <c r="A89" s="285"/>
      <c r="B89" s="285"/>
      <c r="C89" s="285"/>
      <c r="D89" s="285"/>
      <c r="E89" s="285"/>
      <c r="F89" s="285"/>
      <c r="G89" s="285"/>
      <c r="H89" s="285"/>
    </row>
    <row r="90" spans="1:8">
      <c r="A90" s="285"/>
      <c r="B90" s="285"/>
      <c r="C90" s="285"/>
      <c r="D90" s="285"/>
      <c r="E90" s="285"/>
      <c r="F90" s="285"/>
      <c r="G90" s="285"/>
      <c r="H90" s="285"/>
    </row>
    <row r="91" spans="1:8">
      <c r="A91" s="285"/>
      <c r="B91" s="285"/>
      <c r="C91" s="285"/>
      <c r="D91" s="285"/>
      <c r="E91" s="285"/>
      <c r="F91" s="285"/>
      <c r="G91" s="285"/>
      <c r="H91" s="285"/>
    </row>
    <row r="92" spans="1:8">
      <c r="A92" s="285"/>
      <c r="B92" s="285"/>
      <c r="C92" s="285"/>
      <c r="D92" s="285"/>
      <c r="E92" s="285"/>
      <c r="F92" s="285"/>
      <c r="G92" s="285"/>
      <c r="H92" s="285"/>
    </row>
    <row r="93" spans="1:8">
      <c r="A93" s="285"/>
      <c r="B93" s="285"/>
      <c r="C93" s="285"/>
      <c r="D93" s="285"/>
      <c r="E93" s="285"/>
      <c r="F93" s="285"/>
      <c r="G93" s="285"/>
      <c r="H93" s="285"/>
    </row>
    <row r="94" spans="1:8">
      <c r="A94" s="285"/>
      <c r="B94" s="285"/>
      <c r="C94" s="285"/>
      <c r="D94" s="285"/>
      <c r="E94" s="285"/>
      <c r="F94" s="285"/>
      <c r="G94" s="285"/>
      <c r="H94" s="285"/>
    </row>
    <row r="95" spans="1:8">
      <c r="A95" s="285"/>
      <c r="B95" s="285"/>
      <c r="C95" s="285"/>
      <c r="D95" s="285"/>
      <c r="E95" s="285"/>
      <c r="F95" s="285"/>
      <c r="G95" s="285"/>
      <c r="H95" s="285"/>
    </row>
    <row r="96" spans="1:8">
      <c r="A96" s="285"/>
      <c r="B96" s="285"/>
      <c r="C96" s="285"/>
      <c r="D96" s="285"/>
      <c r="E96" s="285"/>
      <c r="F96" s="285"/>
      <c r="G96" s="285"/>
      <c r="H96" s="285"/>
    </row>
    <row r="97" spans="1:8">
      <c r="A97" s="285"/>
      <c r="B97" s="285"/>
      <c r="C97" s="285"/>
      <c r="D97" s="285"/>
      <c r="E97" s="285"/>
      <c r="F97" s="285"/>
      <c r="G97" s="285"/>
      <c r="H97" s="285"/>
    </row>
    <row r="98" spans="1:8">
      <c r="A98" s="285"/>
      <c r="B98" s="285"/>
      <c r="C98" s="285"/>
      <c r="D98" s="285"/>
      <c r="E98" s="285"/>
      <c r="F98" s="285"/>
      <c r="G98" s="285"/>
      <c r="H98" s="285"/>
    </row>
    <row r="99" spans="1:8">
      <c r="A99" s="285"/>
      <c r="B99" s="285"/>
      <c r="C99" s="285"/>
      <c r="D99" s="285"/>
      <c r="E99" s="285"/>
      <c r="F99" s="285"/>
      <c r="G99" s="285"/>
      <c r="H99" s="285"/>
    </row>
    <row r="100" spans="1:8">
      <c r="A100" s="285"/>
      <c r="B100" s="285"/>
      <c r="C100" s="285"/>
      <c r="D100" s="285"/>
      <c r="E100" s="285"/>
      <c r="F100" s="285"/>
      <c r="G100" s="285"/>
      <c r="H100" s="285"/>
    </row>
    <row r="101" spans="1:8">
      <c r="A101" s="285"/>
      <c r="B101" s="285"/>
      <c r="C101" s="285"/>
      <c r="D101" s="285"/>
      <c r="E101" s="285"/>
      <c r="F101" s="285"/>
      <c r="G101" s="285"/>
      <c r="H101" s="285"/>
    </row>
    <row r="102" spans="1:8">
      <c r="A102" s="285"/>
      <c r="B102" s="285"/>
      <c r="C102" s="285"/>
      <c r="D102" s="285"/>
      <c r="E102" s="285"/>
      <c r="F102" s="285"/>
      <c r="G102" s="285"/>
      <c r="H102" s="285"/>
    </row>
    <row r="103" spans="1:8">
      <c r="A103" s="285"/>
      <c r="B103" s="285"/>
      <c r="C103" s="285"/>
      <c r="D103" s="285"/>
      <c r="E103" s="285"/>
      <c r="F103" s="285"/>
      <c r="G103" s="285"/>
      <c r="H103" s="285"/>
    </row>
    <row r="104" spans="1:8">
      <c r="A104" s="285"/>
      <c r="B104" s="285"/>
      <c r="C104" s="285"/>
      <c r="D104" s="285"/>
      <c r="E104" s="285"/>
      <c r="F104" s="285"/>
      <c r="G104" s="285"/>
      <c r="H104" s="285"/>
    </row>
    <row r="105" spans="1:8">
      <c r="A105" s="285"/>
      <c r="B105" s="285"/>
      <c r="C105" s="285"/>
      <c r="D105" s="285"/>
      <c r="E105" s="285"/>
      <c r="F105" s="285"/>
      <c r="G105" s="285"/>
      <c r="H105" s="285"/>
    </row>
    <row r="106" spans="1:8">
      <c r="A106" s="285"/>
      <c r="B106" s="285"/>
      <c r="C106" s="285"/>
      <c r="D106" s="285"/>
      <c r="E106" s="285"/>
      <c r="F106" s="285"/>
      <c r="G106" s="285"/>
      <c r="H106" s="285"/>
    </row>
    <row r="107" spans="1:8">
      <c r="A107" s="285"/>
      <c r="B107" s="285"/>
      <c r="C107" s="285"/>
      <c r="D107" s="285"/>
      <c r="E107" s="285"/>
      <c r="F107" s="285"/>
      <c r="G107" s="285"/>
      <c r="H107" s="285"/>
    </row>
    <row r="108" spans="1:8">
      <c r="A108" s="285"/>
      <c r="B108" s="285"/>
      <c r="C108" s="285"/>
      <c r="D108" s="285"/>
      <c r="E108" s="285"/>
      <c r="F108" s="285"/>
      <c r="G108" s="285"/>
      <c r="H108" s="285"/>
    </row>
    <row r="109" spans="1:8">
      <c r="A109" s="285"/>
      <c r="B109" s="285"/>
      <c r="C109" s="285"/>
      <c r="D109" s="285"/>
      <c r="E109" s="285"/>
      <c r="F109" s="285"/>
      <c r="G109" s="285"/>
      <c r="H109" s="285"/>
    </row>
    <row r="110" spans="1:8">
      <c r="A110" s="285"/>
      <c r="B110" s="285"/>
      <c r="C110" s="285"/>
      <c r="D110" s="285"/>
      <c r="E110" s="285"/>
      <c r="F110" s="285"/>
      <c r="G110" s="285"/>
      <c r="H110" s="285"/>
    </row>
    <row r="111" spans="1:8">
      <c r="A111" s="285"/>
      <c r="B111" s="285"/>
      <c r="C111" s="285"/>
      <c r="D111" s="285"/>
      <c r="E111" s="285"/>
      <c r="F111" s="285"/>
      <c r="G111" s="285"/>
      <c r="H111" s="285"/>
    </row>
    <row r="112" spans="1:8">
      <c r="A112" s="285"/>
      <c r="B112" s="285"/>
      <c r="C112" s="285"/>
      <c r="D112" s="285"/>
      <c r="E112" s="285"/>
      <c r="F112" s="285"/>
      <c r="G112" s="285"/>
      <c r="H112" s="285"/>
    </row>
    <row r="113" spans="1:8">
      <c r="A113" s="285"/>
      <c r="B113" s="285"/>
      <c r="C113" s="285"/>
      <c r="D113" s="285"/>
      <c r="E113" s="285"/>
      <c r="F113" s="285"/>
      <c r="G113" s="285"/>
      <c r="H113" s="285"/>
    </row>
    <row r="114" spans="1:8">
      <c r="A114" s="285"/>
      <c r="B114" s="285"/>
      <c r="C114" s="285"/>
      <c r="D114" s="285"/>
      <c r="E114" s="285"/>
      <c r="F114" s="285"/>
      <c r="G114" s="285"/>
      <c r="H114" s="285"/>
    </row>
    <row r="115" spans="1:8">
      <c r="A115" s="285"/>
      <c r="B115" s="285"/>
      <c r="C115" s="285"/>
      <c r="D115" s="285"/>
      <c r="E115" s="285"/>
      <c r="F115" s="285"/>
      <c r="G115" s="285"/>
      <c r="H115" s="285"/>
    </row>
    <row r="116" spans="1:8">
      <c r="A116" s="285"/>
      <c r="B116" s="285"/>
      <c r="C116" s="285"/>
      <c r="D116" s="285"/>
      <c r="E116" s="285"/>
      <c r="F116" s="285"/>
      <c r="G116" s="285"/>
      <c r="H116" s="285"/>
    </row>
    <row r="117" spans="1:8">
      <c r="A117" s="285"/>
      <c r="B117" s="285"/>
      <c r="C117" s="285"/>
      <c r="D117" s="285"/>
      <c r="E117" s="285"/>
      <c r="F117" s="285"/>
      <c r="G117" s="285"/>
      <c r="H117" s="285"/>
    </row>
    <row r="118" spans="1:8">
      <c r="A118" s="285"/>
      <c r="B118" s="285"/>
      <c r="C118" s="285"/>
      <c r="D118" s="285"/>
      <c r="E118" s="285"/>
      <c r="F118" s="285"/>
      <c r="G118" s="285"/>
      <c r="H118" s="285"/>
    </row>
    <row r="119" spans="1:8">
      <c r="A119" s="285"/>
      <c r="B119" s="285"/>
      <c r="C119" s="285"/>
      <c r="D119" s="285"/>
      <c r="E119" s="285"/>
      <c r="F119" s="285"/>
      <c r="G119" s="285"/>
      <c r="H119" s="285"/>
    </row>
    <row r="120" spans="1:8">
      <c r="A120" s="285"/>
      <c r="B120" s="285"/>
      <c r="C120" s="285"/>
      <c r="D120" s="285"/>
      <c r="E120" s="285"/>
      <c r="F120" s="285"/>
      <c r="G120" s="285"/>
      <c r="H120" s="285"/>
    </row>
    <row r="121" spans="1:8">
      <c r="A121" s="285"/>
      <c r="B121" s="285"/>
      <c r="C121" s="285"/>
      <c r="D121" s="285"/>
      <c r="E121" s="285"/>
      <c r="F121" s="285"/>
      <c r="G121" s="285"/>
      <c r="H121" s="285"/>
    </row>
    <row r="122" spans="1:8">
      <c r="A122" s="285"/>
      <c r="B122" s="285"/>
      <c r="C122" s="285"/>
      <c r="D122" s="285"/>
      <c r="E122" s="285"/>
      <c r="F122" s="285"/>
      <c r="G122" s="285"/>
      <c r="H122" s="285"/>
    </row>
    <row r="123" spans="1:8">
      <c r="A123" s="285"/>
      <c r="B123" s="285"/>
      <c r="C123" s="285"/>
      <c r="D123" s="285"/>
      <c r="E123" s="285"/>
      <c r="F123" s="285"/>
      <c r="G123" s="285"/>
      <c r="H123" s="285"/>
    </row>
    <row r="124" spans="1:8">
      <c r="A124" s="285"/>
      <c r="B124" s="285"/>
      <c r="C124" s="285"/>
      <c r="D124" s="285"/>
      <c r="E124" s="285"/>
      <c r="F124" s="285"/>
      <c r="G124" s="285"/>
      <c r="H124" s="285"/>
    </row>
    <row r="125" spans="1:8">
      <c r="A125" s="285"/>
      <c r="B125" s="285"/>
      <c r="C125" s="285"/>
      <c r="D125" s="285"/>
      <c r="E125" s="285"/>
      <c r="F125" s="285"/>
      <c r="G125" s="285"/>
      <c r="H125" s="285"/>
    </row>
    <row r="126" spans="1:8">
      <c r="A126" s="285"/>
      <c r="B126" s="285"/>
      <c r="C126" s="285"/>
      <c r="D126" s="285"/>
      <c r="E126" s="285"/>
      <c r="F126" s="285"/>
      <c r="G126" s="285"/>
      <c r="H126" s="285"/>
    </row>
    <row r="127" spans="1:8">
      <c r="A127" s="285"/>
      <c r="B127" s="285"/>
      <c r="C127" s="285"/>
      <c r="D127" s="285"/>
      <c r="E127" s="285"/>
      <c r="F127" s="285"/>
      <c r="G127" s="285"/>
      <c r="H127" s="285"/>
    </row>
    <row r="128" spans="1:8">
      <c r="A128" s="285"/>
      <c r="B128" s="285"/>
      <c r="C128" s="285"/>
      <c r="D128" s="285"/>
      <c r="E128" s="285"/>
      <c r="F128" s="285"/>
      <c r="G128" s="285"/>
      <c r="H128" s="285"/>
    </row>
    <row r="129" spans="1:8">
      <c r="A129" s="285"/>
      <c r="B129" s="285"/>
      <c r="C129" s="285"/>
      <c r="D129" s="285"/>
      <c r="E129" s="285"/>
      <c r="F129" s="285"/>
      <c r="G129" s="285"/>
      <c r="H129" s="285"/>
    </row>
    <row r="130" spans="1:8">
      <c r="A130" s="285"/>
      <c r="B130" s="285"/>
      <c r="C130" s="285"/>
      <c r="D130" s="285"/>
      <c r="E130" s="285"/>
      <c r="F130" s="285"/>
      <c r="G130" s="285"/>
      <c r="H130" s="285"/>
    </row>
    <row r="131" spans="1:8">
      <c r="A131" s="285"/>
      <c r="B131" s="285"/>
      <c r="C131" s="285"/>
      <c r="D131" s="285"/>
      <c r="E131" s="285"/>
      <c r="F131" s="285"/>
      <c r="G131" s="285"/>
      <c r="H131" s="285"/>
    </row>
    <row r="132" spans="1:8">
      <c r="A132" s="285"/>
      <c r="B132" s="285"/>
      <c r="C132" s="285"/>
      <c r="D132" s="285"/>
      <c r="E132" s="285"/>
      <c r="F132" s="285"/>
      <c r="G132" s="285"/>
      <c r="H132" s="285"/>
    </row>
    <row r="133" spans="1:8">
      <c r="A133" s="285"/>
      <c r="B133" s="285"/>
      <c r="C133" s="285"/>
      <c r="D133" s="285"/>
      <c r="E133" s="285"/>
      <c r="F133" s="285"/>
      <c r="G133" s="285"/>
      <c r="H133" s="285"/>
    </row>
    <row r="134" spans="1:8">
      <c r="A134" s="285"/>
      <c r="B134" s="285"/>
      <c r="C134" s="285"/>
      <c r="D134" s="285"/>
      <c r="E134" s="285"/>
      <c r="F134" s="285"/>
      <c r="G134" s="285"/>
      <c r="H134" s="285"/>
    </row>
    <row r="135" spans="1:8">
      <c r="A135" s="285"/>
      <c r="B135" s="285"/>
      <c r="C135" s="285"/>
      <c r="D135" s="285"/>
      <c r="E135" s="285"/>
      <c r="F135" s="285"/>
      <c r="G135" s="285"/>
      <c r="H135" s="285"/>
    </row>
    <row r="136" spans="1:8">
      <c r="A136" s="285"/>
      <c r="B136" s="285"/>
      <c r="C136" s="285"/>
      <c r="D136" s="285"/>
      <c r="E136" s="285"/>
      <c r="F136" s="285"/>
      <c r="G136" s="285"/>
      <c r="H136" s="285"/>
    </row>
    <row r="137" spans="1:8">
      <c r="A137" s="285"/>
      <c r="B137" s="285"/>
      <c r="C137" s="285"/>
      <c r="D137" s="285"/>
      <c r="E137" s="285"/>
      <c r="F137" s="285"/>
      <c r="G137" s="285"/>
      <c r="H137" s="285"/>
    </row>
    <row r="138" spans="1:8">
      <c r="A138" s="285"/>
      <c r="B138" s="285"/>
      <c r="C138" s="285"/>
      <c r="D138" s="285"/>
      <c r="E138" s="285"/>
      <c r="F138" s="285"/>
      <c r="G138" s="285"/>
      <c r="H138" s="285"/>
    </row>
    <row r="139" spans="1:8">
      <c r="A139" s="285"/>
      <c r="B139" s="285"/>
      <c r="C139" s="285"/>
      <c r="D139" s="285"/>
      <c r="E139" s="285"/>
      <c r="F139" s="285"/>
      <c r="G139" s="285"/>
      <c r="H139" s="285"/>
    </row>
    <row r="140" spans="1:8">
      <c r="A140" s="285"/>
      <c r="B140" s="285"/>
      <c r="C140" s="285"/>
      <c r="D140" s="285"/>
      <c r="E140" s="285"/>
      <c r="F140" s="285"/>
      <c r="G140" s="285"/>
      <c r="H140" s="285"/>
    </row>
    <row r="141" spans="1:8">
      <c r="A141" s="285"/>
      <c r="B141" s="285"/>
      <c r="C141" s="285"/>
      <c r="D141" s="285"/>
      <c r="E141" s="285"/>
      <c r="F141" s="285"/>
      <c r="G141" s="285"/>
      <c r="H141" s="285"/>
    </row>
    <row r="142" spans="1:8">
      <c r="A142" s="285"/>
      <c r="B142" s="285"/>
      <c r="C142" s="285"/>
      <c r="D142" s="285"/>
      <c r="E142" s="285"/>
      <c r="F142" s="285"/>
      <c r="G142" s="285"/>
      <c r="H142" s="285"/>
    </row>
    <row r="143" spans="1:8">
      <c r="A143" s="285"/>
      <c r="B143" s="285"/>
      <c r="C143" s="285"/>
      <c r="D143" s="285"/>
      <c r="E143" s="285"/>
      <c r="F143" s="285"/>
      <c r="G143" s="285"/>
      <c r="H143" s="285"/>
    </row>
    <row r="144" spans="1:8">
      <c r="A144" s="285"/>
      <c r="B144" s="285"/>
      <c r="C144" s="285"/>
      <c r="D144" s="285"/>
      <c r="E144" s="285"/>
      <c r="F144" s="285"/>
      <c r="G144" s="285"/>
      <c r="H144" s="285"/>
    </row>
    <row r="145" spans="1:8">
      <c r="A145" s="285"/>
      <c r="B145" s="285"/>
      <c r="C145" s="285"/>
      <c r="D145" s="285"/>
      <c r="E145" s="285"/>
      <c r="F145" s="285"/>
      <c r="G145" s="285"/>
      <c r="H145" s="285"/>
    </row>
    <row r="146" spans="1:8">
      <c r="A146" s="285"/>
      <c r="B146" s="285"/>
      <c r="C146" s="285"/>
      <c r="D146" s="285"/>
      <c r="E146" s="285"/>
      <c r="F146" s="285"/>
      <c r="G146" s="285"/>
      <c r="H146" s="285"/>
    </row>
  </sheetData>
  <sheetProtection sheet="1" objects="1" scenarios="1"/>
  <mergeCells count="11">
    <mergeCell ref="A14:H14"/>
    <mergeCell ref="A17:H17"/>
    <mergeCell ref="A20:H20"/>
    <mergeCell ref="B31:G31"/>
    <mergeCell ref="B32:G32"/>
    <mergeCell ref="G9:H9"/>
    <mergeCell ref="J9:L9"/>
    <mergeCell ref="G10:H10"/>
    <mergeCell ref="J10:L10"/>
    <mergeCell ref="G11:H11"/>
    <mergeCell ref="J11:L11"/>
  </mergeCells>
  <phoneticPr fontId="62"/>
  <dataValidations count="1">
    <dataValidation type="list" allowBlank="1" showInputMessage="1" showErrorMessage="1" sqref="A22 A25" xr:uid="{66596F88-3C0E-4A8A-8B20-9A1B8B6BC3C8}">
      <formula1>"○,　"</formula1>
    </dataValidation>
  </dataValidations>
  <pageMargins left="0.70866141732283472" right="0.70866141732283472" top="0.74803149606299213" bottom="0.74803149606299213" header="0.31496062992125984" footer="0.31496062992125984"/>
  <pageSetup paperSize="9" scale="94" orientation="portrait" r:id="rId1"/>
  <headerFooter>
    <oddFooter>&amp;C資ー４１</oddFooter>
  </headerFooter>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E9D9B-F7B4-42DE-ADD2-CB2850282043}">
  <sheetPr>
    <tabColor rgb="FFFFC000"/>
  </sheetPr>
  <dimension ref="A1:I46"/>
  <sheetViews>
    <sheetView showGridLines="0" topLeftCell="A40" workbookViewId="0">
      <selection activeCell="L15" sqref="L15"/>
    </sheetView>
  </sheetViews>
  <sheetFormatPr defaultColWidth="9.109375" defaultRowHeight="13.2"/>
  <cols>
    <col min="1" max="16384" width="9.109375" style="287"/>
  </cols>
  <sheetData>
    <row r="1" spans="1:9" ht="28.5" customHeight="1">
      <c r="A1" s="286" t="s">
        <v>166</v>
      </c>
      <c r="B1" s="286"/>
      <c r="C1" s="286"/>
      <c r="D1" s="286"/>
      <c r="E1" s="286"/>
      <c r="F1" s="286"/>
      <c r="G1" s="286"/>
      <c r="H1" s="286"/>
      <c r="I1" s="286"/>
    </row>
    <row r="4" spans="1:9" ht="14.4">
      <c r="A4" s="288" t="s">
        <v>167</v>
      </c>
    </row>
    <row r="40" spans="1:9">
      <c r="I40" s="289" t="s">
        <v>168</v>
      </c>
    </row>
    <row r="46" spans="1:9" ht="14.4">
      <c r="A46" s="288" t="s">
        <v>169</v>
      </c>
    </row>
  </sheetData>
  <mergeCells count="1">
    <mergeCell ref="A1:I1"/>
  </mergeCells>
  <phoneticPr fontId="62"/>
  <printOptions horizontalCentered="1"/>
  <pageMargins left="0.70866141732283472" right="0.70866141732283472" top="0.74803149606299213" bottom="0.74803149606299213" header="0.31496062992125984" footer="0.31496062992125984"/>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入札金額内訳書</vt:lpstr>
      <vt:lpstr>自己採点申請書(評価項目選択型) </vt:lpstr>
      <vt:lpstr>低入調査事前申出書</vt:lpstr>
      <vt:lpstr>提出方法</vt:lpstr>
      <vt:lpstr>'自己採点申請書(評価項目選択型) '!Print_Area</vt:lpstr>
      <vt:lpstr>低入調査事前申出書!Print_Area</vt:lpstr>
      <vt:lpstr>入札金額内訳書!Print_Area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T.ＡＯＫＩ</dc:creator>
  <cp:lastModifiedBy>Windows ユーザー</cp:lastModifiedBy>
  <cp:lastPrinted>2025-07-04T01:25:57Z</cp:lastPrinted>
  <dcterms:created xsi:type="dcterms:W3CDTF">2003-09-25T04:13:06Z</dcterms:created>
  <dcterms:modified xsi:type="dcterms:W3CDTF">2026-09-29T03:01:00Z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5.0.2.0</vt:lpwstr>
      <vt:lpwstr>5.0.4.0</vt:lpwstr>
    </vt:vector>
  </property>
  <property fmtid="{DCFEDD21-7773-49B2-8022-6FC58DB5260B}" pid="3" name="LastSavedVersion">
    <vt:lpwstr>5.0.2.0</vt:lpwstr>
  </property>
  <property fmtid="{DCFEDD21-7773-49B2-8022-6FC58DB5260B}" pid="4" name="LastSavedDate">
    <vt:filetime>2026-09-28T01:45:38Z</vt:filetime>
  </property>
</Properties>
</file>